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759C813C-2C9F-45C3-AC24-8D7F6C72E19B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variantas'!$A$1:$G$42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C8" i="1"/>
  <c r="C7" i="1"/>
  <c r="C6" i="1"/>
  <c r="G38" i="1" l="1"/>
  <c r="G39" i="1"/>
  <c r="G40" i="1" s="1"/>
  <c r="G9" i="1" s="1"/>
</calcChain>
</file>

<file path=xl/sharedStrings.xml><?xml version="1.0" encoding="utf-8"?>
<sst xmlns="http://schemas.openxmlformats.org/spreadsheetml/2006/main" count="94" uniqueCount="65">
  <si>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</si>
  <si>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</si>
  <si>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</si>
  <si>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</si>
  <si>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</si>
  <si>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</si>
  <si>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</si>
  <si>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</si>
  <si>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</si>
  <si>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</si>
  <si>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</si>
  <si>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</si>
  <si>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1-008</t>
  </si>
  <si>
    <t>Kankorėžių sandėlio 7F1Ž, Miškininkų g.7, Vaišvydavos k., Samylių sen., Kauno r.sav., rekonstravimo projektas</t>
  </si>
  <si>
    <t>Bendrieji statybos darbai</t>
  </si>
  <si>
    <t>Gaisrinė signalizacija</t>
  </si>
  <si>
    <t>2-4 zonų priešgaisrinės ir apsauginės signalizacijos centralės montavimas</t>
  </si>
  <si>
    <t>vnt.</t>
  </si>
  <si>
    <t>GSS centralė 4/20</t>
  </si>
  <si>
    <t>Priešgaisrinės ir apsauginės signalizacijos centralės 8 zonų išplėtimo modulio montavimas</t>
  </si>
  <si>
    <t>Išplėtimo modulis 8z</t>
  </si>
  <si>
    <t>Rezervinio maitinimo šaltinio montavimas</t>
  </si>
  <si>
    <t>Akumuliatoriai 12V, 7.0 Ah</t>
  </si>
  <si>
    <t>Apsauginės signalizacijos jutiklio montavimas, tvirtinant medsraigčiais</t>
  </si>
  <si>
    <t>Optiniai dūmų jutikliai</t>
  </si>
  <si>
    <t>Korpuso prietaisams montavimas, tvirtinant medsraigčiais</t>
  </si>
  <si>
    <t>Jutiklio bazė</t>
  </si>
  <si>
    <t>Optinio spindulinio dūmų jutiklio (siųstuvo-imtuvo) komplekto montavimas</t>
  </si>
  <si>
    <t>kompl.</t>
  </si>
  <si>
    <t>Gaisro pavojaus daviklis dūminis spindulinis su kontroleriu</t>
  </si>
  <si>
    <t>Aliarmo sirenos, blykstės arba skambučio montavimas patalpos viduje</t>
  </si>
  <si>
    <t>Vidaus sirena</t>
  </si>
  <si>
    <t>Aliarmo sirenos, blykstės montavimas išorėje</t>
  </si>
  <si>
    <t>Lauko sirena</t>
  </si>
  <si>
    <t>Gaisro pavojaus mygtuko montavimas, tvirtinant medsraigčiais</t>
  </si>
  <si>
    <t>Gaisro pavojaus mygtukas rankinis</t>
  </si>
  <si>
    <t>Kabelių, laidų apsaugos iš plastikinių vamzdžių klojimas, tvirtinant prie konstrukcijų, kai vamzdžių išorinis skersmuo iki 32 mm</t>
  </si>
  <si>
    <t>100 m</t>
  </si>
  <si>
    <t>m</t>
  </si>
  <si>
    <t>Signalinio kabelio tarp sistemos elementų tiesimas plastikiniuose kanaluose</t>
  </si>
  <si>
    <t>2x0.8 kabeliai konvencinėms sistemoms</t>
  </si>
  <si>
    <t>Signalinio kabelio tarp sistemos elementų tiesimas siena, tvirtinant apkabėlėmis</t>
  </si>
  <si>
    <t>Gaisro aptikimo kabelis 68'C</t>
  </si>
  <si>
    <t>Mikroprocesorinės priešgaisrinės adresinės sistemos derinimas, kai sistemoje iki 60 jutiklių</t>
  </si>
  <si>
    <t>Iš viso be PVM:</t>
  </si>
  <si>
    <t>PVM:</t>
  </si>
  <si>
    <t>Iš viso su PVM:</t>
  </si>
  <si>
    <t>Elektros instaliacijos vamzdžiai iš PVC (gofr., be movų) 25/20.1mm</t>
  </si>
  <si>
    <t>N50-301</t>
  </si>
  <si>
    <t>PRN50-301</t>
  </si>
  <si>
    <t>N50-312</t>
  </si>
  <si>
    <t>N50-333</t>
  </si>
  <si>
    <t>PRN50-315</t>
  </si>
  <si>
    <t>N50-315</t>
  </si>
  <si>
    <t>N50-329</t>
  </si>
  <si>
    <t>N50-330</t>
  </si>
  <si>
    <t>N50-324</t>
  </si>
  <si>
    <t>N50-326</t>
  </si>
  <si>
    <t>N50-322</t>
  </si>
  <si>
    <t>N21-141</t>
  </si>
  <si>
    <t>PRN21-141</t>
  </si>
  <si>
    <t>N50-367</t>
  </si>
  <si>
    <t>PRN50-365</t>
  </si>
  <si>
    <t>N50-365</t>
  </si>
  <si>
    <t>N50-380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</si>
</sst>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92028CEC-B874-4293-AF60-82D6A85D18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63"/>
  <sheetViews>
    <sheetView showZeros="0" tabSelected="1" zoomScale="178" zoomScaleNormal="178" workbookViewId="0">
      <pane ySplit="11" topLeftCell="A25" activePane="bottomLeft" state="frozen"/>
      <selection pane="bottomLeft" activeCell="C28" sqref="C28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30244.300000000003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Gaisrinė signalizacija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G40</f>
        <v>20978.239999999998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 ht="22.5">
      <c r="A12" s="32">
        <v>1</v>
      </c>
      <c r="B12" s="49" t="s">
        <v>48</v>
      </c>
      <c r="C12" s="34" t="s">
        <v>16</v>
      </c>
      <c r="D12" s="33" t="s">
        <v>17</v>
      </c>
      <c r="E12" s="35">
        <v>1</v>
      </c>
      <c r="F12" s="31">
        <v>18.11</v>
      </c>
      <c r="G12" s="36">
        <f t="shared" ref="G12:G36" si="0">ROUND(F12*E12,2)</f>
        <v>18.11</v>
      </c>
    </row>
    <row r="13" spans="1:55">
      <c r="A13" s="27">
        <v>2</v>
      </c>
      <c r="B13" s="50" t="s">
        <v>49</v>
      </c>
      <c r="C13" s="29" t="s">
        <v>18</v>
      </c>
      <c r="D13" s="28" t="s">
        <v>17</v>
      </c>
      <c r="E13" s="30">
        <v>1</v>
      </c>
      <c r="F13" s="31">
        <v>154.5</v>
      </c>
      <c r="G13" s="31">
        <f t="shared" si="0"/>
        <v>154.5</v>
      </c>
    </row>
    <row r="14" spans="1:55" ht="22.5">
      <c r="A14" s="27">
        <v>3</v>
      </c>
      <c r="B14" s="49" t="s">
        <v>50</v>
      </c>
      <c r="C14" s="29" t="s">
        <v>19</v>
      </c>
      <c r="D14" s="28" t="s">
        <v>17</v>
      </c>
      <c r="E14" s="30">
        <v>2</v>
      </c>
      <c r="F14" s="31">
        <v>19.059999999999999</v>
      </c>
      <c r="G14" s="31">
        <f t="shared" si="0"/>
        <v>38.119999999999997</v>
      </c>
    </row>
    <row r="15" spans="1:55">
      <c r="A15" s="27">
        <v>4</v>
      </c>
      <c r="B15" s="49" t="s">
        <v>49</v>
      </c>
      <c r="C15" s="29" t="s">
        <v>20</v>
      </c>
      <c r="D15" s="28" t="s">
        <v>17</v>
      </c>
      <c r="E15" s="30">
        <v>2</v>
      </c>
      <c r="F15" s="31">
        <v>56.65</v>
      </c>
      <c r="G15" s="31">
        <f t="shared" si="0"/>
        <v>113.3</v>
      </c>
    </row>
    <row r="16" spans="1:55">
      <c r="A16" s="27">
        <v>5</v>
      </c>
      <c r="B16" s="49" t="s">
        <v>51</v>
      </c>
      <c r="C16" s="29" t="s">
        <v>21</v>
      </c>
      <c r="D16" s="28" t="s">
        <v>17</v>
      </c>
      <c r="E16" s="30">
        <v>2</v>
      </c>
      <c r="F16" s="31">
        <v>4.45</v>
      </c>
      <c r="G16" s="31">
        <f t="shared" si="0"/>
        <v>8.9</v>
      </c>
    </row>
    <row r="17" spans="1:7">
      <c r="A17" s="27">
        <v>6</v>
      </c>
      <c r="B17" s="49" t="s">
        <v>52</v>
      </c>
      <c r="C17" s="29" t="s">
        <v>22</v>
      </c>
      <c r="D17" s="28" t="s">
        <v>17</v>
      </c>
      <c r="E17" s="30">
        <v>2</v>
      </c>
      <c r="F17" s="31">
        <v>11.33</v>
      </c>
      <c r="G17" s="31">
        <f t="shared" si="0"/>
        <v>22.66</v>
      </c>
    </row>
    <row r="18" spans="1:7" ht="22.5">
      <c r="A18" s="27">
        <v>7</v>
      </c>
      <c r="B18" s="49" t="s">
        <v>53</v>
      </c>
      <c r="C18" s="29" t="s">
        <v>23</v>
      </c>
      <c r="D18" s="28" t="s">
        <v>17</v>
      </c>
      <c r="E18" s="30">
        <v>37</v>
      </c>
      <c r="F18" s="31">
        <v>3.8</v>
      </c>
      <c r="G18" s="31">
        <f t="shared" si="0"/>
        <v>140.6</v>
      </c>
    </row>
    <row r="19" spans="1:7">
      <c r="A19" s="27">
        <v>8</v>
      </c>
      <c r="B19" s="49" t="s">
        <v>52</v>
      </c>
      <c r="C19" s="29" t="s">
        <v>24</v>
      </c>
      <c r="D19" s="28" t="s">
        <v>17</v>
      </c>
      <c r="E19" s="30">
        <v>37</v>
      </c>
      <c r="F19" s="31">
        <v>9.27</v>
      </c>
      <c r="G19" s="31">
        <f t="shared" si="0"/>
        <v>342.99</v>
      </c>
    </row>
    <row r="20" spans="1:7" ht="22.5">
      <c r="A20" s="27">
        <v>9</v>
      </c>
      <c r="B20" s="49" t="s">
        <v>54</v>
      </c>
      <c r="C20" s="29" t="s">
        <v>25</v>
      </c>
      <c r="D20" s="28" t="s">
        <v>17</v>
      </c>
      <c r="E20" s="30">
        <v>37</v>
      </c>
      <c r="F20" s="31">
        <v>2.41</v>
      </c>
      <c r="G20" s="31">
        <f t="shared" si="0"/>
        <v>89.17</v>
      </c>
    </row>
    <row r="21" spans="1:7">
      <c r="A21" s="27">
        <v>10</v>
      </c>
      <c r="B21" s="49" t="s">
        <v>52</v>
      </c>
      <c r="C21" s="29" t="s">
        <v>26</v>
      </c>
      <c r="D21" s="28" t="s">
        <v>17</v>
      </c>
      <c r="E21" s="30">
        <v>37</v>
      </c>
      <c r="F21" s="31">
        <v>3.09</v>
      </c>
      <c r="G21" s="31">
        <f t="shared" si="0"/>
        <v>114.33</v>
      </c>
    </row>
    <row r="22" spans="1:7" ht="22.5">
      <c r="A22" s="27">
        <v>11</v>
      </c>
      <c r="B22" s="49" t="s">
        <v>55</v>
      </c>
      <c r="C22" s="29" t="s">
        <v>27</v>
      </c>
      <c r="D22" s="28" t="s">
        <v>28</v>
      </c>
      <c r="E22" s="30">
        <v>10</v>
      </c>
      <c r="F22" s="31">
        <v>64.41</v>
      </c>
      <c r="G22" s="31">
        <f t="shared" si="0"/>
        <v>644.1</v>
      </c>
    </row>
    <row r="23" spans="1:7" ht="22.5">
      <c r="A23" s="27">
        <v>12</v>
      </c>
      <c r="B23" s="49" t="s">
        <v>52</v>
      </c>
      <c r="C23" s="29" t="s">
        <v>29</v>
      </c>
      <c r="D23" s="28" t="s">
        <v>28</v>
      </c>
      <c r="E23" s="30">
        <v>10</v>
      </c>
      <c r="F23" s="31">
        <v>515</v>
      </c>
      <c r="G23" s="31">
        <f t="shared" si="0"/>
        <v>5150</v>
      </c>
    </row>
    <row r="24" spans="1:7" ht="22.5">
      <c r="A24" s="27">
        <v>13</v>
      </c>
      <c r="B24" s="49" t="s">
        <v>56</v>
      </c>
      <c r="C24" s="29" t="s">
        <v>30</v>
      </c>
      <c r="D24" s="28" t="s">
        <v>17</v>
      </c>
      <c r="E24" s="30">
        <v>15</v>
      </c>
      <c r="F24" s="31">
        <v>3.52</v>
      </c>
      <c r="G24" s="31">
        <f t="shared" si="0"/>
        <v>52.8</v>
      </c>
    </row>
    <row r="25" spans="1:7">
      <c r="A25" s="27">
        <v>14</v>
      </c>
      <c r="B25" s="49" t="s">
        <v>52</v>
      </c>
      <c r="C25" s="29" t="s">
        <v>31</v>
      </c>
      <c r="D25" s="28" t="s">
        <v>17</v>
      </c>
      <c r="E25" s="30">
        <v>15</v>
      </c>
      <c r="F25" s="31">
        <v>8.24</v>
      </c>
      <c r="G25" s="31">
        <f t="shared" si="0"/>
        <v>123.6</v>
      </c>
    </row>
    <row r="26" spans="1:7">
      <c r="A26" s="27">
        <v>15</v>
      </c>
      <c r="B26" s="49" t="s">
        <v>57</v>
      </c>
      <c r="C26" s="29" t="s">
        <v>32</v>
      </c>
      <c r="D26" s="28" t="s">
        <v>17</v>
      </c>
      <c r="E26" s="30">
        <v>1</v>
      </c>
      <c r="F26" s="31">
        <v>4.91</v>
      </c>
      <c r="G26" s="31">
        <f t="shared" si="0"/>
        <v>4.91</v>
      </c>
    </row>
    <row r="27" spans="1:7">
      <c r="A27" s="27">
        <v>16</v>
      </c>
      <c r="B27" s="49" t="s">
        <v>52</v>
      </c>
      <c r="C27" s="29" t="s">
        <v>33</v>
      </c>
      <c r="D27" s="28" t="s">
        <v>17</v>
      </c>
      <c r="E27" s="30">
        <v>1</v>
      </c>
      <c r="F27" s="31">
        <v>20.6</v>
      </c>
      <c r="G27" s="31">
        <f t="shared" si="0"/>
        <v>20.6</v>
      </c>
    </row>
    <row r="28" spans="1:7" ht="22.5">
      <c r="A28" s="27">
        <v>17</v>
      </c>
      <c r="B28" s="49" t="s">
        <v>58</v>
      </c>
      <c r="C28" s="29" t="s">
        <v>34</v>
      </c>
      <c r="D28" s="28" t="s">
        <v>17</v>
      </c>
      <c r="E28" s="30">
        <v>12</v>
      </c>
      <c r="F28" s="31">
        <v>4.54</v>
      </c>
      <c r="G28" s="31">
        <f t="shared" si="0"/>
        <v>54.48</v>
      </c>
    </row>
    <row r="29" spans="1:7">
      <c r="A29" s="27">
        <v>18</v>
      </c>
      <c r="B29" s="49" t="s">
        <v>52</v>
      </c>
      <c r="C29" s="29" t="s">
        <v>35</v>
      </c>
      <c r="D29" s="28" t="s">
        <v>17</v>
      </c>
      <c r="E29" s="30">
        <v>12</v>
      </c>
      <c r="F29" s="31">
        <v>10.3</v>
      </c>
      <c r="G29" s="31">
        <f t="shared" si="0"/>
        <v>123.6</v>
      </c>
    </row>
    <row r="30" spans="1:7" ht="33.75">
      <c r="A30" s="27">
        <v>19</v>
      </c>
      <c r="B30" s="49" t="s">
        <v>59</v>
      </c>
      <c r="C30" s="29" t="s">
        <v>36</v>
      </c>
      <c r="D30" s="28" t="s">
        <v>37</v>
      </c>
      <c r="E30" s="30">
        <v>21.2</v>
      </c>
      <c r="F30" s="31">
        <v>125.24</v>
      </c>
      <c r="G30" s="31">
        <f t="shared" si="0"/>
        <v>2655.09</v>
      </c>
    </row>
    <row r="31" spans="1:7" ht="22.5">
      <c r="A31" s="27">
        <v>20</v>
      </c>
      <c r="B31" s="49" t="s">
        <v>60</v>
      </c>
      <c r="C31" s="29" t="s">
        <v>47</v>
      </c>
      <c r="D31" s="28" t="s">
        <v>38</v>
      </c>
      <c r="E31" s="30">
        <v>2120</v>
      </c>
      <c r="F31" s="31">
        <v>0.41</v>
      </c>
      <c r="G31" s="31">
        <f t="shared" si="0"/>
        <v>869.2</v>
      </c>
    </row>
    <row r="32" spans="1:7" ht="22.5">
      <c r="A32" s="27">
        <v>21</v>
      </c>
      <c r="B32" s="49" t="s">
        <v>61</v>
      </c>
      <c r="C32" s="29" t="s">
        <v>39</v>
      </c>
      <c r="D32" s="28" t="s">
        <v>37</v>
      </c>
      <c r="E32" s="30">
        <v>43</v>
      </c>
      <c r="F32" s="31">
        <v>69.239999999999995</v>
      </c>
      <c r="G32" s="31">
        <f t="shared" si="0"/>
        <v>2977.32</v>
      </c>
    </row>
    <row r="33" spans="1:7">
      <c r="A33" s="27">
        <v>22</v>
      </c>
      <c r="B33" s="49" t="s">
        <v>62</v>
      </c>
      <c r="C33" s="29" t="s">
        <v>40</v>
      </c>
      <c r="D33" s="28" t="s">
        <v>38</v>
      </c>
      <c r="E33" s="30">
        <v>4300</v>
      </c>
      <c r="F33" s="31">
        <v>0.67</v>
      </c>
      <c r="G33" s="31">
        <f t="shared" si="0"/>
        <v>2881</v>
      </c>
    </row>
    <row r="34" spans="1:7" ht="22.5">
      <c r="A34" s="27">
        <v>23</v>
      </c>
      <c r="B34" s="49" t="s">
        <v>63</v>
      </c>
      <c r="C34" s="29" t="s">
        <v>41</v>
      </c>
      <c r="D34" s="28" t="s">
        <v>37</v>
      </c>
      <c r="E34" s="30">
        <v>0.6</v>
      </c>
      <c r="F34" s="31">
        <v>86.55</v>
      </c>
      <c r="G34" s="31">
        <f t="shared" si="0"/>
        <v>51.93</v>
      </c>
    </row>
    <row r="35" spans="1:7">
      <c r="A35" s="27">
        <v>24</v>
      </c>
      <c r="B35" s="51" t="s">
        <v>62</v>
      </c>
      <c r="C35" s="29" t="s">
        <v>42</v>
      </c>
      <c r="D35" s="28" t="s">
        <v>38</v>
      </c>
      <c r="E35" s="30">
        <v>60</v>
      </c>
      <c r="F35" s="31">
        <v>6.18</v>
      </c>
      <c r="G35" s="31">
        <f t="shared" si="0"/>
        <v>370.8</v>
      </c>
    </row>
    <row r="36" spans="1:7" ht="22.5">
      <c r="A36" s="37">
        <v>25</v>
      </c>
      <c r="B36" s="51" t="s">
        <v>64</v>
      </c>
      <c r="C36" s="39" t="s">
        <v>43</v>
      </c>
      <c r="D36" s="38" t="s">
        <v>17</v>
      </c>
      <c r="E36" s="40">
        <v>1</v>
      </c>
      <c r="F36" s="31">
        <v>315.27999999999997</v>
      </c>
      <c r="G36" s="41">
        <f t="shared" si="0"/>
        <v>315.27999999999997</v>
      </c>
    </row>
    <row r="37" spans="1:7">
      <c r="A37" s="8"/>
      <c r="B37" s="9"/>
      <c r="C37" s="10"/>
      <c r="D37" s="9"/>
      <c r="E37" s="11"/>
      <c r="F37" s="12"/>
      <c r="G37" s="12"/>
    </row>
    <row r="38" spans="1:7">
      <c r="A38" s="13"/>
      <c r="B38" s="42" t="s">
        <v>44</v>
      </c>
      <c r="C38" s="42"/>
      <c r="D38" s="42"/>
      <c r="E38" s="42"/>
      <c r="F38" s="43"/>
      <c r="G38" s="47">
        <f>SUM(G12:G37)</f>
        <v>17337.39</v>
      </c>
    </row>
    <row r="39" spans="1:7">
      <c r="A39" s="13"/>
      <c r="B39" s="42" t="s">
        <v>45</v>
      </c>
      <c r="C39" s="42"/>
      <c r="D39" s="42"/>
      <c r="E39" s="42"/>
      <c r="F39" s="44"/>
      <c r="G39" s="47">
        <f>ROUND(G38*0.21, 2)</f>
        <v>3640.85</v>
      </c>
    </row>
    <row r="40" spans="1:7">
      <c r="A40" s="13"/>
      <c r="B40" s="45" t="s">
        <v>46</v>
      </c>
      <c r="C40" s="45"/>
      <c r="D40" s="45"/>
      <c r="E40" s="45"/>
      <c r="F40" s="46"/>
      <c r="G40" s="48">
        <f>SUM(G38:G39)</f>
        <v>20978.239999999998</v>
      </c>
    </row>
    <row r="41" spans="1:7">
      <c r="A41" s="13"/>
      <c r="B41" s="14"/>
      <c r="C41" s="14"/>
      <c r="D41" s="14"/>
      <c r="E41" s="14"/>
      <c r="F41" s="21"/>
      <c r="G41" s="21"/>
    </row>
    <row r="42" spans="1:7">
      <c r="A42" s="13"/>
      <c r="B42" s="14"/>
      <c r="C42" s="14"/>
      <c r="D42" s="14"/>
      <c r="E42" s="14"/>
      <c r="F42" s="21"/>
      <c r="G42" s="21"/>
    </row>
    <row r="43" spans="1:7">
      <c r="A43" s="15"/>
      <c r="B43" s="14"/>
      <c r="C43" s="14"/>
      <c r="D43" s="14"/>
      <c r="E43" s="14"/>
      <c r="F43" s="21"/>
      <c r="G43" s="21"/>
    </row>
    <row r="44" spans="1:7">
      <c r="A44" s="15"/>
      <c r="B44" s="14"/>
      <c r="C44" s="14"/>
      <c r="D44" s="14"/>
      <c r="E44" s="14"/>
      <c r="F44" s="21"/>
      <c r="G44" s="21"/>
    </row>
    <row r="45" spans="1:7">
      <c r="A45" s="15"/>
      <c r="B45" s="14"/>
      <c r="C45" s="14"/>
      <c r="D45" s="14"/>
      <c r="E45" s="14"/>
      <c r="F45" s="21"/>
      <c r="G45" s="21"/>
    </row>
    <row r="46" spans="1:7">
      <c r="A46" s="15"/>
      <c r="B46" s="14"/>
      <c r="C46" s="14"/>
      <c r="D46" s="14"/>
      <c r="E46" s="14"/>
      <c r="F46" s="21"/>
      <c r="G46" s="21"/>
    </row>
    <row r="47" spans="1:7">
      <c r="A47" s="15"/>
      <c r="B47" s="14"/>
      <c r="C47" s="14"/>
      <c r="D47" s="14"/>
      <c r="E47" s="14"/>
      <c r="F47" s="21"/>
      <c r="G47" s="21"/>
    </row>
    <row r="48" spans="1:7">
      <c r="A48" s="16"/>
      <c r="B48" s="16"/>
      <c r="C48" s="16"/>
      <c r="D48" s="16"/>
      <c r="E48" s="16"/>
      <c r="F48" s="21"/>
      <c r="G48" s="21"/>
    </row>
    <row r="49" spans="1:7">
      <c r="A49" s="16"/>
      <c r="B49" s="16"/>
      <c r="C49" s="16"/>
      <c r="D49" s="17"/>
      <c r="E49" s="16"/>
      <c r="F49" s="21"/>
      <c r="G49" s="21"/>
    </row>
    <row r="50" spans="1:7">
      <c r="A50" s="16"/>
      <c r="B50" s="16"/>
      <c r="C50" s="16"/>
      <c r="D50" s="16"/>
      <c r="E50" s="16"/>
      <c r="F50" s="21"/>
      <c r="G50" s="21"/>
    </row>
    <row r="51" spans="1:7">
      <c r="A51" s="16"/>
      <c r="B51" s="16"/>
      <c r="C51" s="16"/>
      <c r="D51" s="16"/>
      <c r="E51" s="16"/>
      <c r="F51" s="21"/>
      <c r="G51" s="21"/>
    </row>
    <row r="52" spans="1:7">
      <c r="A52" s="16"/>
      <c r="B52" s="16"/>
      <c r="C52" s="16"/>
      <c r="D52" s="16"/>
      <c r="E52" s="16"/>
      <c r="F52" s="21"/>
      <c r="G52" s="21"/>
    </row>
    <row r="53" spans="1:7">
      <c r="A53" s="16"/>
      <c r="B53" s="16"/>
      <c r="C53" s="16"/>
      <c r="D53" s="16"/>
      <c r="E53" s="16"/>
      <c r="F53" s="21"/>
      <c r="G53" s="21"/>
    </row>
    <row r="54" spans="1:7">
      <c r="A54" s="16"/>
      <c r="B54" s="16"/>
      <c r="C54" s="16"/>
      <c r="D54" s="16"/>
      <c r="E54" s="16"/>
      <c r="F54" s="21"/>
      <c r="G54" s="21"/>
    </row>
    <row r="55" spans="1:7">
      <c r="A55" s="16"/>
      <c r="B55" s="16"/>
      <c r="C55" s="16"/>
      <c r="D55" s="16"/>
      <c r="E55" s="16"/>
      <c r="F55" s="21"/>
      <c r="G55" s="21"/>
    </row>
    <row r="56" spans="1:7">
      <c r="A56" s="16"/>
      <c r="B56" s="16"/>
      <c r="C56" s="16"/>
      <c r="D56" s="16"/>
      <c r="E56" s="16"/>
      <c r="F56" s="21"/>
      <c r="G56" s="21"/>
    </row>
    <row r="57" spans="1:7">
      <c r="A57" s="6"/>
      <c r="B57" s="6"/>
      <c r="C57" s="6"/>
      <c r="D57" s="6"/>
      <c r="E57" s="6"/>
      <c r="F57" s="21"/>
      <c r="G57" s="21"/>
    </row>
    <row r="58" spans="1:7">
      <c r="A58" s="6"/>
      <c r="B58" s="6"/>
      <c r="C58" s="6"/>
      <c r="D58" s="6"/>
      <c r="E58" s="6"/>
      <c r="F58" s="21"/>
      <c r="G58" s="21"/>
    </row>
    <row r="59" spans="1:7">
      <c r="F59" s="22"/>
      <c r="G59" s="22"/>
    </row>
    <row r="60" spans="1:7">
      <c r="F60" s="22"/>
      <c r="G60" s="22"/>
    </row>
    <row r="61" spans="1:7">
      <c r="F61" s="22"/>
      <c r="G61" s="22"/>
    </row>
    <row r="62" spans="1:7">
      <c r="F62" s="22"/>
      <c r="G62" s="22"/>
    </row>
    <row r="63" spans="1:7">
      <c r="F63" s="22"/>
      <c r="G63" s="22"/>
    </row>
    <row r="64" spans="1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  <row r="142" spans="6:7">
      <c r="F142" s="22"/>
      <c r="G142" s="22"/>
    </row>
    <row r="143" spans="6:7">
      <c r="F143" s="22"/>
      <c r="G143" s="22"/>
    </row>
    <row r="144" spans="6:7">
      <c r="F144" s="22"/>
      <c r="G144" s="22"/>
    </row>
    <row r="145" spans="6:7">
      <c r="F145" s="22"/>
      <c r="G145" s="22"/>
    </row>
    <row r="146" spans="6:7">
      <c r="F146" s="22"/>
      <c r="G146" s="22"/>
    </row>
    <row r="147" spans="6:7">
      <c r="F147" s="22"/>
      <c r="G147" s="22"/>
    </row>
    <row r="148" spans="6:7">
      <c r="F148" s="22"/>
      <c r="G148" s="22"/>
    </row>
    <row r="149" spans="6:7">
      <c r="F149" s="22"/>
      <c r="G149" s="22"/>
    </row>
    <row r="150" spans="6:7">
      <c r="F150" s="22"/>
      <c r="G150" s="22"/>
    </row>
    <row r="151" spans="6:7">
      <c r="F151" s="22"/>
      <c r="G151" s="22"/>
    </row>
    <row r="152" spans="6:7">
      <c r="F152" s="22"/>
      <c r="G152" s="22"/>
    </row>
    <row r="153" spans="6:7">
      <c r="F153" s="22"/>
      <c r="G153" s="22"/>
    </row>
    <row r="154" spans="6:7">
      <c r="F154" s="22"/>
      <c r="G154" s="22"/>
    </row>
    <row r="155" spans="6:7">
      <c r="F155" s="22"/>
      <c r="G155" s="22"/>
    </row>
    <row r="156" spans="6:7">
      <c r="F156" s="22"/>
      <c r="G156" s="22"/>
    </row>
    <row r="157" spans="6:7">
      <c r="F157" s="22"/>
      <c r="G157" s="22"/>
    </row>
    <row r="158" spans="6:7">
      <c r="F158" s="22"/>
      <c r="G158" s="22"/>
    </row>
    <row r="159" spans="6:7">
      <c r="F159" s="22"/>
      <c r="G159" s="22"/>
    </row>
    <row r="160" spans="6:7">
      <c r="F160" s="22"/>
      <c r="G160" s="22"/>
    </row>
    <row r="161" spans="6:7">
      <c r="F161" s="22"/>
      <c r="G161" s="22"/>
    </row>
    <row r="162" spans="6:7">
      <c r="F162" s="22"/>
      <c r="G162" s="22"/>
    </row>
    <row r="163" spans="6:7">
      <c r="F163" s="22"/>
      <c r="G163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2021-09-17T08:00:33Z</cp:lastPrinted>
  <dcterms:created xsi:type="dcterms:W3CDTF">2019-05-30T12:34:03Z</dcterms:created>
  <dcterms:modified xsi:type="dcterms:W3CDTF">2021-09-17T08:50:32Z</dcterms:modified>
</cp:coreProperties>
</file>