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2021-10-27\sam\"/>
    </mc:Choice>
  </mc:AlternateContent>
  <xr:revisionPtr revIDLastSave="0" documentId="13_ncr:1_{B52EBB8A-A270-4250-968E-5DA914FC5F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3" r:id="rId1"/>
  </sheets>
  <definedNames>
    <definedName name="M_P1">#REF!</definedName>
    <definedName name="Pabaiga">#REF!</definedName>
    <definedName name="_xlnm.Print_Area" localSheetId="0">Sheet2!$A$1:$F$20</definedName>
    <definedName name="Viso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F11" i="3"/>
  <c r="F12" i="3"/>
  <c r="F10" i="3"/>
  <c r="F13" i="3" l="1"/>
</calcChain>
</file>

<file path=xl/sharedStrings.xml><?xml version="1.0" encoding="utf-8"?>
<sst xmlns="http://schemas.openxmlformats.org/spreadsheetml/2006/main" count="24" uniqueCount="24">
  <si>
    <t>Lokalinės sąmatos</t>
  </si>
  <si>
    <t>kodas</t>
  </si>
  <si>
    <t>pavadinimas</t>
  </si>
  <si>
    <t>Statybos ir montavimo darbai</t>
  </si>
  <si>
    <t>Loka-</t>
  </si>
  <si>
    <t>Sąm.</t>
  </si>
  <si>
    <t>linės sąmatos Nr.</t>
  </si>
  <si>
    <t>Įrenginiai</t>
  </si>
  <si>
    <t>Kompleksas</t>
  </si>
  <si>
    <t>Objektas</t>
  </si>
  <si>
    <t>Viso su PVM</t>
  </si>
  <si>
    <t>Iš viso</t>
  </si>
  <si>
    <t>Sąmatinė kaina (€)</t>
  </si>
  <si>
    <t>O B J E K T I N Ė  S Ą M A T A  NR.2</t>
  </si>
  <si>
    <t>Kankorėžių sandėlio 7F1Ž, Miškininkų g.7, Vaišvydavos k., Samylų sen., Kauno r.sav., rekonstravimo projektas</t>
  </si>
  <si>
    <t>Lauko tinklai</t>
  </si>
  <si>
    <t>Sudaryta 2021.04 kainų lygiu.</t>
  </si>
  <si>
    <t>Lauko lietaus nuotekų tinklas</t>
  </si>
  <si>
    <t>2-001</t>
  </si>
  <si>
    <t>2-002</t>
  </si>
  <si>
    <t>Lauko priešgaisrinis vandentiekis</t>
  </si>
  <si>
    <t>2-003</t>
  </si>
  <si>
    <t>Elektros jėgos 0,4kV kabelinė trąsa</t>
  </si>
  <si>
    <t>Sudarė: A.Gerikaitė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</si>
</sst>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charset val="186"/>
    </font>
    <font>
      <sz val="9.75"/>
      <color indexed="9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color indexed="8"/>
      <name val="Times New Roman"/>
      <family val="1"/>
      <charset val="186"/>
    </font>
    <font>
      <b/>
      <sz val="9.75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1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Continuous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 wrapText="1"/>
    </xf>
    <xf numFmtId="0" fontId="2" fillId="0" borderId="0" xfId="0" applyFont="1" applyAlignment="1">
      <alignment horizontal="centerContinuous" vertical="top" wrapText="1"/>
    </xf>
    <xf numFmtId="0" fontId="4" fillId="2" borderId="7" xfId="0" applyFont="1" applyFill="1" applyBorder="1" applyAlignment="1">
      <alignment horizontal="centerContinuous" vertical="top" wrapText="1"/>
    </xf>
    <xf numFmtId="0" fontId="2" fillId="0" borderId="7" xfId="0" applyFont="1" applyBorder="1" applyAlignment="1">
      <alignment horizontal="centerContinuous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2" fillId="0" borderId="4" xfId="0" applyFont="1" applyBorder="1" applyAlignment="1">
      <alignment horizontal="centerContinuous" vertical="center" wrapText="1"/>
    </xf>
    <xf numFmtId="0" fontId="2" fillId="0" borderId="0" xfId="0" applyFont="1"/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top"/>
    </xf>
    <xf numFmtId="2" fontId="2" fillId="0" borderId="0" xfId="0" applyNumberFormat="1" applyFont="1" applyAlignment="1">
      <alignment vertical="top"/>
    </xf>
    <xf numFmtId="1" fontId="4" fillId="3" borderId="3" xfId="0" applyNumberFormat="1" applyFont="1" applyFill="1" applyBorder="1"/>
    <xf numFmtId="2" fontId="4" fillId="3" borderId="6" xfId="0" applyNumberFormat="1" applyFont="1" applyFill="1" applyBorder="1"/>
    <xf numFmtId="2" fontId="2" fillId="0" borderId="0" xfId="0" applyNumberFormat="1" applyFont="1"/>
    <xf numFmtId="49" fontId="1" fillId="2" borderId="0" xfId="0" applyNumberFormat="1" applyFont="1" applyFill="1"/>
    <xf numFmtId="49" fontId="2" fillId="2" borderId="0" xfId="0" applyNumberFormat="1" applyFont="1" applyFill="1" applyAlignment="1">
      <alignment horizontal="centerContinuous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vertical="top"/>
    </xf>
    <xf numFmtId="49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/>
    </xf>
    <xf numFmtId="49" fontId="2" fillId="0" borderId="0" xfId="0" applyNumberFormat="1" applyFont="1"/>
    <xf numFmtId="2" fontId="2" fillId="0" borderId="6" xfId="0" applyNumberFormat="1" applyFont="1" applyBorder="1" applyAlignment="1">
      <alignment vertical="top"/>
    </xf>
    <xf numFmtId="2" fontId="4" fillId="3" borderId="6" xfId="0" applyNumberFormat="1" applyFont="1" applyFill="1" applyBorder="1" applyAlignment="1">
      <alignment horizontal="right"/>
    </xf>
    <xf numFmtId="49" fontId="2" fillId="0" borderId="6" xfId="0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BC2EC-1630-453B-9D7A-C80997ABDB2C}">
  <dimension ref="A1:F17"/>
  <sheetViews>
    <sheetView tabSelected="1" topLeftCell="A4" zoomScale="190" zoomScaleNormal="190" workbookViewId="0">
      <selection activeCell="F17" sqref="F17"/>
    </sheetView>
  </sheetViews>
  <sheetFormatPr defaultColWidth="9.140625" defaultRowHeight="12.75" x14ac:dyDescent="0.2"/>
  <cols>
    <col min="1" max="1" width="9.140625" style="13"/>
    <col min="2" max="2" width="9.7109375" style="31" customWidth="1"/>
    <col min="3" max="3" width="33.7109375" style="13" customWidth="1"/>
    <col min="4" max="4" width="11" style="13" customWidth="1"/>
    <col min="5" max="5" width="9.28515625" style="13" customWidth="1"/>
    <col min="6" max="6" width="10.140625" style="13" customWidth="1"/>
    <col min="7" max="16384" width="9.140625" style="13"/>
  </cols>
  <sheetData>
    <row r="1" spans="1:6" s="1" customFormat="1" ht="24.6" customHeight="1" x14ac:dyDescent="0.2">
      <c r="B1" s="22"/>
      <c r="C1" s="1">
        <v>5</v>
      </c>
    </row>
    <row r="2" spans="1:6" s="1" customFormat="1" ht="21" customHeight="1" x14ac:dyDescent="0.2">
      <c r="B2" s="22"/>
    </row>
    <row r="3" spans="1:6" s="3" customFormat="1" x14ac:dyDescent="0.2">
      <c r="A3" s="2"/>
      <c r="B3" s="23"/>
      <c r="C3" s="36" t="s">
        <v>13</v>
      </c>
      <c r="D3" s="37"/>
      <c r="E3" s="37"/>
      <c r="F3" s="37"/>
    </row>
    <row r="4" spans="1:6" s="3" customFormat="1" ht="13.9" customHeight="1" x14ac:dyDescent="0.2">
      <c r="A4" s="2"/>
      <c r="B4" s="23"/>
      <c r="C4" s="38" t="s">
        <v>16</v>
      </c>
      <c r="D4" s="37"/>
      <c r="E4" s="37"/>
      <c r="F4" s="37"/>
    </row>
    <row r="5" spans="1:6" s="3" customFormat="1" ht="30.75" customHeight="1" x14ac:dyDescent="0.2">
      <c r="A5" s="4" t="s">
        <v>8</v>
      </c>
      <c r="B5" s="24"/>
      <c r="C5" s="5" t="s">
        <v>14</v>
      </c>
      <c r="D5" s="6"/>
      <c r="E5" s="6"/>
      <c r="F5" s="6"/>
    </row>
    <row r="6" spans="1:6" s="3" customFormat="1" ht="20.65" customHeight="1" x14ac:dyDescent="0.2">
      <c r="A6" s="4" t="s">
        <v>9</v>
      </c>
      <c r="B6" s="25"/>
      <c r="C6" s="7" t="s">
        <v>15</v>
      </c>
      <c r="D6" s="8"/>
      <c r="E6" s="8"/>
      <c r="F6" s="8"/>
    </row>
    <row r="7" spans="1:6" ht="22.15" customHeight="1" x14ac:dyDescent="0.2">
      <c r="A7" s="9" t="s">
        <v>4</v>
      </c>
      <c r="B7" s="26" t="s">
        <v>5</v>
      </c>
      <c r="C7" s="9" t="s">
        <v>0</v>
      </c>
      <c r="D7" s="10" t="s">
        <v>12</v>
      </c>
      <c r="E7" s="11"/>
      <c r="F7" s="12"/>
    </row>
    <row r="8" spans="1:6" ht="39.4" customHeight="1" x14ac:dyDescent="0.2">
      <c r="A8" s="14" t="s">
        <v>6</v>
      </c>
      <c r="B8" s="27" t="s">
        <v>1</v>
      </c>
      <c r="C8" s="15" t="s">
        <v>2</v>
      </c>
      <c r="D8" s="35" t="s">
        <v>3</v>
      </c>
      <c r="E8" s="16" t="s">
        <v>7</v>
      </c>
      <c r="F8" s="35" t="s">
        <v>10</v>
      </c>
    </row>
    <row r="9" spans="1:6" x14ac:dyDescent="0.2">
      <c r="A9" s="16">
        <v>1</v>
      </c>
      <c r="B9" s="28">
        <v>2</v>
      </c>
      <c r="C9" s="16">
        <v>3</v>
      </c>
      <c r="D9" s="16">
        <v>4</v>
      </c>
      <c r="E9" s="16">
        <v>5</v>
      </c>
      <c r="F9" s="16">
        <v>6</v>
      </c>
    </row>
    <row r="10" spans="1:6" s="18" customFormat="1" x14ac:dyDescent="0.2">
      <c r="A10" s="17">
        <v>1</v>
      </c>
      <c r="B10" s="29" t="s">
        <v>18</v>
      </c>
      <c r="C10" s="34" t="s">
        <v>17</v>
      </c>
      <c r="D10" s="32">
        <v>25707.68</v>
      </c>
      <c r="E10" s="32"/>
      <c r="F10" s="32">
        <f>D10+E10</f>
        <v>25707.68</v>
      </c>
    </row>
    <row r="11" spans="1:6" s="18" customFormat="1" x14ac:dyDescent="0.2">
      <c r="A11" s="17">
        <v>2</v>
      </c>
      <c r="B11" s="29" t="s">
        <v>19</v>
      </c>
      <c r="C11" s="34" t="s">
        <v>20</v>
      </c>
      <c r="D11" s="32">
        <v>91318.03</v>
      </c>
      <c r="E11" s="32"/>
      <c r="F11" s="32">
        <f t="shared" ref="F11:F12" si="0">D11+E11</f>
        <v>91318.03</v>
      </c>
    </row>
    <row r="12" spans="1:6" s="18" customFormat="1" x14ac:dyDescent="0.2">
      <c r="A12" s="17">
        <v>3</v>
      </c>
      <c r="B12" s="29" t="s">
        <v>21</v>
      </c>
      <c r="C12" s="34" t="s">
        <v>22</v>
      </c>
      <c r="D12" s="32">
        <v>5795.37</v>
      </c>
      <c r="E12" s="32"/>
      <c r="F12" s="32">
        <f t="shared" si="0"/>
        <v>5795.37</v>
      </c>
    </row>
    <row r="13" spans="1:6" s="21" customFormat="1" x14ac:dyDescent="0.2">
      <c r="A13" s="19"/>
      <c r="B13" s="30"/>
      <c r="C13" s="20" t="s">
        <v>11</v>
      </c>
      <c r="D13" s="33">
        <f>SUM(D10:D12)</f>
        <v>122821.07999999999</v>
      </c>
      <c r="E13" s="33"/>
      <c r="F13" s="33">
        <f>SUM(F10:F12)</f>
        <v>122821.07999999999</v>
      </c>
    </row>
    <row r="14" spans="1:6" x14ac:dyDescent="0.2">
      <c r="D14" s="21"/>
      <c r="E14" s="21"/>
      <c r="F14" s="21"/>
    </row>
    <row r="17" spans="3:3" x14ac:dyDescent="0.2">
      <c r="C17" s="13" t="s">
        <v>23</v>
      </c>
    </row>
  </sheetData>
  <mergeCells count="2">
    <mergeCell ref="C3:F3"/>
    <mergeCell ref="C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OSU.XLT</dc:title>
  <dc:subject>Objektinės sąmatos šablonas</dc:subject>
  <dc:creator>Vytas</dc:creator>
  <cp:lastModifiedBy>Rasa Liugailiene</cp:lastModifiedBy>
  <cp:lastPrinted>2021-10-25T05:51:27Z</cp:lastPrinted>
  <dcterms:created xsi:type="dcterms:W3CDTF">2004-03-12T13:22:45Z</dcterms:created>
  <dcterms:modified xsi:type="dcterms:W3CDTF">2021-10-27T07:40:41Z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