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https://osteca-my.sharepoint.com/personal/or_osteca_lt/Documents/Documents/Odeta/KONKURSAI/2022 10 11 Santaros Pirkimas  625453 - INKARINIAI IMPLANTAI SU SIŪLU PETIES SĄNARIO OPERACIJOMS, Nr. 5540/"/>
    </mc:Choice>
  </mc:AlternateContent>
  <xr:revisionPtr revIDLastSave="85" documentId="13_ncr:1_{D1733EF2-6A49-4F6B-83B8-E8FB213FAFBC}" xr6:coauthVersionLast="47" xr6:coauthVersionMax="47" xr10:uidLastSave="{6B668309-8DB3-4AB1-B950-DC697272B7B9}"/>
  <bookViews>
    <workbookView xWindow="-108" yWindow="-108" windowWidth="23256" windowHeight="12456" xr2:uid="{00000000-000D-0000-FFFF-FFFF00000000}"/>
  </bookViews>
  <sheets>
    <sheet name="Sheet1" sheetId="1" r:id="rId1"/>
    <sheet name="Sheet2" sheetId="2" r:id="rId2"/>
    <sheet name="Sheet3" sheetId="3" r:id="rId3"/>
  </sheets>
  <definedNames>
    <definedName name="_GoBack" localSheetId="0">Sheet1!$B$1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I15" i="1"/>
  <c r="J15" i="1"/>
  <c r="I16" i="1"/>
  <c r="J16" i="1"/>
  <c r="J17" i="1"/>
  <c r="J14" i="1"/>
  <c r="I17" i="1"/>
</calcChain>
</file>

<file path=xl/sharedStrings.xml><?xml version="1.0" encoding="utf-8"?>
<sst xmlns="http://schemas.openxmlformats.org/spreadsheetml/2006/main" count="42" uniqueCount="38">
  <si>
    <t>Pirk. dalies Nr.</t>
  </si>
  <si>
    <t>Pirkimo dalies pavadinimas</t>
  </si>
  <si>
    <t>Vnt. kaina Eur be PVM</t>
  </si>
  <si>
    <t>1.</t>
  </si>
  <si>
    <t>2.</t>
  </si>
  <si>
    <t>Mato vnt.</t>
  </si>
  <si>
    <t>vnt.</t>
  </si>
  <si>
    <t>SPS 1 Priedas</t>
  </si>
  <si>
    <t>TECHNINĖ SPECIFIKACIJA</t>
  </si>
  <si>
    <t>PVM dydis ٪</t>
  </si>
  <si>
    <t>Charakteristikos,  reikalavimai</t>
  </si>
  <si>
    <t>2. Tais atvejais, kai tiekėjas teikia pasiūlymą ir taiko kitokį nei perkančiosios organizacijos suplanuotas PVM , tiekėjas kartu su pasiūlymu pateikia laisvos formos dokumentą, kuriame nurodo priežastis, dėl kurių taikomas jo pasirinktas PVM tarifas (žr. SPS 18 p. pastabą).</t>
  </si>
  <si>
    <t>BENDRIEJI REIKALAVIMAI</t>
  </si>
  <si>
    <t xml:space="preserve">    Perkančioji organizacija turi teisę reikalauti pateikti katalogų ir techninių aprašų originalus, o tiekėjui jų nepateikus – pasiūlymą atmesti.</t>
  </si>
  <si>
    <t>3.</t>
  </si>
  <si>
    <t>4.</t>
  </si>
  <si>
    <r>
      <t xml:space="preserve">2. Visoms nurodytoms konkrečioms medžiagoms ir/ar konkretiems prekių pavadinimams taikoma „arba lygiavertis“.  Tiekėjas, siūlantis lygiavertę prekę </t>
    </r>
    <r>
      <rPr>
        <u/>
        <sz val="11"/>
        <color theme="1"/>
        <rFont val="Times New Roman"/>
        <family val="1"/>
        <charset val="186"/>
      </rPr>
      <t>privalo patikimomis priemonėmis įrodyti, kad siūloma prekė yra lygiavertė ir visiškai atitinka techninėje specifikacijoje keliamus reikalavimu</t>
    </r>
    <r>
      <rPr>
        <sz val="11"/>
        <color theme="1"/>
        <rFont val="Times New Roman"/>
        <family val="1"/>
        <charset val="186"/>
      </rPr>
      <t>s.</t>
    </r>
  </si>
  <si>
    <t>INKARINIAI IMPLANTAI SU SIŪLU PETIES SĄNARIO OPERACIJOMS, Nr. 5540</t>
  </si>
  <si>
    <r>
      <t xml:space="preserve">3. Tiekėjas turi pateikti dokumentus, įrodančius siūlomos įrangos atitikimą kokybės ir techniniams reikalavimams, nurodytiems pirkimo dokumentų techninėje specifikacijoje: tiekėjas </t>
    </r>
    <r>
      <rPr>
        <u/>
        <sz val="11"/>
        <color theme="1"/>
        <rFont val="Times New Roman"/>
        <family val="1"/>
        <charset val="186"/>
      </rPr>
      <t xml:space="preserve">turi pateikti gamintojo parengtus katalogus ir/ar siūlomos įrangos techninių charakteristikų aprašymus </t>
    </r>
    <r>
      <rPr>
        <sz val="11"/>
        <color theme="1"/>
        <rFont val="Times New Roman"/>
        <family val="1"/>
        <charset val="186"/>
      </rPr>
      <t xml:space="preserve">(jei gamintojo kataloge neišsamiai atsispindi siūlomos įrangos atitikimas techninės specifikacijos reikalavimams) (pdf formatu) su vertimu į lietuvių kalbą. Šiuose </t>
    </r>
    <r>
      <rPr>
        <b/>
        <sz val="11"/>
        <color theme="1"/>
        <rFont val="Times New Roman"/>
        <family val="1"/>
        <charset val="186"/>
      </rPr>
      <t>dokumentuose</t>
    </r>
    <r>
      <rPr>
        <sz val="11"/>
        <color theme="1"/>
        <rFont val="Times New Roman"/>
        <family val="1"/>
        <charset val="186"/>
      </rPr>
      <t xml:space="preserve"> tiekėjas </t>
    </r>
    <r>
      <rPr>
        <b/>
        <sz val="11"/>
        <color theme="1"/>
        <rFont val="Times New Roman"/>
        <family val="1"/>
        <charset val="186"/>
      </rPr>
      <t>turi grafiškai nurodyti</t>
    </r>
    <r>
      <rPr>
        <sz val="11"/>
        <color theme="1"/>
        <rFont val="Times New Roman"/>
        <family val="1"/>
        <charset val="186"/>
      </rPr>
      <t xml:space="preserve"> (t. y. pastebimai pažymėti – spalvotai žymėti ir/ar nurodyti rodyklėmis, ir/ar pabraukti) </t>
    </r>
    <r>
      <rPr>
        <b/>
        <sz val="11"/>
        <color theme="1"/>
        <rFont val="Times New Roman"/>
        <family val="1"/>
        <charset val="186"/>
      </rPr>
      <t>konkrečias teikiamų dokumentų vietas, kur aprašomos reikalaujamų techninių charakteristikų reikšmės, bei įrašyti, kurį techninių reikalavimų punktą jos atitinka</t>
    </r>
    <r>
      <rPr>
        <sz val="11"/>
        <color theme="1"/>
        <rFont val="Times New Roman"/>
        <family val="1"/>
        <charset val="186"/>
      </rPr>
      <t xml:space="preserve">. Taip pat tiekėjas </t>
    </r>
    <r>
      <rPr>
        <b/>
        <sz val="11"/>
        <color theme="1"/>
        <rFont val="Times New Roman"/>
        <family val="1"/>
        <charset val="186"/>
      </rPr>
      <t>turi pateikti nuorodas į gamintojo interneto tinklalapį</t>
    </r>
    <r>
      <rPr>
        <sz val="11"/>
        <color theme="1"/>
        <rFont val="Times New Roman"/>
        <family val="1"/>
        <charset val="186"/>
      </rPr>
      <t xml:space="preserve"> (jei toks yra, </t>
    </r>
    <r>
      <rPr>
        <b/>
        <sz val="11"/>
        <color theme="1"/>
        <rFont val="Times New Roman"/>
        <family val="1"/>
        <charset val="186"/>
      </rPr>
      <t>nuoroda turi būti tiksli į konkrečią prekę</t>
    </r>
    <r>
      <rPr>
        <sz val="11"/>
        <color theme="1"/>
        <rFont val="Times New Roman"/>
        <family val="1"/>
        <charset val="186"/>
      </rPr>
      <t xml:space="preserve">), kuriame perkančiosios organizacijos vertintojai galėtų patikrinti teikiamų duomenų autentiškumą (nuorodos turi būti parašytos pateikiamuose kataloguose ar aprašymuose). </t>
    </r>
  </si>
  <si>
    <r>
      <t>3. Prekių vieneto įkainis pateikiamame pasiūlyme turi būti pateikiamas suapvalintas pagal aritmetikos taisykles iki šimtųjų (</t>
    </r>
    <r>
      <rPr>
        <sz val="10"/>
        <color rgb="FFFF0000"/>
        <rFont val="Times New Roman"/>
        <family val="1"/>
        <charset val="186"/>
      </rPr>
      <t>du skaičiai po kablelio</t>
    </r>
    <r>
      <rPr>
        <sz val="10"/>
        <color theme="1"/>
        <rFont val="Times New Roman"/>
        <family val="1"/>
        <charset val="186"/>
      </rPr>
      <t>) skaičiaus dalių. Kiekvienos pirkimo dalies suma turi būti išreikšta cento tikslumu (</t>
    </r>
    <r>
      <rPr>
        <sz val="10"/>
        <color rgb="FFFF0000"/>
        <rFont val="Times New Roman"/>
        <family val="1"/>
        <charset val="186"/>
      </rPr>
      <t>du skaičiai po kablelio</t>
    </r>
    <r>
      <rPr>
        <sz val="10"/>
        <color theme="1"/>
        <rFont val="Times New Roman"/>
        <family val="1"/>
        <charset val="186"/>
      </rPr>
      <t>).</t>
    </r>
  </si>
  <si>
    <t>1. Tais atvejais, kai pagal galiojančius teisės aktus tiekėjui nereikia mokėti PVM, jis PVM sumos ir bendros (maksimalios) kainos su PVM nenurodo/nepildo ir nurodo priežastis, dėl kurių PVM nemokamas: ................................................................</t>
  </si>
  <si>
    <t xml:space="preserve">Peties sąnario rotatorių manžetės prisiuvimo inkariniai siūlai </t>
  </si>
  <si>
    <t>Peties sąnario rotatorių manžetės prisiuvimui naudojami lateralinės eilės inkariniai siūlai</t>
  </si>
  <si>
    <t>Menisko siuvimo sistema</t>
  </si>
  <si>
    <t>Vienoje sterilioje pakuotėje su ne mažiau kaip trimis 2#, skirtingų spalvų, pinto UHMW (ultra high molecular weight) polietileno siūlais. Įvedimo būdas – savisriegis. Implanto (inkaruojančios dalies) medžiaga:  titano lydinys.  Sterilus įpakavimas dėžutėje su identifikavimo numeriu ir šios informacijos patvirtinimu kataloge. Implantų išmatavimai: diametras - imtinai nuo 5,0  iki 6,5 mm±0,1 mm , inkaro forma konusinė, siūlo tvirtinimas inkaro šerdyje. Turi būtų pasirinkimas iš 2 dydžių. Vienkartinio įvedimo instrumentas.</t>
  </si>
  <si>
    <t>Sterilioje pakuotėje. Cheminė sudėtis - polimeras PEEK. Įvedimo būdas – įkalamas ar įsukamas. Susideda iš pagrindinio korpuso ir viduje esančios užsukamos siūlą fiksuojančios dalies arba kilpos. Su vienkartiniu pravedikliu, turinčiu vidinės implanto fiksuojančios dalies užrakinimo mechanizmą ir 4 siūlų laikiklius bei siūlų pravedimo per inkarą vielą su plastikine rankena. Inkaro diametras – nuo 4,5 iki 6,5 mm ±0,1 mm.</t>
  </si>
  <si>
    <t>Sterilioje pakuotėje susideda iš dviejų "T" inkarų su  #2 storio UHMW  (ultra high molecular weight) pinto polietileno pluošto siūlo ir vienkartinio cilindro formos įvedimo instrumento. "T" inkarų cheminė sudėtis - polimeras "peek optima" arba PLLA (turi būti pasirinkimas). Dviguba "U" formos fiksacija. Turi  iš anksto paruoštą slystantį mazgą. Nepalieka implanto sąnarinėje dalyje. Pravedimo adata tiesi, lenkta arba reversinė (turi būti pasirinkimas visų rūšių).</t>
  </si>
  <si>
    <r>
      <rPr>
        <b/>
        <sz val="10"/>
        <color rgb="FFFF0000"/>
        <rFont val="Times New Roman"/>
        <family val="1"/>
        <charset val="186"/>
      </rPr>
      <t>Siūlomos prekės gamintojas (kilmės šalis), tikslus modelis, katalogo numeris</t>
    </r>
    <r>
      <rPr>
        <b/>
        <sz val="10"/>
        <color rgb="FF000000"/>
        <rFont val="Times New Roman"/>
        <family val="1"/>
        <charset val="186"/>
      </rPr>
      <t xml:space="preserve">. 
</t>
    </r>
    <r>
      <rPr>
        <b/>
        <sz val="10"/>
        <color rgb="FFFF0000"/>
        <rFont val="Times New Roman"/>
        <family val="1"/>
        <charset val="186"/>
      </rPr>
      <t>Siūlomos prekės charakteristikos</t>
    </r>
    <r>
      <rPr>
        <b/>
        <sz val="10"/>
        <color rgb="FF000000"/>
        <rFont val="Times New Roman"/>
        <family val="1"/>
        <charset val="186"/>
      </rPr>
      <t xml:space="preserve">. Tiksli nuoroda į pateiktą dokumentaciją ir į interneto tinklapį (jei toks yra) 
</t>
    </r>
    <r>
      <rPr>
        <i/>
        <sz val="10"/>
        <color rgb="FF000000"/>
        <rFont val="Times New Roman"/>
        <family val="1"/>
        <charset val="186"/>
      </rPr>
      <t>BŪTINA NURODYTI VISĄ PRAŠOMĄ INFORMACIJĄ</t>
    </r>
  </si>
  <si>
    <t xml:space="preserve">Kiekis vnt. 
</t>
  </si>
  <si>
    <r>
      <t xml:space="preserve">Kaina Eur </t>
    </r>
    <r>
      <rPr>
        <b/>
        <u/>
        <sz val="10"/>
        <color rgb="FF000000"/>
        <rFont val="Times New Roman"/>
        <family val="1"/>
        <charset val="186"/>
      </rPr>
      <t>be PVM</t>
    </r>
  </si>
  <si>
    <r>
      <t xml:space="preserve">Kaina Eur </t>
    </r>
    <r>
      <rPr>
        <b/>
        <u/>
        <sz val="10"/>
        <color rgb="FF000000"/>
        <rFont val="Times New Roman"/>
        <family val="1"/>
        <charset val="186"/>
      </rPr>
      <t>su PVM</t>
    </r>
  </si>
  <si>
    <t>4. Gali būti prašoma pateikti siūlomų prekių pavyzdžius  (SPS 14 p.)</t>
  </si>
  <si>
    <t>1. Prekių  kokybė, žymėjimas, informacija vartotojui turi atitikti ES 2017/745 reglamento  ar lygiaverčio dokumento  reikalavimus.</t>
  </si>
  <si>
    <t>Vienoje sterilioje pakuotėje; Išmatavimai: išorinis diametras 2,7-2,8mm su vienu 2# siūlu; 3,5mm, 5,0mm  ir 6,5 mm ±0,1mm su dviem 2#, skirtingų spalvų siūlais, (turi būti pasirinkimas visų dydžių). Siūlo sudėtis: pintas UHMW (ultra high molecular weight) polietilenas. Cheminė inkaro sudėtis –  medicininis titano lydinys implantacijai.  Įsriegiamas. Vienkartinio naudojimo įvedimo instrumentas. Dvigubas sriegis – du skirtingo diametro sriegiai. Sraigto proksimalinė dalis – heksagonalinė arba cilindro formos.</t>
  </si>
  <si>
    <t>Vienoje sterilioje pakuotėje su trimis 2#, skirtingų spalvų, pinto UHMW (ultra high molecular weight) polietileno siūlais. Įvedimo būdas – savisriegis. Implanto (inkaruojančios dalies) medžiaga:  titano lydinys. Sterilus įpakavimas dėžutėje su identifikavimo numeriu ir šios informacijos patvirtinimu kataloge. Implantų išmatavimai: diametras - 5,0  iki 6,5 mm, inkaro forma konusinė, siūlo tvirtinimas inkaro šerdyje. Yra pasirinkimas iš 2 dydžių. Vienkartinio įvedimo instrumentas. Gamintojas Sminth&amp;Nephew (JAV), TwinFix Ultra Ti 72202897; 72202900; Twin Fix Ti 72200755. https://www.smith-nephew.com/espana/productos/endoscopiaartroscopia/artroscopia-de-hombro/anclajes-para-reparacion-de-manguito-de-rotadores/anclaje-twinfix-ultra-ti/;  https://www.smith-nephew.com/professional/products/all-products/twinfix/; Žr. Katalogas.2-a pirkimo dalis; Sterilioje pakuotėje. Twin Fix Ultra</t>
  </si>
  <si>
    <t>Vienoje sterilioje pakuotėje; Išmatavimai: išorinis diametras 2,8mm su vienu 2# siūlu; 3,5mm, 5,0mm  ir 6,5 mm su dviem 2#, skirtingų spalvų siūlais, (yra pasirinkimas visų dydžių). Siūlo sudėtis: pintas UHMW (ultra high molecular weight) polietilenas. Cheminė inkaro sudėtis –  medicininis titano lydinys implantacijai.  Įsriegiamas. Vienkartinio naudojimo įvedimo instrumentas. Dvigubas sriegis – du skirtingo diametro sriegiai. Sraigto proksimalinė dalis – yra heksagonalinė ir cilindro formos. gamintojas Smith&amp;Nephew (JAV) TwinFix Ti 72200750; 72200752; 7220755; 720758; https://www.smith-nephew.com/professional/products/all-products/twinfix/; ; Žr. Katalogas.1-a pirkimo dalis; Sterilioje pakuotėje. Twin Fix Ti</t>
  </si>
  <si>
    <t>Sterilioje pakuotėje. Cheminė sudėtis - polimeras PEEK. Įvedimo būdas – įkalamas ar įsukamas. Susideda iš pagrindinio korpuso ir viduje esančios užsukamos siūlą fiksuojančios dalies arba kilpos. Su vienkartiniu pravedikliu, turinčiu vidinės implanto fiksuojančios dalies užrakinimo mechanizmą ir 4 siūlų laikiklius bei siūlų pravedimo per inkarą vielą su plastikine rankena. Inkaro diametras – nuo 4,5 iki 6,5 mm. Gamintojas Smith&amp;Nephew (JAV), Multifix OM-1300; OM-2300; OM-2365. https://www.smith-nephew.com/professional/products/all-products/multifix-system/; Žr. Katalogas.3-a pirkimo dalis;</t>
  </si>
  <si>
    <t xml:space="preserve">Sterilioje pakuotėje susideda iš dviejų "T" inkarų su  #2 storio UHMW  (ultra high molecular weight) pinto polietileno pluošto siūlo ir vienkartinio cilindro formos įvedimo instrumento. "T" inkarų cheminė sudėtis - polimeras "peek optima" arba PLLA (turi būti pasirinkimas). Dviguba "U" formos fiksacija. Turi  iš anksto paruoštą slystantį mazgą. Nepalieka implanto sąnarinėje dalyje. Pravedimo adata tiesi, lenkta arba reversinė (turi būti pasirinkimas visų rūšių). Gamintojas Smith&amp;Nephew (JAV), Ultra Fast Fix 72201490; 72201493; 72201491; 72201494; 72201492; 72201495. https://www.smith-nephew.com/professional/products/all-products/ultra-fast-fix/; ; Žr. Katalogas.1-a pirkimo dalis;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</si>
</sst>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Garamond"/>
      <family val="2"/>
      <charset val="186"/>
    </font>
    <font>
      <sz val="12"/>
      <color theme="1"/>
      <name val="Times New Roman"/>
      <family val="1"/>
      <charset val="186"/>
    </font>
    <font>
      <b/>
      <sz val="10"/>
      <color rgb="FF000000"/>
      <name val="Times New Roman"/>
      <family val="1"/>
      <charset val="186"/>
    </font>
    <font>
      <sz val="11"/>
      <color theme="1"/>
      <name val="Times New Roman"/>
      <family val="1"/>
      <charset val="186"/>
    </font>
    <font>
      <b/>
      <sz val="10"/>
      <color rgb="FFFF0000"/>
      <name val="Times New Roman"/>
      <family val="1"/>
      <charset val="186"/>
    </font>
    <font>
      <sz val="10"/>
      <color theme="1"/>
      <name val="Times New Roman"/>
      <family val="1"/>
      <charset val="186"/>
    </font>
    <font>
      <sz val="10"/>
      <color rgb="FF000000"/>
      <name val="Times New Roman"/>
      <family val="1"/>
      <charset val="186"/>
    </font>
    <font>
      <b/>
      <i/>
      <sz val="10"/>
      <color rgb="FF000000"/>
      <name val="Times New Roman"/>
      <family val="1"/>
      <charset val="186"/>
    </font>
    <font>
      <i/>
      <sz val="11"/>
      <color theme="1"/>
      <name val="Garamond"/>
      <family val="2"/>
      <charset val="186"/>
    </font>
    <font>
      <b/>
      <sz val="10"/>
      <color theme="1"/>
      <name val="Times New Roman"/>
      <family val="1"/>
      <charset val="186"/>
    </font>
    <font>
      <b/>
      <sz val="11"/>
      <color theme="1"/>
      <name val="Times New Roman"/>
      <family val="1"/>
      <charset val="186"/>
    </font>
    <font>
      <sz val="10.5"/>
      <color theme="1"/>
      <name val="Times New Roman"/>
      <family val="1"/>
      <charset val="186"/>
    </font>
    <font>
      <sz val="10.5"/>
      <color rgb="FF000000"/>
      <name val="Times New Roman"/>
      <family val="1"/>
      <charset val="186"/>
    </font>
    <font>
      <u/>
      <sz val="11"/>
      <color theme="1"/>
      <name val="Times New Roman"/>
      <family val="1"/>
      <charset val="186"/>
    </font>
    <font>
      <sz val="10.5"/>
      <name val="Times New Roman"/>
      <family val="1"/>
      <charset val="186"/>
    </font>
    <font>
      <b/>
      <u/>
      <sz val="10"/>
      <color rgb="FF000000"/>
      <name val="Times New Roman"/>
      <family val="1"/>
      <charset val="186"/>
    </font>
    <font>
      <b/>
      <sz val="9.5"/>
      <color rgb="FF000000"/>
      <name val="Times New Roman"/>
      <family val="1"/>
      <charset val="186"/>
    </font>
    <font>
      <i/>
      <sz val="10"/>
      <color rgb="FF000000"/>
      <name val="Times New Roman"/>
      <family val="1"/>
      <charset val="186"/>
    </font>
    <font>
      <sz val="10"/>
      <color rgb="FFFF0000"/>
      <name val="Times New Roman"/>
      <family val="1"/>
      <charset val="186"/>
    </font>
    <font>
      <sz val="11"/>
      <color rgb="FF00000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xf numFmtId="0" fontId="0" fillId="0" borderId="0" xfId="0" applyAlignment="1">
      <alignment horizontal="center" vertical="center"/>
    </xf>
    <xf numFmtId="0" fontId="0" fillId="0" borderId="0" xfId="0" applyFont="1"/>
    <xf numFmtId="0" fontId="3" fillId="0" borderId="0" xfId="0" applyFont="1"/>
    <xf numFmtId="0" fontId="5" fillId="0" borderId="0" xfId="0" applyFont="1"/>
    <xf numFmtId="4" fontId="5" fillId="0" borderId="0" xfId="0" applyNumberFormat="1" applyFont="1"/>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6" fillId="0" borderId="1" xfId="0" applyFont="1" applyBorder="1" applyAlignment="1">
      <alignment vertical="top" wrapText="1"/>
    </xf>
    <xf numFmtId="0" fontId="6" fillId="0" borderId="1" xfId="0" applyFont="1" applyBorder="1" applyAlignment="1">
      <alignment horizontal="right" vertical="top" wrapText="1"/>
    </xf>
    <xf numFmtId="4" fontId="6" fillId="0" borderId="1" xfId="0" applyNumberFormat="1" applyFont="1" applyBorder="1" applyAlignment="1">
      <alignment horizontal="right" vertical="top"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8" fillId="0" borderId="0" xfId="0" applyFont="1" applyAlignment="1">
      <alignment horizontal="center" vertical="center"/>
    </xf>
    <xf numFmtId="4" fontId="9" fillId="0" borderId="0" xfId="0" applyNumberFormat="1" applyFont="1"/>
    <xf numFmtId="0" fontId="10" fillId="0" borderId="0" xfId="0" applyFont="1" applyAlignment="1">
      <alignment horizontal="center"/>
    </xf>
    <xf numFmtId="0" fontId="12" fillId="0" borderId="1" xfId="0" applyFont="1" applyBorder="1" applyAlignment="1">
      <alignment horizontal="center" vertical="top" wrapText="1"/>
    </xf>
    <xf numFmtId="0" fontId="3" fillId="0" borderId="0" xfId="0" applyFont="1" applyAlignment="1">
      <alignment horizontal="left" wrapText="1"/>
    </xf>
    <xf numFmtId="0" fontId="11"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0" xfId="0" applyFont="1" applyAlignment="1"/>
    <xf numFmtId="0" fontId="3" fillId="0" borderId="0" xfId="0" applyFont="1" applyAlignment="1">
      <alignment vertical="top" wrapText="1"/>
    </xf>
    <xf numFmtId="0" fontId="11" fillId="0" borderId="0" xfId="0" applyFont="1" applyBorder="1" applyAlignment="1">
      <alignment horizontal="left" vertical="top" wrapText="1"/>
    </xf>
    <xf numFmtId="0" fontId="14" fillId="2" borderId="1" xfId="0" applyFont="1" applyFill="1" applyBorder="1" applyAlignment="1">
      <alignment vertical="top" wrapText="1"/>
    </xf>
    <xf numFmtId="0" fontId="19" fillId="0" borderId="1" xfId="0" applyFont="1" applyBorder="1" applyAlignment="1">
      <alignment vertical="top" wrapText="1"/>
    </xf>
    <xf numFmtId="9" fontId="6" fillId="0" borderId="1" xfId="0" applyNumberFormat="1" applyFont="1" applyBorder="1" applyAlignment="1">
      <alignment horizontal="right" vertical="top" wrapText="1"/>
    </xf>
    <xf numFmtId="0" fontId="3" fillId="0" borderId="0" xfId="0" applyFont="1" applyBorder="1" applyAlignment="1">
      <alignment vertical="center" wrapText="1"/>
    </xf>
    <xf numFmtId="0" fontId="3" fillId="0" borderId="1" xfId="0" applyFont="1" applyBorder="1" applyAlignment="1">
      <alignment vertical="top" wrapText="1"/>
    </xf>
    <xf numFmtId="0" fontId="5" fillId="0" borderId="0" xfId="0" applyFont="1" applyBorder="1" applyAlignment="1">
      <alignment horizontal="left" wrapText="1"/>
    </xf>
    <xf numFmtId="0" fontId="10" fillId="0" borderId="0" xfId="0" applyFont="1" applyAlignment="1">
      <alignment horizontal="center" vertical="center" wrapText="1"/>
    </xf>
    <xf numFmtId="0" fontId="13"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5" fillId="0" borderId="0" xfId="0" applyFont="1" applyBorder="1" applyAlignment="1">
      <alignment horizontal="left" vertical="top" wrapText="1"/>
    </xf>
    <xf numFmtId="0" fontId="3" fillId="0" borderId="0" xfId="0" applyFont="1" applyAlignment="1">
      <alignment horizontal="left" vertical="center" wrapText="1"/>
    </xf>
    <xf numFmtId="0" fontId="10"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
  <sheetViews>
    <sheetView tabSelected="1" topLeftCell="A16" workbookViewId="0">
      <selection activeCell="K18" sqref="K18"/>
    </sheetView>
  </sheetViews>
  <sheetFormatPr defaultRowHeight="14.4" x14ac:dyDescent="0.3"/>
  <cols>
    <col min="1" max="1" width="5.375" style="5" customWidth="1"/>
    <col min="2" max="2" width="21.25" customWidth="1"/>
    <col min="3" max="3" width="66.75" customWidth="1"/>
    <col min="4" max="4" width="48.875" style="5" customWidth="1"/>
    <col min="5" max="5" width="5.625" style="5" customWidth="1"/>
    <col min="6" max="6" width="7" style="5" customWidth="1"/>
    <col min="7" max="7" width="9.25" style="5" customWidth="1"/>
    <col min="8" max="8" width="5.625" style="5" customWidth="1"/>
    <col min="9" max="9" width="10.75" style="6" customWidth="1"/>
    <col min="10" max="10" width="10.75" customWidth="1"/>
  </cols>
  <sheetData>
    <row r="1" spans="1:11" s="3" customFormat="1" x14ac:dyDescent="0.3">
      <c r="A1" s="5"/>
      <c r="B1" s="4"/>
      <c r="D1" s="5"/>
      <c r="E1" s="5"/>
      <c r="F1" s="5"/>
      <c r="G1" s="5"/>
      <c r="H1" s="5"/>
      <c r="I1" s="15" t="s">
        <v>7</v>
      </c>
    </row>
    <row r="2" spans="1:11" s="3" customFormat="1" ht="32.25" customHeight="1" x14ac:dyDescent="0.3">
      <c r="A2" s="5"/>
      <c r="B2" s="30" t="s">
        <v>17</v>
      </c>
      <c r="C2" s="30"/>
      <c r="D2" s="30"/>
      <c r="E2" s="5"/>
      <c r="F2" s="5"/>
      <c r="G2" s="5"/>
      <c r="H2" s="5"/>
      <c r="I2" s="6"/>
    </row>
    <row r="3" spans="1:11" s="3" customFormat="1" ht="19.5" customHeight="1" x14ac:dyDescent="0.3">
      <c r="A3" s="5"/>
      <c r="B3" s="36" t="s">
        <v>8</v>
      </c>
      <c r="C3" s="36"/>
      <c r="D3" s="36"/>
      <c r="E3" s="21"/>
      <c r="F3" s="21"/>
      <c r="G3" s="5"/>
      <c r="H3" s="5"/>
      <c r="I3" s="6"/>
    </row>
    <row r="4" spans="1:11" s="3" customFormat="1" ht="9" customHeight="1" x14ac:dyDescent="0.3">
      <c r="A4" s="5"/>
      <c r="B4" s="16"/>
      <c r="C4" s="16"/>
      <c r="D4" s="16"/>
      <c r="E4" s="16"/>
      <c r="F4" s="16"/>
      <c r="G4" s="5"/>
      <c r="H4" s="5"/>
      <c r="I4" s="6"/>
    </row>
    <row r="5" spans="1:11" s="3" customFormat="1" x14ac:dyDescent="0.3">
      <c r="A5" s="5"/>
      <c r="B5" s="31" t="s">
        <v>12</v>
      </c>
      <c r="C5" s="31"/>
      <c r="D5" s="31"/>
      <c r="E5" s="31"/>
      <c r="F5" s="31"/>
      <c r="G5" s="5"/>
      <c r="H5" s="5"/>
      <c r="I5" s="6"/>
    </row>
    <row r="6" spans="1:11" s="3" customFormat="1" x14ac:dyDescent="0.3">
      <c r="A6" s="5"/>
      <c r="B6" s="32" t="s">
        <v>32</v>
      </c>
      <c r="C6" s="32"/>
      <c r="D6" s="32"/>
      <c r="E6" s="32"/>
      <c r="F6" s="32"/>
      <c r="G6" s="5"/>
      <c r="H6" s="5"/>
      <c r="I6" s="6"/>
    </row>
    <row r="7" spans="1:11" s="3" customFormat="1" ht="32.25" customHeight="1" x14ac:dyDescent="0.3">
      <c r="A7" s="5"/>
      <c r="B7" s="35" t="s">
        <v>16</v>
      </c>
      <c r="C7" s="35"/>
      <c r="D7" s="35"/>
      <c r="E7" s="35"/>
      <c r="F7" s="35"/>
      <c r="G7" s="35"/>
      <c r="H7" s="18"/>
      <c r="I7" s="18"/>
    </row>
    <row r="8" spans="1:11" s="3" customFormat="1" ht="94.5" customHeight="1" x14ac:dyDescent="0.3">
      <c r="A8" s="5"/>
      <c r="B8" s="35" t="s">
        <v>18</v>
      </c>
      <c r="C8" s="35"/>
      <c r="D8" s="35"/>
      <c r="E8" s="35"/>
      <c r="F8" s="35"/>
      <c r="G8" s="35"/>
      <c r="H8" s="5"/>
      <c r="I8" s="6"/>
    </row>
    <row r="9" spans="1:11" s="3" customFormat="1" x14ac:dyDescent="0.3">
      <c r="A9" s="5"/>
      <c r="B9" s="32" t="s">
        <v>13</v>
      </c>
      <c r="C9" s="32"/>
      <c r="D9" s="32"/>
      <c r="E9" s="32"/>
      <c r="F9" s="32"/>
      <c r="G9" s="5"/>
      <c r="H9" s="5"/>
      <c r="I9" s="6"/>
    </row>
    <row r="10" spans="1:11" s="3" customFormat="1" ht="15" customHeight="1" x14ac:dyDescent="0.3">
      <c r="A10" s="5"/>
      <c r="B10" s="33" t="s">
        <v>31</v>
      </c>
      <c r="C10" s="33"/>
      <c r="D10" s="33"/>
      <c r="E10" s="33"/>
      <c r="F10" s="33"/>
      <c r="G10" s="33"/>
      <c r="H10" s="33"/>
      <c r="I10" s="33"/>
    </row>
    <row r="11" spans="1:11" ht="11.25" customHeight="1" x14ac:dyDescent="0.3">
      <c r="B11" s="1"/>
    </row>
    <row r="12" spans="1:11" s="2" customFormat="1" ht="87.6" customHeight="1" x14ac:dyDescent="0.3">
      <c r="A12" s="20" t="s">
        <v>0</v>
      </c>
      <c r="B12" s="7" t="s">
        <v>1</v>
      </c>
      <c r="C12" s="7" t="s">
        <v>10</v>
      </c>
      <c r="D12" s="7" t="s">
        <v>27</v>
      </c>
      <c r="E12" s="20" t="s">
        <v>5</v>
      </c>
      <c r="F12" s="20" t="s">
        <v>28</v>
      </c>
      <c r="G12" s="7" t="s">
        <v>2</v>
      </c>
      <c r="H12" s="7" t="s">
        <v>9</v>
      </c>
      <c r="I12" s="8" t="s">
        <v>29</v>
      </c>
      <c r="J12" s="8" t="s">
        <v>30</v>
      </c>
    </row>
    <row r="13" spans="1:11" s="14" customFormat="1" x14ac:dyDescent="0.3">
      <c r="A13" s="12">
        <v>1</v>
      </c>
      <c r="B13" s="12">
        <v>2</v>
      </c>
      <c r="C13" s="12">
        <v>3</v>
      </c>
      <c r="D13" s="12">
        <v>4</v>
      </c>
      <c r="E13" s="12"/>
      <c r="F13" s="12">
        <v>5</v>
      </c>
      <c r="G13" s="12">
        <v>6</v>
      </c>
      <c r="H13" s="12">
        <v>7</v>
      </c>
      <c r="I13" s="13">
        <v>8</v>
      </c>
      <c r="J13" s="13">
        <v>9</v>
      </c>
    </row>
    <row r="14" spans="1:11" ht="217.8" customHeight="1" x14ac:dyDescent="0.3">
      <c r="A14" s="9" t="s">
        <v>3</v>
      </c>
      <c r="B14" s="28" t="s">
        <v>21</v>
      </c>
      <c r="C14" s="24" t="s">
        <v>33</v>
      </c>
      <c r="D14" s="24" t="s">
        <v>35</v>
      </c>
      <c r="E14" s="17" t="s">
        <v>6</v>
      </c>
      <c r="F14" s="17">
        <v>20</v>
      </c>
      <c r="G14" s="10">
        <v>94</v>
      </c>
      <c r="H14" s="26">
        <v>0.05</v>
      </c>
      <c r="I14" s="11">
        <f>G14*F14</f>
        <v>1880</v>
      </c>
      <c r="J14" s="11">
        <f>I14*1.05</f>
        <v>1974</v>
      </c>
      <c r="K14" s="27"/>
    </row>
    <row r="15" spans="1:11" ht="282" customHeight="1" x14ac:dyDescent="0.3">
      <c r="A15" s="9" t="s">
        <v>4</v>
      </c>
      <c r="B15" s="22" t="s">
        <v>21</v>
      </c>
      <c r="C15" s="19" t="s">
        <v>24</v>
      </c>
      <c r="D15" s="19" t="s">
        <v>34</v>
      </c>
      <c r="E15" s="17" t="s">
        <v>6</v>
      </c>
      <c r="F15" s="17">
        <v>5</v>
      </c>
      <c r="G15" s="10">
        <v>99</v>
      </c>
      <c r="H15" s="26">
        <v>0.05</v>
      </c>
      <c r="I15" s="11">
        <f t="shared" ref="I15:I17" si="0">G15*F15</f>
        <v>495</v>
      </c>
      <c r="J15" s="11">
        <f t="shared" ref="J15:J17" si="1">I15*1.05</f>
        <v>519.75</v>
      </c>
      <c r="K15" s="27"/>
    </row>
    <row r="16" spans="1:11" ht="184.8" customHeight="1" x14ac:dyDescent="0.3">
      <c r="A16" s="9" t="s">
        <v>14</v>
      </c>
      <c r="B16" s="25" t="s">
        <v>22</v>
      </c>
      <c r="C16" s="23" t="s">
        <v>25</v>
      </c>
      <c r="D16" s="23" t="s">
        <v>36</v>
      </c>
      <c r="E16" s="17" t="s">
        <v>6</v>
      </c>
      <c r="F16" s="17">
        <v>5</v>
      </c>
      <c r="G16" s="10">
        <v>174</v>
      </c>
      <c r="H16" s="26">
        <v>0.05</v>
      </c>
      <c r="I16" s="11">
        <f t="shared" si="0"/>
        <v>870</v>
      </c>
      <c r="J16" s="11">
        <f t="shared" si="1"/>
        <v>913.5</v>
      </c>
      <c r="K16" s="27"/>
    </row>
    <row r="17" spans="1:11" ht="203.4" customHeight="1" x14ac:dyDescent="0.3">
      <c r="A17" s="9" t="s">
        <v>15</v>
      </c>
      <c r="B17" s="25" t="s">
        <v>23</v>
      </c>
      <c r="C17" s="19" t="s">
        <v>26</v>
      </c>
      <c r="D17" s="19" t="s">
        <v>37</v>
      </c>
      <c r="E17" s="17" t="s">
        <v>6</v>
      </c>
      <c r="F17" s="17">
        <v>5</v>
      </c>
      <c r="G17" s="10">
        <v>106</v>
      </c>
      <c r="H17" s="26">
        <v>0.05</v>
      </c>
      <c r="I17" s="11">
        <f t="shared" si="0"/>
        <v>530</v>
      </c>
      <c r="J17" s="11">
        <f t="shared" si="1"/>
        <v>556.5</v>
      </c>
      <c r="K17" s="27"/>
    </row>
    <row r="18" spans="1:11" s="5" customFormat="1" ht="41.25" customHeight="1" x14ac:dyDescent="0.25">
      <c r="A18" s="29" t="s">
        <v>20</v>
      </c>
      <c r="B18" s="29"/>
      <c r="C18" s="29"/>
      <c r="D18" s="29"/>
      <c r="E18" s="29"/>
      <c r="F18" s="29"/>
      <c r="G18" s="29"/>
      <c r="H18" s="29"/>
      <c r="I18" s="29"/>
    </row>
    <row r="19" spans="1:11" s="5" customFormat="1" ht="30" customHeight="1" x14ac:dyDescent="0.25">
      <c r="A19" s="34" t="s">
        <v>11</v>
      </c>
      <c r="B19" s="34"/>
      <c r="C19" s="34"/>
      <c r="D19" s="34"/>
      <c r="E19" s="34"/>
      <c r="F19" s="34"/>
      <c r="G19" s="34"/>
      <c r="H19" s="34"/>
      <c r="I19" s="34"/>
    </row>
    <row r="20" spans="1:11" s="5" customFormat="1" ht="24.75" customHeight="1" x14ac:dyDescent="0.25">
      <c r="A20" s="29" t="s">
        <v>19</v>
      </c>
      <c r="B20" s="29"/>
      <c r="C20" s="29"/>
      <c r="D20" s="29"/>
      <c r="E20" s="29"/>
      <c r="F20" s="29"/>
      <c r="G20" s="29"/>
      <c r="H20" s="29"/>
      <c r="I20" s="29"/>
    </row>
  </sheetData>
  <mergeCells count="11">
    <mergeCell ref="A18:I18"/>
    <mergeCell ref="A20:I20"/>
    <mergeCell ref="B2:D2"/>
    <mergeCell ref="B5:F5"/>
    <mergeCell ref="B9:F9"/>
    <mergeCell ref="B10:I10"/>
    <mergeCell ref="A19:I19"/>
    <mergeCell ref="B6:F6"/>
    <mergeCell ref="B7:G7"/>
    <mergeCell ref="B8:G8"/>
    <mergeCell ref="B3:D3"/>
  </mergeCells>
  <pageMargins left="0.31496062992125984" right="0.31496062992125984" top="0.15748031496062992" bottom="0.15748031496062992" header="0.31496062992125984" footer="0.31496062992125984"/>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Odeta Raklevičienė</cp:lastModifiedBy>
  <cp:lastPrinted>2020-05-20T08:14:21Z</cp:lastPrinted>
  <dcterms:created xsi:type="dcterms:W3CDTF">2019-04-26T04:36:24Z</dcterms:created>
  <dcterms:modified xsi:type="dcterms:W3CDTF">2022-10-10T14:08:21Z</dcterms:modified>
</cp:coreProperties>
</file>