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cuments\konkursai\Santariskes\2021-04-23 IQ\"/>
    </mc:Choice>
  </mc:AlternateContent>
  <bookViews>
    <workbookView xWindow="0" yWindow="0" windowWidth="19200" windowHeight="115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I13" i="1"/>
</calcChain>
</file>

<file path=xl/sharedStrings.xml><?xml version="1.0" encoding="utf-8"?>
<sst xmlns="http://schemas.openxmlformats.org/spreadsheetml/2006/main" count="23" uniqueCount="23">
  <si>
    <t>Pirkimo dalies Nr.</t>
  </si>
  <si>
    <t>Priemonės pavadinimas</t>
  </si>
  <si>
    <t>Reikalaujami parametrai</t>
  </si>
  <si>
    <t>Mato vnt.</t>
  </si>
  <si>
    <t>Vnt. įkainis, Eur be PVM</t>
  </si>
  <si>
    <t>PVM dydis %</t>
  </si>
  <si>
    <t>Vnt.</t>
  </si>
  <si>
    <t xml:space="preserve">1.Medžiaga: hidrofobinis akrilatas, su ne daugiau kaip 1,5% vandens, nefotochrominė.
2 .UV spindulių filtravimas: pralaidumas ne daugiau 10% esant 400±3 nm bangos ilgiui. 
3.  Mėlynos šviesos pralaidumas (filtras): filtravimas 400 – 475  nm ilgio bangų spektre.  Nekenksminga mėlynos šviesos spindulių spektro dalis, veikianti žmogaus organizmą, neturi būti   blokuojama.
4. Bendras ilgis: 13.0 mm.
5.Optinės dalies skersmuo: 6.0 mm.
6. Optinės dalies savybės: asferinė priekinė lęšio dalis, abipus išgaubtas.
7. Asferinės savybės: priekinis paviršius suformuotas su neigiama sferine aberacija, skirta kompensuoti teigiamoms rageninėms sferinėms aberacijoms.
8. Laužiamoji galia: ne siauriau +6.0 iki +30.0 D (didėjimas kas 0.5D).
9. Refrakcinis indeksas: ne mažiau nei 1.55.
10.Konstrukcija: monolitiniai.
11.Atraminių elementų forma: modifikuota „L“, „J“ arba „C“.
12. Atraminių elementų jungimosi su optine dalimi kampas: 0°.
13. Lęšio pateikimo sąlygos:  sterilus.
PRIVALOMI REIKALAVIMAI
1.  Intraokuliniai lęšiai turi būti be rotacinių skylučių optinėje dalyje ir turi būti su UV spindulius sulaikančiu filtru. 
2. Siūlomi intraokuliniai lęšiai turi būti pažymėti CE ženklu. 
3. Nepriklausomai nuo intraokulinių lęšių dydžių, visose pirkimo dalyse siūlomų lęšių 1 vnt. kaina turi būti vienoda. Dydžių kiekiai nustatomi darant užsakymą. 
4. Po specifikacijų vertinimų, pareikalavus, tiekėjas turi pateikti po 3- 4 vnt. visų grupių dažniausiai naudojamų dydžių (+19,5D-+22,0D) užpakalinės kameros sulankstomų intraokulinių lęšių ir (+16,5D - +18,0D) priekinės kameros lęšių pavyzdžių. 
5. Bus vertinama tik tiekėjo pasiūlyta ir gamintojo originaliame kataloge nurodyta produkcija (nurodant prekių kodus). 
6. Užpakalinės kameros intraokulinių lęšių galiojimo laikas turi būti ne trumpesnis nei 3 metai nuo prekių pateikimo ASPĮ.  
7. Tiekėjas privalo pateikti bent vieną Thomson Reuters Web of Science (ISI Web of Knowledge) indeksą turinčių leidinių mokslinių publikacijų kopiją apie konkursui siūlomų lęšiukų geras funkcines savybes ir/ar  pooperacinius rezultatus.  
8. Lęšis komplektuojamas kartu su vienkartinių oftalmologinių apklotų rinkiniu.
9. Konkursą laimėjęs tiekėjas į gydymo įstaigą intraokulinius lęšius turi pristatyti nuo užsakymo pateikimo per 7 darbo dienas.
</t>
  </si>
  <si>
    <t xml:space="preserve">Maksimalus kiekis </t>
  </si>
  <si>
    <t xml:space="preserve">PRIVALOMA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</si>
  <si>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Pirkimo dokumentų SPS priedas Nr. 1</t>
  </si>
  <si>
    <t>TECHNINĖ SPECIFIKACIJA</t>
  </si>
  <si>
    <t>Siūlomi parametrai*</t>
  </si>
  <si>
    <t xml:space="preserve">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</si>
  <si>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t>Pirkimo vertė, Eur su PVM</t>
  </si>
  <si>
    <t>Užpakalinės kameros sulankstomi hidrofobiniai monolitiniai asferiniai IOL su filtru, mažinančiu mėlynos šviesos pralaidumą, lęšiai</t>
  </si>
  <si>
    <t>Bendra pasiūlymo kaina Eur su PVM</t>
  </si>
  <si>
    <t>Firminis priemonių pavadinimas, gamintojas, priemonės kodas gamintojo kataloge</t>
  </si>
  <si>
    <r>
      <t xml:space="preserve">Vienkartinių medicinos pagalbos įvairių priemonių </t>
    </r>
    <r>
      <rPr>
        <b/>
        <u/>
        <sz val="11"/>
        <color theme="1"/>
        <rFont val="Calibri"/>
        <family val="2"/>
        <charset val="186"/>
        <scheme val="minor"/>
      </rPr>
      <t>naujagimių</t>
    </r>
    <r>
      <rPr>
        <b/>
        <sz val="11"/>
        <color theme="1"/>
        <rFont val="Calibri"/>
        <family val="2"/>
        <charset val="186"/>
        <scheme val="minor"/>
      </rPr>
      <t xml:space="preserve"> gydymui ir kitų priemonių (infuzinės sistemos su beadatine prieiga, užpakalinės kameros lęšių, bilirubino adsorbcijos rinkinio) pirkimas, VULK SK Nr. 2404</t>
    </r>
  </si>
  <si>
    <t>Bendra pasiūlymo kaina Eur be PVM</t>
  </si>
  <si>
    <r>
      <t xml:space="preserve">Tiekėjas, siūlantis medicinos pagalbos priemones </t>
    </r>
    <r>
      <rPr>
        <b/>
        <u/>
        <sz val="11"/>
        <color theme="1"/>
        <rFont val="Calibri"/>
        <family val="2"/>
        <charset val="186"/>
        <scheme val="minor"/>
      </rPr>
      <t>naujagimių gydymui</t>
    </r>
    <r>
      <rPr>
        <b/>
        <sz val="11"/>
        <color theme="1"/>
        <rFont val="Calibri"/>
        <family val="2"/>
        <charset val="186"/>
        <scheme val="minor"/>
      </rPr>
      <t>, privalo pateikti dokumentus (duomenis), įrodančius, kad jo siūlomos priemonės skirtos būtent naujagimių (taip pat ir neišnešiotų) gydymui, nes šios perkamos priemonės bus naudojamos ligoninės pacientams naujagimiams, kurių odelė yra labai gležna ir jautri, jie dar neturi pakankamo atsparumo infekcijoms, tai reiškia, kad procedūrų metu naudojamos priemonės turi būti itin kokybiškos, minkštos, švelnios, kad nepažeistų jų odos ir gleivinės ir būtų naujagimių labai gerai toleruojamos.</t>
    </r>
  </si>
  <si>
    <t>SN60WF, Alcon</t>
  </si>
  <si>
    <t>ALCON, JAV - AcrySof IQ SN60WF, Atitikimą specifikacijai žiūrėti faile Atitikimas TS.doc</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</si>
</sst>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b/>
      <sz val="10.5"/>
      <color theme="1"/>
      <name val="Times New Roman"/>
      <family val="1"/>
      <charset val="186"/>
    </font>
    <font>
      <sz val="10"/>
      <color theme="1"/>
      <name val="Times New Roman"/>
      <family val="1"/>
      <charset val="186"/>
    </font>
    <font>
      <b/>
      <sz val="11"/>
      <color theme="1"/>
      <name val="Calibri"/>
      <family val="2"/>
      <charset val="186"/>
      <scheme val="minor"/>
    </font>
    <font>
      <i/>
      <sz val="10"/>
      <color theme="1"/>
      <name val="Calibri"/>
      <family val="2"/>
      <charset val="186"/>
      <scheme val="minor"/>
    </font>
    <font>
      <i/>
      <sz val="10"/>
      <color theme="1"/>
      <name val="Times New Roman"/>
      <family val="1"/>
      <charset val="186"/>
    </font>
    <font>
      <b/>
      <u/>
      <sz val="11"/>
      <color theme="1"/>
      <name val="Calibri"/>
      <family val="2"/>
      <charset val="186"/>
      <scheme val="minor"/>
    </font>
  </fonts>
  <fills count="3">
    <fill>
      <patternFill patternType="none"/>
    </fill>
    <fill>
      <patternFill patternType="gray125"/>
    </fill>
    <fill>
      <patternFill patternType="solid">
        <fgColor theme="7" tint="0.59999389629810485"/>
        <bgColor indexed="64"/>
      </patternFill>
    </fill>
  </fills>
  <borders count="7">
    <border>
      <left/>
      <right/>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2"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Fill="1" applyBorder="1" applyAlignment="1">
      <alignment horizontal="center" vertical="center" wrapText="1"/>
    </xf>
    <xf numFmtId="0" fontId="0" fillId="0" borderId="0" xfId="0" applyAlignment="1">
      <alignment horizontal="center" vertical="center"/>
    </xf>
    <xf numFmtId="2" fontId="5" fillId="2" borderId="5" xfId="0" applyNumberFormat="1" applyFont="1" applyFill="1" applyBorder="1" applyAlignment="1">
      <alignment horizontal="right" vertical="top"/>
    </xf>
    <xf numFmtId="0" fontId="4" fillId="2" borderId="5" xfId="0" applyFont="1" applyFill="1" applyBorder="1" applyAlignment="1">
      <alignment horizontal="center" wrapText="1"/>
    </xf>
    <xf numFmtId="2" fontId="0" fillId="0" borderId="0" xfId="0" applyNumberFormat="1"/>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4"/>
  <sheetViews>
    <sheetView tabSelected="1" topLeftCell="A9" zoomScale="75" zoomScaleNormal="75" workbookViewId="0">
      <selection activeCell="C13" sqref="C13"/>
    </sheetView>
  </sheetViews>
  <sheetFormatPr defaultRowHeight="15" x14ac:dyDescent="0.25"/>
  <cols>
    <col min="2" max="2" width="27.28515625" customWidth="1"/>
    <col min="3" max="3" width="92.5703125" customWidth="1"/>
    <col min="6" max="6" width="14.28515625" customWidth="1"/>
    <col min="9" max="9" width="12.28515625" customWidth="1"/>
    <col min="10" max="10" width="13.5703125" customWidth="1"/>
    <col min="11" max="11" width="29.85546875" customWidth="1"/>
    <col min="12" max="12" width="13.7109375" customWidth="1"/>
  </cols>
  <sheetData>
    <row r="2" spans="1:12" x14ac:dyDescent="0.25">
      <c r="H2" s="18" t="s">
        <v>10</v>
      </c>
      <c r="I2" s="18"/>
      <c r="J2" s="18"/>
    </row>
    <row r="3" spans="1:12" x14ac:dyDescent="0.25">
      <c r="C3" s="16" t="s">
        <v>11</v>
      </c>
    </row>
    <row r="4" spans="1:12" x14ac:dyDescent="0.25">
      <c r="C4" s="12"/>
    </row>
    <row r="5" spans="1:12" x14ac:dyDescent="0.25">
      <c r="B5" s="20" t="s">
        <v>18</v>
      </c>
      <c r="C5" s="20"/>
      <c r="D5" s="20"/>
      <c r="E5" s="20"/>
      <c r="F5" s="20"/>
      <c r="G5" s="20"/>
      <c r="H5" s="20"/>
      <c r="I5" s="20"/>
      <c r="J5" s="20"/>
    </row>
    <row r="8" spans="1:12" ht="150" customHeight="1" x14ac:dyDescent="0.25">
      <c r="A8" s="17" t="s">
        <v>9</v>
      </c>
      <c r="B8" s="18"/>
      <c r="C8" s="18"/>
      <c r="D8" s="18"/>
      <c r="E8" s="18"/>
      <c r="F8" s="18"/>
    </row>
    <row r="9" spans="1:12" ht="60" customHeight="1" x14ac:dyDescent="0.25">
      <c r="A9" s="19" t="s">
        <v>20</v>
      </c>
      <c r="B9" s="19"/>
      <c r="C9" s="19"/>
      <c r="D9" s="19"/>
      <c r="E9" s="19"/>
      <c r="F9" s="19"/>
    </row>
    <row r="10" spans="1:12" ht="39.950000000000003" customHeight="1" x14ac:dyDescent="0.25">
      <c r="A10" s="17" t="s">
        <v>13</v>
      </c>
      <c r="B10" s="17"/>
      <c r="C10" s="17"/>
      <c r="D10" s="17"/>
      <c r="E10" s="17"/>
      <c r="F10" s="17"/>
    </row>
    <row r="12" spans="1:12" ht="108" x14ac:dyDescent="0.25">
      <c r="A12" s="1" t="s">
        <v>0</v>
      </c>
      <c r="B12" s="2" t="s">
        <v>1</v>
      </c>
      <c r="C12" s="2" t="s">
        <v>2</v>
      </c>
      <c r="D12" s="3" t="s">
        <v>8</v>
      </c>
      <c r="E12" s="2" t="s">
        <v>3</v>
      </c>
      <c r="F12" s="2" t="s">
        <v>17</v>
      </c>
      <c r="G12" s="2" t="s">
        <v>4</v>
      </c>
      <c r="H12" s="4" t="s">
        <v>5</v>
      </c>
      <c r="I12" s="5" t="s">
        <v>19</v>
      </c>
      <c r="J12" s="10" t="s">
        <v>16</v>
      </c>
      <c r="K12" s="11" t="s">
        <v>12</v>
      </c>
      <c r="L12" s="14" t="s">
        <v>14</v>
      </c>
    </row>
    <row r="13" spans="1:12" ht="390.75" customHeight="1" x14ac:dyDescent="0.25">
      <c r="A13" s="6">
        <v>72</v>
      </c>
      <c r="B13" s="7" t="s">
        <v>15</v>
      </c>
      <c r="C13" s="7" t="s">
        <v>7</v>
      </c>
      <c r="D13" s="9">
        <v>230</v>
      </c>
      <c r="E13" s="9" t="s">
        <v>6</v>
      </c>
      <c r="F13" s="9" t="s">
        <v>21</v>
      </c>
      <c r="G13" s="8">
        <v>158</v>
      </c>
      <c r="H13" s="8">
        <v>5</v>
      </c>
      <c r="I13" s="8">
        <f>D13*G13</f>
        <v>36340</v>
      </c>
      <c r="J13" s="8">
        <f>I13+I13*5%</f>
        <v>38157</v>
      </c>
      <c r="K13" s="11" t="s">
        <v>22</v>
      </c>
      <c r="L13" s="13">
        <v>40586.71</v>
      </c>
    </row>
    <row r="14" spans="1:12" x14ac:dyDescent="0.25">
      <c r="L14" s="15"/>
    </row>
  </sheetData>
  <mergeCells count="5">
    <mergeCell ref="A8:F8"/>
    <mergeCell ref="H2:J2"/>
    <mergeCell ref="A10:F10"/>
    <mergeCell ref="A9:F9"/>
    <mergeCell ref="B5:J5"/>
  </mergeCell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User1</cp:lastModifiedBy>
  <cp:lastPrinted>2021-03-16T11:55:00Z</cp:lastPrinted>
  <dcterms:created xsi:type="dcterms:W3CDTF">2021-02-09T09:34:39Z</dcterms:created>
  <dcterms:modified xsi:type="dcterms:W3CDTF">2021-04-20T14:26:37Z</dcterms:modified>
</cp:coreProperties>
</file>