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205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7" i="1"/>
  <c r="I7" i="1" s="1"/>
  <c r="H9" i="1"/>
  <c r="I9" i="1" s="1"/>
</calcChain>
</file>

<file path=xl/sharedStrings.xml><?xml version="1.0" encoding="utf-8"?>
<sst xmlns="http://schemas.openxmlformats.org/spreadsheetml/2006/main" count="26" uniqueCount="22">
  <si>
    <t>vnt.</t>
  </si>
  <si>
    <t>33190000-8</t>
  </si>
  <si>
    <t>Indeliai biopsijai  2,5 - 3,0 L</t>
  </si>
  <si>
    <t>Indeliai biopsijai 1000 - 1050 ml</t>
  </si>
  <si>
    <t>BVPŽ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</si>
  <si>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</si>
  <si>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</si>
  <si>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</si>
  <si>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</si>
  <si>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</si>
  <si>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</si>
  <si>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</si>
  <si>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</si>
  <si>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</si>
  <si>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 xml:space="preserve">Popierius defibriliatoriaus Lifepak 20 spausdintuvui </t>
  </si>
  <si>
    <t>Atviro konkurso sąlygų</t>
  </si>
  <si>
    <t xml:space="preserve">6 priedas </t>
  </si>
  <si>
    <t>KAINŲ PASIŪLYMO LENTELĖ</t>
  </si>
  <si>
    <t>Solar, T5R05030i16R0000</t>
  </si>
  <si>
    <t>Kaltek, 3803</t>
  </si>
  <si>
    <t>Kaltek, 3806</t>
  </si>
  <si>
    <t>Tiekėjo pavadinimas: UAB "Optinė riba"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</si>
</sst>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427]General"/>
    <numFmt numFmtId="166" formatCode="0.0000"/>
  </numFmts>
  <fonts count="8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LT"/>
      <charset val="186"/>
    </font>
    <font>
      <sz val="10"/>
      <name val="Arial"/>
      <family val="2"/>
      <charset val="186"/>
    </font>
    <font>
      <i/>
      <sz val="11"/>
      <color rgb="FF7F7F7F"/>
      <name val="Calibri"/>
      <family val="2"/>
      <charset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4" fillId="0" borderId="0" applyBorder="0" applyProtection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 vertical="center" wrapText="1"/>
    </xf>
    <xf numFmtId="9" fontId="5" fillId="0" borderId="1" xfId="12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6" applyNumberFormat="1" applyFont="1" applyFill="1" applyBorder="1" applyAlignment="1" applyProtection="1">
      <alignment horizontal="center" vertical="center"/>
      <protection locked="0"/>
    </xf>
    <xf numFmtId="0" fontId="5" fillId="2" borderId="1" xfId="10" applyFont="1" applyFill="1" applyBorder="1" applyAlignment="1">
      <alignment vertical="center" wrapText="1"/>
    </xf>
    <xf numFmtId="165" fontId="5" fillId="2" borderId="1" xfId="6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2" fontId="5" fillId="2" borderId="1" xfId="13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left" vertical="center" wrapText="1"/>
    </xf>
    <xf numFmtId="0" fontId="5" fillId="2" borderId="1" xfId="7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4">
    <cellStyle name="Comma" xfId="13" builtinId="3"/>
    <cellStyle name="Excel Built-in Explanatory Text" xfId="11"/>
    <cellStyle name="Excel Built-in Normal" xfId="6"/>
    <cellStyle name="Įprastas 2" xfId="9"/>
    <cellStyle name="Normal" xfId="0" builtinId="0"/>
    <cellStyle name="Normal 2 2" xfId="5"/>
    <cellStyle name="Normal 3" xfId="1"/>
    <cellStyle name="Normal 3 2" xfId="8"/>
    <cellStyle name="Normal 3 2 2 2 2" xfId="4"/>
    <cellStyle name="Normal 6" xfId="7"/>
    <cellStyle name="Normal_SARASAS" xfId="2"/>
    <cellStyle name="Normal_Sheet3" xfId="10"/>
    <cellStyle name="Percent 2" xfId="3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5" sqref="H15"/>
    </sheetView>
  </sheetViews>
  <sheetFormatPr defaultRowHeight="15"/>
  <cols>
    <col min="1" max="1" width="7.5703125" style="2" customWidth="1"/>
    <col min="2" max="2" width="12.28515625" style="2" customWidth="1"/>
    <col min="3" max="3" width="32" style="2" customWidth="1"/>
    <col min="4" max="4" width="7.28515625" style="2" customWidth="1"/>
    <col min="5" max="5" width="12" style="2" customWidth="1"/>
    <col min="6" max="6" width="9.140625" style="2"/>
    <col min="7" max="7" width="6.85546875" style="2" customWidth="1"/>
    <col min="8" max="9" width="11.5703125" style="2" customWidth="1"/>
    <col min="10" max="10" width="17.5703125" style="2" customWidth="1"/>
    <col min="11" max="16384" width="9.140625" style="2"/>
  </cols>
  <sheetData>
    <row r="1" spans="1:10">
      <c r="I1" s="2" t="s">
        <v>15</v>
      </c>
    </row>
    <row r="2" spans="1:10">
      <c r="I2" s="8" t="s">
        <v>16</v>
      </c>
    </row>
    <row r="3" spans="1:10">
      <c r="C3" s="27" t="s">
        <v>17</v>
      </c>
      <c r="D3" s="27"/>
      <c r="E3" s="27"/>
      <c r="F3" s="27"/>
    </row>
    <row r="4" spans="1:10">
      <c r="A4" s="9" t="s">
        <v>21</v>
      </c>
      <c r="B4" s="9"/>
      <c r="C4" s="9"/>
    </row>
    <row r="6" spans="1:10" ht="60">
      <c r="A6" s="3" t="s">
        <v>13</v>
      </c>
      <c r="B6" s="1" t="s">
        <v>4</v>
      </c>
      <c r="C6" s="1" t="s">
        <v>5</v>
      </c>
      <c r="D6" s="1" t="s">
        <v>6</v>
      </c>
      <c r="E6" s="1" t="s">
        <v>7</v>
      </c>
      <c r="F6" s="4" t="s">
        <v>8</v>
      </c>
      <c r="G6" s="5" t="s">
        <v>9</v>
      </c>
      <c r="H6" s="6" t="s">
        <v>10</v>
      </c>
      <c r="I6" s="6" t="s">
        <v>11</v>
      </c>
      <c r="J6" s="7" t="s">
        <v>12</v>
      </c>
    </row>
    <row r="7" spans="1:10">
      <c r="A7" s="10">
        <v>21</v>
      </c>
      <c r="B7" s="11" t="s">
        <v>1</v>
      </c>
      <c r="C7" s="12" t="s">
        <v>3</v>
      </c>
      <c r="D7" s="13" t="s">
        <v>0</v>
      </c>
      <c r="E7" s="14">
        <v>5000</v>
      </c>
      <c r="F7" s="15">
        <v>0.65</v>
      </c>
      <c r="G7" s="14">
        <v>5</v>
      </c>
      <c r="H7" s="16">
        <f>F7*E7</f>
        <v>3250</v>
      </c>
      <c r="I7" s="17">
        <f>H7*1.05</f>
        <v>3412.5</v>
      </c>
      <c r="J7" s="14" t="s">
        <v>19</v>
      </c>
    </row>
    <row r="8" spans="1:10">
      <c r="A8" s="10">
        <v>22</v>
      </c>
      <c r="B8" s="18" t="s">
        <v>1</v>
      </c>
      <c r="C8" s="19" t="s">
        <v>2</v>
      </c>
      <c r="D8" s="20" t="s">
        <v>0</v>
      </c>
      <c r="E8" s="14">
        <v>2500</v>
      </c>
      <c r="F8" s="15">
        <v>1.35</v>
      </c>
      <c r="G8" s="14">
        <v>5</v>
      </c>
      <c r="H8" s="17">
        <f>F8*E8</f>
        <v>3375</v>
      </c>
      <c r="I8" s="14">
        <f>H8*1.05</f>
        <v>3543.75</v>
      </c>
      <c r="J8" s="14" t="s">
        <v>20</v>
      </c>
    </row>
    <row r="9" spans="1:10" ht="45">
      <c r="A9" s="10">
        <v>40</v>
      </c>
      <c r="B9" s="21" t="s">
        <v>1</v>
      </c>
      <c r="C9" s="22" t="s">
        <v>14</v>
      </c>
      <c r="D9" s="23" t="s">
        <v>0</v>
      </c>
      <c r="E9" s="20">
        <v>100</v>
      </c>
      <c r="F9" s="24">
        <v>0.5</v>
      </c>
      <c r="G9" s="20">
        <v>5</v>
      </c>
      <c r="H9" s="25">
        <f>+F9*E9</f>
        <v>50</v>
      </c>
      <c r="I9" s="25">
        <f>+H9*1.05</f>
        <v>52.5</v>
      </c>
      <c r="J9" s="26" t="s">
        <v>18</v>
      </c>
    </row>
  </sheetData>
  <autoFilter ref="A6:E10"/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C8D1A7-13FE-42BF-94CF-2613551ADF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2023-02-03T12:32:28Z</cp:lastPrinted>
  <dcterms:created xsi:type="dcterms:W3CDTF">2021-10-22T12:32:56Z</dcterms:created>
  <dcterms:modified xsi:type="dcterms:W3CDTF">2023-07-12T06:56:23Z</dcterms:modified>
</cp:coreProperties>
</file>