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ingle\Desktop\Sutartys 2024\Sutartys 2024\Kovas\2024 - 1022\"/>
    </mc:Choice>
  </mc:AlternateContent>
  <bookViews>
    <workbookView xWindow="-120" yWindow="-120" windowWidth="29040" windowHeight="15720" firstSheet="1" activeTab="1"/>
  </bookViews>
  <sheets>
    <sheet name="Darbinis" sheetId="6" r:id="rId1"/>
    <sheet name="Šablonas" sheetId="2" r:id="rId2"/>
    <sheet name="Titulinis" sheetId="7" r:id="rId3"/>
    <sheet name="CekImportui" sheetId="8" state="hidden" r:id="rId4"/>
    <sheet name="ContractList" sheetId="9" state="hidden" r:id="rId5"/>
    <sheet name="E-labochema" sheetId="10" state="hidden" r:id="rId6"/>
  </sheets>
  <definedNames>
    <definedName name="_xlnm._FilterDatabase" localSheetId="1" hidden="1">Šablonas!$A$1:$J$2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10" l="1"/>
  <c r="O2" i="9"/>
  <c r="L2" i="9"/>
  <c r="K2" i="9"/>
  <c r="J2" i="9"/>
  <c r="I2" i="9"/>
  <c r="A2" i="10" s="1"/>
  <c r="H2" i="9"/>
  <c r="H2" i="10" s="1"/>
  <c r="F2" i="9"/>
  <c r="E2" i="9"/>
  <c r="C2" i="9"/>
  <c r="B2" i="9"/>
  <c r="D2" i="10"/>
  <c r="A2" i="9"/>
  <c r="B2" i="10"/>
  <c r="S2" i="8"/>
  <c r="R2" i="8"/>
  <c r="Q2" i="8"/>
  <c r="T2" i="9"/>
  <c r="P2" i="8"/>
  <c r="O2" i="8"/>
  <c r="N2" i="8"/>
  <c r="M2" i="8"/>
  <c r="U2" i="8"/>
  <c r="T2" i="8"/>
  <c r="L2" i="8"/>
  <c r="J2" i="8"/>
  <c r="I2" i="8"/>
  <c r="H2" i="8"/>
  <c r="G2" i="8"/>
  <c r="F2" i="8"/>
  <c r="E2" i="8"/>
  <c r="D2" i="8"/>
  <c r="D2" i="9" s="1"/>
  <c r="F2" i="10" s="1"/>
  <c r="G2" i="9"/>
  <c r="M2" i="9" l="1"/>
  <c r="N2" i="9" l="1"/>
  <c r="G2" i="10" s="1"/>
  <c r="P2" i="9"/>
  <c r="Q2" i="9" l="1"/>
  <c r="K2" i="8" l="1"/>
  <c r="S2" i="9"/>
  <c r="R2" i="9"/>
</calcChain>
</file>

<file path=xl/comments1.xml><?xml version="1.0" encoding="utf-8"?>
<comments xmlns="http://schemas.openxmlformats.org/spreadsheetml/2006/main">
  <authors>
    <author>Skirmantė Žvinklytė</author>
  </authors>
  <commentList>
    <comment ref="I1" authorId="0" shapeId="0">
      <text>
        <r>
          <rPr>
            <b/>
            <sz val="9"/>
            <color indexed="81"/>
            <rFont val="Tahoma"/>
            <family val="2"/>
            <charset val="186"/>
          </rPr>
          <t>gali būti tas pats kas Manufacturer, bet gali ir skirtis, pvz perkame iš VWR, o brand  yra duran</t>
        </r>
      </text>
    </comment>
  </commentList>
</comments>
</file>

<file path=xl/sharedStrings.xml><?xml version="1.0" encoding="utf-8"?>
<sst xmlns="http://schemas.openxmlformats.org/spreadsheetml/2006/main" count="84" uniqueCount="76">
  <si>
    <t>Pirkimo dalies Nr.</t>
  </si>
  <si>
    <t>BVPŽ</t>
  </si>
  <si>
    <t>Pavadinimas</t>
  </si>
  <si>
    <t>Mato vnt.</t>
  </si>
  <si>
    <t xml:space="preserve">Orientacinis kiekis </t>
  </si>
  <si>
    <t>Kaina vnt. be PVM, Eur</t>
  </si>
  <si>
    <t>PVM tarifas</t>
  </si>
  <si>
    <t>Kaina viso be PVM, Eur</t>
  </si>
  <si>
    <t>Kaina viso su PVM, Eur</t>
  </si>
  <si>
    <t>Gamintojas/ katalogo numeris</t>
  </si>
  <si>
    <t>Kiekis pakuotėje (mato vienetais)</t>
  </si>
  <si>
    <t>Preliminarus pakuočių kiekis</t>
  </si>
  <si>
    <t>Bendras kiekis (mato vienetais)</t>
  </si>
  <si>
    <t>Gamintojas</t>
  </si>
  <si>
    <t>Prekės kodas</t>
  </si>
  <si>
    <t>Kiekis gamintojo pakuotėje</t>
  </si>
  <si>
    <t>Savikaina už pak.</t>
  </si>
  <si>
    <t>Savikaina už 1 vnt</t>
  </si>
  <si>
    <t>PVM</t>
  </si>
  <si>
    <t>Konkurso 1 mato vieneto kaina be PVM</t>
  </si>
  <si>
    <t>Konkurso 1 mato vieneto kaina su PVM</t>
  </si>
  <si>
    <t>Galutinė marža</t>
  </si>
  <si>
    <t>Suma be PVM apvalinta</t>
  </si>
  <si>
    <t>Suma su PVM apvalinta</t>
  </si>
  <si>
    <t>Manufacturer product name</t>
  </si>
  <si>
    <t>Manufacturer specification</t>
  </si>
  <si>
    <t>33190000-8</t>
  </si>
  <si>
    <t>Indeliai šlapimui nesterilūs 30-50 ml</t>
  </si>
  <si>
    <t>vnt.</t>
  </si>
  <si>
    <t>Konkurso pavadinimas</t>
  </si>
  <si>
    <t>Konkurso numeriai (CVPP, Kliento)</t>
  </si>
  <si>
    <t>Kliento pavadinimas</t>
  </si>
  <si>
    <t>BUY OUT</t>
  </si>
  <si>
    <t>Sistema kur buvo paskelbtas konkursas</t>
  </si>
  <si>
    <t>CVPP</t>
  </si>
  <si>
    <t>Konkurso Tipas</t>
  </si>
  <si>
    <t>TECHNICAL SP</t>
  </si>
  <si>
    <t>Paskelbimo data</t>
  </si>
  <si>
    <t>Dynamic</t>
  </si>
  <si>
    <t>Pasiūlymo pateikimo deadline</t>
  </si>
  <si>
    <t>Iki kada galios sutartis</t>
  </si>
  <si>
    <t>Kainodaros strategija</t>
  </si>
  <si>
    <t>Dalies pavadinimas:</t>
  </si>
  <si>
    <t>Strategija</t>
  </si>
  <si>
    <t>Tiekėjai</t>
  </si>
  <si>
    <t>Eil. Nr.</t>
  </si>
  <si>
    <t>Name</t>
  </si>
  <si>
    <t>Description</t>
  </si>
  <si>
    <t>Units</t>
  </si>
  <si>
    <t>Pack</t>
  </si>
  <si>
    <t>Pack quantity</t>
  </si>
  <si>
    <t>Manufacturer</t>
  </si>
  <si>
    <t>SKU</t>
  </si>
  <si>
    <t>Manufacturers pack</t>
  </si>
  <si>
    <t>Cost per manuf. pack</t>
  </si>
  <si>
    <t>Sum with VAT</t>
  </si>
  <si>
    <t>VAT no.</t>
  </si>
  <si>
    <t>Deadline</t>
  </si>
  <si>
    <t>Organisation</t>
  </si>
  <si>
    <t>Tender name</t>
  </si>
  <si>
    <t>Tender Type</t>
  </si>
  <si>
    <t>Tender Number</t>
  </si>
  <si>
    <t>Tender Proposal Type</t>
  </si>
  <si>
    <t>Tender delivery term</t>
  </si>
  <si>
    <t>Eil. nr.</t>
  </si>
  <si>
    <t>KonkursoKomentaras</t>
  </si>
  <si>
    <t>Name LT</t>
  </si>
  <si>
    <t>Name EN</t>
  </si>
  <si>
    <t>Unit of Measurement</t>
  </si>
  <si>
    <t>Contract price</t>
  </si>
  <si>
    <t>Brand</t>
  </si>
  <si>
    <t>Group</t>
  </si>
  <si>
    <t>Reagentai</t>
  </si>
  <si>
    <t>Reikmenys</t>
  </si>
  <si>
    <t>Įranga</t>
  </si>
  <si>
    <t>FL Medical, 25171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</si>
</sst>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[$-427]yyyy\ &quot;m.&quot;\ mmmm\ d\ &quot;d.&quot;;@"/>
  </numFmts>
  <fonts count="1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Roboto"/>
      <charset val="186"/>
    </font>
    <font>
      <sz val="11"/>
      <color theme="1"/>
      <name val="Roboto"/>
      <charset val="186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186"/>
    </font>
    <font>
      <b/>
      <sz val="14"/>
      <name val="Roboto"/>
      <charset val="186"/>
    </font>
    <font>
      <sz val="11"/>
      <color theme="0"/>
      <name val="Roboto"/>
      <charset val="186"/>
    </font>
    <font>
      <b/>
      <sz val="11"/>
      <color theme="1"/>
      <name val="Roboto"/>
      <charset val="186"/>
    </font>
    <font>
      <b/>
      <sz val="9"/>
      <color indexed="81"/>
      <name val="Tahoma"/>
      <family val="2"/>
      <charset val="186"/>
    </font>
    <font>
      <sz val="11"/>
      <color theme="0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LT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4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11" fillId="0" borderId="0" applyFont="0" applyFill="0" applyBorder="0" applyAlignment="0" applyProtection="0"/>
    <xf numFmtId="0" fontId="15" fillId="0" borderId="0"/>
  </cellStyleXfs>
  <cellXfs count="41">
    <xf numFmtId="0" fontId="0" fillId="0" borderId="0" xfId="0"/>
    <xf numFmtId="0" fontId="6" fillId="0" borderId="3" xfId="3" applyFont="1" applyFill="1" applyBorder="1" applyAlignment="1" applyProtection="1">
      <alignment horizontal="center" vertical="center" wrapText="1"/>
    </xf>
    <xf numFmtId="0" fontId="3" fillId="2" borderId="0" xfId="1" applyFont="1" applyFill="1"/>
    <xf numFmtId="0" fontId="6" fillId="0" borderId="1" xfId="3" applyFont="1" applyFill="1" applyBorder="1" applyAlignment="1" applyProtection="1">
      <alignment horizontal="center" vertical="center" wrapText="1"/>
    </xf>
    <xf numFmtId="0" fontId="7" fillId="2" borderId="0" xfId="1" applyFont="1" applyFill="1"/>
    <xf numFmtId="0" fontId="6" fillId="0" borderId="1" xfId="3" applyFont="1" applyFill="1" applyBorder="1" applyAlignment="1" applyProtection="1">
      <alignment horizontal="center" vertical="center" wrapText="1"/>
      <protection locked="0"/>
    </xf>
    <xf numFmtId="0" fontId="3" fillId="2" borderId="0" xfId="1" applyFont="1" applyFill="1" applyProtection="1">
      <protection locked="0"/>
    </xf>
    <xf numFmtId="0" fontId="8" fillId="2" borderId="1" xfId="1" applyFont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center" vertical="center"/>
    </xf>
    <xf numFmtId="0" fontId="8" fillId="0" borderId="0" xfId="1" applyFont="1" applyAlignment="1">
      <alignment horizontal="center" vertical="center"/>
    </xf>
    <xf numFmtId="14" fontId="0" fillId="0" borderId="0" xfId="0" applyNumberFormat="1"/>
    <xf numFmtId="0" fontId="10" fillId="0" borderId="0" xfId="0" applyFont="1"/>
    <xf numFmtId="0" fontId="0" fillId="0" borderId="0" xfId="0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" fontId="13" fillId="0" borderId="1" xfId="14" applyNumberFormat="1" applyFont="1" applyBorder="1" applyAlignment="1">
      <alignment horizontal="center" vertical="center" wrapText="1"/>
    </xf>
    <xf numFmtId="9" fontId="13" fillId="0" borderId="1" xfId="15" applyFont="1" applyFill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16" applyFont="1" applyBorder="1" applyAlignment="1">
      <alignment horizontal="center" vertical="center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3" xfId="1" applyNumberFormat="1" applyFont="1" applyFill="1" applyBorder="1" applyAlignment="1" applyProtection="1">
      <alignment horizontal="center" vertical="center"/>
      <protection locked="0"/>
    </xf>
    <xf numFmtId="164" fontId="3" fillId="2" borderId="4" xfId="1" applyNumberFormat="1" applyFont="1" applyFill="1" applyBorder="1" applyAlignment="1" applyProtection="1">
      <alignment horizontal="center" vertical="center"/>
      <protection locked="0"/>
    </xf>
    <xf numFmtId="164" fontId="3" fillId="2" borderId="2" xfId="1" applyNumberFormat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left" vertical="center" wrapText="1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 applyProtection="1">
      <alignment horizontal="center" vertical="center"/>
      <protection locked="0"/>
    </xf>
    <xf numFmtId="0" fontId="3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2" borderId="2" xfId="1" applyFont="1" applyFill="1" applyBorder="1" applyAlignment="1" applyProtection="1">
      <alignment horizontal="center" vertical="center"/>
      <protection locked="0"/>
    </xf>
  </cellXfs>
  <cellStyles count="17">
    <cellStyle name="0,0_x000d__x000a_NA_x000d__x000a_" xfId="8"/>
    <cellStyle name="Euro" xfId="2"/>
    <cellStyle name="Hyperlink" xfId="3" builtinId="8"/>
    <cellStyle name="Normal" xfId="0" builtinId="0"/>
    <cellStyle name="Normal 10" xfId="10"/>
    <cellStyle name="Normal 11" xfId="7"/>
    <cellStyle name="Normal 2" xfId="4"/>
    <cellStyle name="Normal 2 2" xfId="9"/>
    <cellStyle name="Normal 2_2011 01 21 Mikrobiol skyr specifikacija is Virbalienes 02 26" xfId="11"/>
    <cellStyle name="Normal 3" xfId="1"/>
    <cellStyle name="Normal 3 2" xfId="6"/>
    <cellStyle name="Normal 3 2 2 2 2" xfId="14"/>
    <cellStyle name="Normal 4" xfId="12"/>
    <cellStyle name="Normal 6" xfId="5"/>
    <cellStyle name="Normal 9" xfId="13"/>
    <cellStyle name="Normal_SARASAS" xfId="16"/>
    <cellStyle name="Percent 3" xfId="15"/>
  </cellStyles>
  <dxfs count="5">
    <dxf>
      <numFmt numFmtId="19" formatCode="yyyy/mm/dd"/>
    </dxf>
    <dxf>
      <numFmt numFmtId="19" formatCode="yyyy/mm/dd"/>
    </dxf>
    <dxf>
      <fill>
        <patternFill>
          <bgColor rgb="FFFFFFCC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id="3" name="Table3" displayName="Table3" ref="A1:U2" totalsRowShown="0">
  <autoFilter ref="A1:U2"/>
  <tableColumns count="21">
    <tableColumn id="1" name="Eil. Nr."/>
    <tableColumn id="2" name="Name"/>
    <tableColumn id="3" name="Description"/>
    <tableColumn id="4" name="Units">
      <calculatedColumnFormula>+#REF!</calculatedColumnFormula>
    </tableColumn>
    <tableColumn id="5" name="Pack">
      <calculatedColumnFormula>+#REF!</calculatedColumnFormula>
    </tableColumn>
    <tableColumn id="6" name="Pack quantity">
      <calculatedColumnFormula>+#REF!</calculatedColumnFormula>
    </tableColumn>
    <tableColumn id="7" name="Manufacturer">
      <calculatedColumnFormula>+#REF!</calculatedColumnFormula>
    </tableColumn>
    <tableColumn id="8" name="SKU">
      <calculatedColumnFormula>+#REF!</calculatedColumnFormula>
    </tableColumn>
    <tableColumn id="9" name="Manufacturers pack">
      <calculatedColumnFormula>+#REF!</calculatedColumnFormula>
    </tableColumn>
    <tableColumn id="10" name="Cost per manuf. pack">
      <calculatedColumnFormula>+#REF!</calculatedColumnFormula>
    </tableColumn>
    <tableColumn id="11" name="Sum with VAT">
      <calculatedColumnFormula>+#REF!</calculatedColumnFormula>
    </tableColumn>
    <tableColumn id="12" name="VAT no.">
      <calculatedColumnFormula>+#REF!</calculatedColumnFormula>
    </tableColumn>
    <tableColumn id="13" name="Deadline" dataDxfId="1">
      <calculatedColumnFormula>+Titulinis!C$8</calculatedColumnFormula>
    </tableColumn>
    <tableColumn id="14" name="Organisation">
      <calculatedColumnFormula>+Titulinis!C$4</calculatedColumnFormula>
    </tableColumn>
    <tableColumn id="15" name="Tender name">
      <calculatedColumnFormula>+Titulinis!C$2</calculatedColumnFormula>
    </tableColumn>
    <tableColumn id="16" name="Tender Type">
      <calculatedColumnFormula>+Titulinis!C$5</calculatedColumnFormula>
    </tableColumn>
    <tableColumn id="17" name="Tender Number">
      <calculatedColumnFormula>+Titulinis!C$3</calculatedColumnFormula>
    </tableColumn>
    <tableColumn id="18" name="Tender Proposal Type">
      <calculatedColumnFormula>+Titulinis!C$6</calculatedColumnFormula>
    </tableColumn>
    <tableColumn id="19" name="Tender delivery term" dataDxfId="0">
      <calculatedColumnFormula>+Titulinis!C$9</calculatedColumnFormula>
    </tableColumn>
    <tableColumn id="20" name="Manufacturer product name">
      <calculatedColumnFormula>+#REF!</calculatedColumnFormula>
    </tableColumn>
    <tableColumn id="21" name="Manufacturer specification">
      <calculatedColumnFormula>+#REF!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1:T2" totalsRowShown="0">
  <autoFilter ref="A1:T2"/>
  <tableColumns count="20">
    <tableColumn id="1" name="Pavadinimas">
      <calculatedColumnFormula>+Table3[Name]</calculatedColumnFormula>
    </tableColumn>
    <tableColumn id="2" name="Description">
      <calculatedColumnFormula>+Table3[Description]</calculatedColumnFormula>
    </tableColumn>
    <tableColumn id="3" name="Eil. nr.">
      <calculatedColumnFormula>+Table3[Eil. Nr.]</calculatedColumnFormula>
    </tableColumn>
    <tableColumn id="4" name="Mato vnt.">
      <calculatedColumnFormula>+Table3[Units]</calculatedColumnFormula>
    </tableColumn>
    <tableColumn id="5" name="Kiekis pakuotėje (mato vienetais)">
      <calculatedColumnFormula>+#REF!</calculatedColumnFormula>
    </tableColumn>
    <tableColumn id="6" name="Preliminarus pakuočių kiekis">
      <calculatedColumnFormula>+#REF!</calculatedColumnFormula>
    </tableColumn>
    <tableColumn id="7" name="Bendras kiekis (mato vienetais)">
      <calculatedColumnFormula>+#REF!</calculatedColumnFormula>
    </tableColumn>
    <tableColumn id="8" name="Gamintojas">
      <calculatedColumnFormula>+#REF!</calculatedColumnFormula>
    </tableColumn>
    <tableColumn id="9" name="Prekės kodas">
      <calculatedColumnFormula>+#REF!</calculatedColumnFormula>
    </tableColumn>
    <tableColumn id="10" name="KonkursoKomentaras">
      <calculatedColumnFormula>+#REF!</calculatedColumnFormula>
    </tableColumn>
    <tableColumn id="11" name="Kiekis gamintojo pakuotėje">
      <calculatedColumnFormula>+#REF!</calculatedColumnFormula>
    </tableColumn>
    <tableColumn id="12" name="Savikaina už pak.">
      <calculatedColumnFormula>+#REF!</calculatedColumnFormula>
    </tableColumn>
    <tableColumn id="13" name="Savikaina už 1 vnt">
      <calculatedColumnFormula>+#REF!</calculatedColumnFormula>
    </tableColumn>
    <tableColumn id="14" name="Konkurso 1 mato vieneto kaina be PVM">
      <calculatedColumnFormula>+#REF!</calculatedColumnFormula>
    </tableColumn>
    <tableColumn id="15" name="PVM">
      <calculatedColumnFormula>+#REF!</calculatedColumnFormula>
    </tableColumn>
    <tableColumn id="16" name="Konkurso 1 mato vieneto kaina su PVM">
      <calculatedColumnFormula>+#REF!</calculatedColumnFormula>
    </tableColumn>
    <tableColumn id="17" name="Galutinė marža">
      <calculatedColumnFormula>+#REF!</calculatedColumnFormula>
    </tableColumn>
    <tableColumn id="18" name="Suma be PVM apvalinta">
      <calculatedColumnFormula>+#REF!</calculatedColumnFormula>
    </tableColumn>
    <tableColumn id="19" name="Suma su PVM apvalinta">
      <calculatedColumnFormula>+#REF!</calculatedColumnFormula>
    </tableColumn>
    <tableColumn id="20" name="Tender Number">
      <calculatedColumnFormula>+Table3[Tender Number]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4" name="Table4" displayName="Table4" ref="A1:J2" totalsRowShown="0">
  <autoFilter ref="A1:J2"/>
  <tableColumns count="10">
    <tableColumn id="1" name="SKU">
      <calculatedColumnFormula>+Table1[Prekės kodas]</calculatedColumnFormula>
    </tableColumn>
    <tableColumn id="9" name="Name LT">
      <calculatedColumnFormula>+Table1[Pavadinimas]</calculatedColumnFormula>
    </tableColumn>
    <tableColumn id="2" name="Name EN"/>
    <tableColumn id="10" name="Description">
      <calculatedColumnFormula>+Table1[Description]</calculatedColumnFormula>
    </tableColumn>
    <tableColumn id="3" name="Pack">
      <calculatedColumnFormula>+#REF!</calculatedColumnFormula>
    </tableColumn>
    <tableColumn id="4" name="Unit of Measurement">
      <calculatedColumnFormula>+Table1[Mato vnt.]</calculatedColumnFormula>
    </tableColumn>
    <tableColumn id="5" name="Contract price">
      <calculatedColumnFormula>+Table1[Konkurso 1 mato vieneto kaina be PVM]</calculatedColumnFormula>
    </tableColumn>
    <tableColumn id="6" name="Manufacturer">
      <calculatedColumnFormula>+Table1[Gamintojas]</calculatedColumnFormula>
    </tableColumn>
    <tableColumn id="7" name="Brand"/>
    <tableColumn id="8" name="Group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5"/>
  </sheetPr>
  <dimension ref="A1:L2"/>
  <sheetViews>
    <sheetView tabSelected="1" zoomScaleNormal="100" workbookViewId="0">
      <pane ySplit="1" topLeftCell="A2" activePane="bottomLeft" state="frozen"/>
      <selection pane="bottomLeft" activeCell="J2" sqref="J2"/>
    </sheetView>
  </sheetViews>
  <sheetFormatPr defaultRowHeight="15"/>
  <cols>
    <col min="1" max="1" width="7.140625" style="15" customWidth="1"/>
    <col min="2" max="2" width="11.85546875" style="15" customWidth="1"/>
    <col min="3" max="3" width="41.5703125" style="15" customWidth="1"/>
    <col min="4" max="4" width="5.5703125" style="16" customWidth="1"/>
    <col min="5" max="5" width="11" style="16" customWidth="1"/>
    <col min="6" max="6" width="9.7109375" style="15" customWidth="1"/>
    <col min="7" max="7" width="7.140625" style="15" customWidth="1"/>
    <col min="8" max="8" width="12" style="15" customWidth="1"/>
    <col min="9" max="9" width="12.85546875" style="15" customWidth="1"/>
    <col min="10" max="10" width="19" style="15" customWidth="1"/>
    <col min="11" max="11" width="14.42578125" style="13" customWidth="1"/>
    <col min="12" max="12" width="25.140625" style="13" customWidth="1"/>
    <col min="13" max="13" width="27.7109375" customWidth="1"/>
    <col min="14" max="14" width="61.28515625" customWidth="1"/>
    <col min="15" max="15" width="44.7109375" customWidth="1"/>
    <col min="16" max="16" width="53.85546875" customWidth="1"/>
    <col min="17" max="17" width="24.5703125" customWidth="1"/>
    <col min="18" max="18" width="37.7109375" customWidth="1"/>
    <col min="19" max="19" width="15.28515625" customWidth="1"/>
    <col min="20" max="20" width="22.85546875" customWidth="1"/>
    <col min="21" max="21" width="59.7109375" customWidth="1"/>
  </cols>
  <sheetData>
    <row r="1" spans="1:10" ht="60">
      <c r="A1" s="17" t="s">
        <v>0</v>
      </c>
      <c r="B1" s="17" t="s">
        <v>1</v>
      </c>
      <c r="C1" s="17" t="s">
        <v>2</v>
      </c>
      <c r="D1" s="17" t="s">
        <v>3</v>
      </c>
      <c r="E1" s="17" t="s">
        <v>4</v>
      </c>
      <c r="F1" s="18" t="s">
        <v>5</v>
      </c>
      <c r="G1" s="19" t="s">
        <v>6</v>
      </c>
      <c r="H1" s="20" t="s">
        <v>7</v>
      </c>
      <c r="I1" s="20" t="s">
        <v>8</v>
      </c>
      <c r="J1" s="21" t="s">
        <v>9</v>
      </c>
    </row>
    <row r="2" spans="1:10">
      <c r="A2" s="22">
        <v>10</v>
      </c>
      <c r="B2" s="23" t="s">
        <v>26</v>
      </c>
      <c r="C2" s="24" t="s">
        <v>27</v>
      </c>
      <c r="D2" s="25" t="s">
        <v>28</v>
      </c>
      <c r="E2" s="25">
        <v>45000</v>
      </c>
      <c r="F2" s="22">
        <v>5.7000000000000002E-2</v>
      </c>
      <c r="G2" s="22">
        <v>5</v>
      </c>
      <c r="H2" s="26">
        <v>2565</v>
      </c>
      <c r="I2" s="26">
        <v>2693.25</v>
      </c>
      <c r="J2" s="27" t="s">
        <v>75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5"/>
  </sheetPr>
  <dimension ref="A2:J146"/>
  <sheetViews>
    <sheetView topLeftCell="A7" workbookViewId="0">
      <selection activeCell="B10" sqref="B10"/>
    </sheetView>
  </sheetViews>
  <sheetFormatPr defaultRowHeight="15"/>
  <cols>
    <col min="1" max="1" width="1.85546875" style="2" customWidth="1"/>
    <col min="2" max="2" width="36.7109375" style="10" customWidth="1"/>
    <col min="3" max="3" width="75.42578125" style="8" customWidth="1"/>
    <col min="4" max="4" width="13.140625" style="8" customWidth="1"/>
    <col min="5" max="5" width="21" style="2" customWidth="1"/>
    <col min="6" max="9" width="9.140625" style="2"/>
    <col min="10" max="10" width="0" style="2" hidden="1" customWidth="1"/>
    <col min="11" max="256" width="9.140625" style="2"/>
    <col min="257" max="257" width="1.85546875" style="2" customWidth="1"/>
    <col min="258" max="258" width="36.7109375" style="2" customWidth="1"/>
    <col min="259" max="259" width="75.42578125" style="2" customWidth="1"/>
    <col min="260" max="260" width="13.140625" style="2" customWidth="1"/>
    <col min="261" max="261" width="21" style="2" customWidth="1"/>
    <col min="262" max="265" width="9.140625" style="2"/>
    <col min="266" max="266" width="0" style="2" hidden="1" customWidth="1"/>
    <col min="267" max="512" width="9.140625" style="2"/>
    <col min="513" max="513" width="1.85546875" style="2" customWidth="1"/>
    <col min="514" max="514" width="36.7109375" style="2" customWidth="1"/>
    <col min="515" max="515" width="75.42578125" style="2" customWidth="1"/>
    <col min="516" max="516" width="13.140625" style="2" customWidth="1"/>
    <col min="517" max="517" width="21" style="2" customWidth="1"/>
    <col min="518" max="521" width="9.140625" style="2"/>
    <col min="522" max="522" width="0" style="2" hidden="1" customWidth="1"/>
    <col min="523" max="768" width="9.140625" style="2"/>
    <col min="769" max="769" width="1.85546875" style="2" customWidth="1"/>
    <col min="770" max="770" width="36.7109375" style="2" customWidth="1"/>
    <col min="771" max="771" width="75.42578125" style="2" customWidth="1"/>
    <col min="772" max="772" width="13.140625" style="2" customWidth="1"/>
    <col min="773" max="773" width="21" style="2" customWidth="1"/>
    <col min="774" max="777" width="9.140625" style="2"/>
    <col min="778" max="778" width="0" style="2" hidden="1" customWidth="1"/>
    <col min="779" max="1024" width="9.140625" style="2"/>
    <col min="1025" max="1025" width="1.85546875" style="2" customWidth="1"/>
    <col min="1026" max="1026" width="36.7109375" style="2" customWidth="1"/>
    <col min="1027" max="1027" width="75.42578125" style="2" customWidth="1"/>
    <col min="1028" max="1028" width="13.140625" style="2" customWidth="1"/>
    <col min="1029" max="1029" width="21" style="2" customWidth="1"/>
    <col min="1030" max="1033" width="9.140625" style="2"/>
    <col min="1034" max="1034" width="0" style="2" hidden="1" customWidth="1"/>
    <col min="1035" max="1280" width="9.140625" style="2"/>
    <col min="1281" max="1281" width="1.85546875" style="2" customWidth="1"/>
    <col min="1282" max="1282" width="36.7109375" style="2" customWidth="1"/>
    <col min="1283" max="1283" width="75.42578125" style="2" customWidth="1"/>
    <col min="1284" max="1284" width="13.140625" style="2" customWidth="1"/>
    <col min="1285" max="1285" width="21" style="2" customWidth="1"/>
    <col min="1286" max="1289" width="9.140625" style="2"/>
    <col min="1290" max="1290" width="0" style="2" hidden="1" customWidth="1"/>
    <col min="1291" max="1536" width="9.140625" style="2"/>
    <col min="1537" max="1537" width="1.85546875" style="2" customWidth="1"/>
    <col min="1538" max="1538" width="36.7109375" style="2" customWidth="1"/>
    <col min="1539" max="1539" width="75.42578125" style="2" customWidth="1"/>
    <col min="1540" max="1540" width="13.140625" style="2" customWidth="1"/>
    <col min="1541" max="1541" width="21" style="2" customWidth="1"/>
    <col min="1542" max="1545" width="9.140625" style="2"/>
    <col min="1546" max="1546" width="0" style="2" hidden="1" customWidth="1"/>
    <col min="1547" max="1792" width="9.140625" style="2"/>
    <col min="1793" max="1793" width="1.85546875" style="2" customWidth="1"/>
    <col min="1794" max="1794" width="36.7109375" style="2" customWidth="1"/>
    <col min="1795" max="1795" width="75.42578125" style="2" customWidth="1"/>
    <col min="1796" max="1796" width="13.140625" style="2" customWidth="1"/>
    <col min="1797" max="1797" width="21" style="2" customWidth="1"/>
    <col min="1798" max="1801" width="9.140625" style="2"/>
    <col min="1802" max="1802" width="0" style="2" hidden="1" customWidth="1"/>
    <col min="1803" max="2048" width="9.140625" style="2"/>
    <col min="2049" max="2049" width="1.85546875" style="2" customWidth="1"/>
    <col min="2050" max="2050" width="36.7109375" style="2" customWidth="1"/>
    <col min="2051" max="2051" width="75.42578125" style="2" customWidth="1"/>
    <col min="2052" max="2052" width="13.140625" style="2" customWidth="1"/>
    <col min="2053" max="2053" width="21" style="2" customWidth="1"/>
    <col min="2054" max="2057" width="9.140625" style="2"/>
    <col min="2058" max="2058" width="0" style="2" hidden="1" customWidth="1"/>
    <col min="2059" max="2304" width="9.140625" style="2"/>
    <col min="2305" max="2305" width="1.85546875" style="2" customWidth="1"/>
    <col min="2306" max="2306" width="36.7109375" style="2" customWidth="1"/>
    <col min="2307" max="2307" width="75.42578125" style="2" customWidth="1"/>
    <col min="2308" max="2308" width="13.140625" style="2" customWidth="1"/>
    <col min="2309" max="2309" width="21" style="2" customWidth="1"/>
    <col min="2310" max="2313" width="9.140625" style="2"/>
    <col min="2314" max="2314" width="0" style="2" hidden="1" customWidth="1"/>
    <col min="2315" max="2560" width="9.140625" style="2"/>
    <col min="2561" max="2561" width="1.85546875" style="2" customWidth="1"/>
    <col min="2562" max="2562" width="36.7109375" style="2" customWidth="1"/>
    <col min="2563" max="2563" width="75.42578125" style="2" customWidth="1"/>
    <col min="2564" max="2564" width="13.140625" style="2" customWidth="1"/>
    <col min="2565" max="2565" width="21" style="2" customWidth="1"/>
    <col min="2566" max="2569" width="9.140625" style="2"/>
    <col min="2570" max="2570" width="0" style="2" hidden="1" customWidth="1"/>
    <col min="2571" max="2816" width="9.140625" style="2"/>
    <col min="2817" max="2817" width="1.85546875" style="2" customWidth="1"/>
    <col min="2818" max="2818" width="36.7109375" style="2" customWidth="1"/>
    <col min="2819" max="2819" width="75.42578125" style="2" customWidth="1"/>
    <col min="2820" max="2820" width="13.140625" style="2" customWidth="1"/>
    <col min="2821" max="2821" width="21" style="2" customWidth="1"/>
    <col min="2822" max="2825" width="9.140625" style="2"/>
    <col min="2826" max="2826" width="0" style="2" hidden="1" customWidth="1"/>
    <col min="2827" max="3072" width="9.140625" style="2"/>
    <col min="3073" max="3073" width="1.85546875" style="2" customWidth="1"/>
    <col min="3074" max="3074" width="36.7109375" style="2" customWidth="1"/>
    <col min="3075" max="3075" width="75.42578125" style="2" customWidth="1"/>
    <col min="3076" max="3076" width="13.140625" style="2" customWidth="1"/>
    <col min="3077" max="3077" width="21" style="2" customWidth="1"/>
    <col min="3078" max="3081" width="9.140625" style="2"/>
    <col min="3082" max="3082" width="0" style="2" hidden="1" customWidth="1"/>
    <col min="3083" max="3328" width="9.140625" style="2"/>
    <col min="3329" max="3329" width="1.85546875" style="2" customWidth="1"/>
    <col min="3330" max="3330" width="36.7109375" style="2" customWidth="1"/>
    <col min="3331" max="3331" width="75.42578125" style="2" customWidth="1"/>
    <col min="3332" max="3332" width="13.140625" style="2" customWidth="1"/>
    <col min="3333" max="3333" width="21" style="2" customWidth="1"/>
    <col min="3334" max="3337" width="9.140625" style="2"/>
    <col min="3338" max="3338" width="0" style="2" hidden="1" customWidth="1"/>
    <col min="3339" max="3584" width="9.140625" style="2"/>
    <col min="3585" max="3585" width="1.85546875" style="2" customWidth="1"/>
    <col min="3586" max="3586" width="36.7109375" style="2" customWidth="1"/>
    <col min="3587" max="3587" width="75.42578125" style="2" customWidth="1"/>
    <col min="3588" max="3588" width="13.140625" style="2" customWidth="1"/>
    <col min="3589" max="3589" width="21" style="2" customWidth="1"/>
    <col min="3590" max="3593" width="9.140625" style="2"/>
    <col min="3594" max="3594" width="0" style="2" hidden="1" customWidth="1"/>
    <col min="3595" max="3840" width="9.140625" style="2"/>
    <col min="3841" max="3841" width="1.85546875" style="2" customWidth="1"/>
    <col min="3842" max="3842" width="36.7109375" style="2" customWidth="1"/>
    <col min="3843" max="3843" width="75.42578125" style="2" customWidth="1"/>
    <col min="3844" max="3844" width="13.140625" style="2" customWidth="1"/>
    <col min="3845" max="3845" width="21" style="2" customWidth="1"/>
    <col min="3846" max="3849" width="9.140625" style="2"/>
    <col min="3850" max="3850" width="0" style="2" hidden="1" customWidth="1"/>
    <col min="3851" max="4096" width="9.140625" style="2"/>
    <col min="4097" max="4097" width="1.85546875" style="2" customWidth="1"/>
    <col min="4098" max="4098" width="36.7109375" style="2" customWidth="1"/>
    <col min="4099" max="4099" width="75.42578125" style="2" customWidth="1"/>
    <col min="4100" max="4100" width="13.140625" style="2" customWidth="1"/>
    <col min="4101" max="4101" width="21" style="2" customWidth="1"/>
    <col min="4102" max="4105" width="9.140625" style="2"/>
    <col min="4106" max="4106" width="0" style="2" hidden="1" customWidth="1"/>
    <col min="4107" max="4352" width="9.140625" style="2"/>
    <col min="4353" max="4353" width="1.85546875" style="2" customWidth="1"/>
    <col min="4354" max="4354" width="36.7109375" style="2" customWidth="1"/>
    <col min="4355" max="4355" width="75.42578125" style="2" customWidth="1"/>
    <col min="4356" max="4356" width="13.140625" style="2" customWidth="1"/>
    <col min="4357" max="4357" width="21" style="2" customWidth="1"/>
    <col min="4358" max="4361" width="9.140625" style="2"/>
    <col min="4362" max="4362" width="0" style="2" hidden="1" customWidth="1"/>
    <col min="4363" max="4608" width="9.140625" style="2"/>
    <col min="4609" max="4609" width="1.85546875" style="2" customWidth="1"/>
    <col min="4610" max="4610" width="36.7109375" style="2" customWidth="1"/>
    <col min="4611" max="4611" width="75.42578125" style="2" customWidth="1"/>
    <col min="4612" max="4612" width="13.140625" style="2" customWidth="1"/>
    <col min="4613" max="4613" width="21" style="2" customWidth="1"/>
    <col min="4614" max="4617" width="9.140625" style="2"/>
    <col min="4618" max="4618" width="0" style="2" hidden="1" customWidth="1"/>
    <col min="4619" max="4864" width="9.140625" style="2"/>
    <col min="4865" max="4865" width="1.85546875" style="2" customWidth="1"/>
    <col min="4866" max="4866" width="36.7109375" style="2" customWidth="1"/>
    <col min="4867" max="4867" width="75.42578125" style="2" customWidth="1"/>
    <col min="4868" max="4868" width="13.140625" style="2" customWidth="1"/>
    <col min="4869" max="4869" width="21" style="2" customWidth="1"/>
    <col min="4870" max="4873" width="9.140625" style="2"/>
    <col min="4874" max="4874" width="0" style="2" hidden="1" customWidth="1"/>
    <col min="4875" max="5120" width="9.140625" style="2"/>
    <col min="5121" max="5121" width="1.85546875" style="2" customWidth="1"/>
    <col min="5122" max="5122" width="36.7109375" style="2" customWidth="1"/>
    <col min="5123" max="5123" width="75.42578125" style="2" customWidth="1"/>
    <col min="5124" max="5124" width="13.140625" style="2" customWidth="1"/>
    <col min="5125" max="5125" width="21" style="2" customWidth="1"/>
    <col min="5126" max="5129" width="9.140625" style="2"/>
    <col min="5130" max="5130" width="0" style="2" hidden="1" customWidth="1"/>
    <col min="5131" max="5376" width="9.140625" style="2"/>
    <col min="5377" max="5377" width="1.85546875" style="2" customWidth="1"/>
    <col min="5378" max="5378" width="36.7109375" style="2" customWidth="1"/>
    <col min="5379" max="5379" width="75.42578125" style="2" customWidth="1"/>
    <col min="5380" max="5380" width="13.140625" style="2" customWidth="1"/>
    <col min="5381" max="5381" width="21" style="2" customWidth="1"/>
    <col min="5382" max="5385" width="9.140625" style="2"/>
    <col min="5386" max="5386" width="0" style="2" hidden="1" customWidth="1"/>
    <col min="5387" max="5632" width="9.140625" style="2"/>
    <col min="5633" max="5633" width="1.85546875" style="2" customWidth="1"/>
    <col min="5634" max="5634" width="36.7109375" style="2" customWidth="1"/>
    <col min="5635" max="5635" width="75.42578125" style="2" customWidth="1"/>
    <col min="5636" max="5636" width="13.140625" style="2" customWidth="1"/>
    <col min="5637" max="5637" width="21" style="2" customWidth="1"/>
    <col min="5638" max="5641" width="9.140625" style="2"/>
    <col min="5642" max="5642" width="0" style="2" hidden="1" customWidth="1"/>
    <col min="5643" max="5888" width="9.140625" style="2"/>
    <col min="5889" max="5889" width="1.85546875" style="2" customWidth="1"/>
    <col min="5890" max="5890" width="36.7109375" style="2" customWidth="1"/>
    <col min="5891" max="5891" width="75.42578125" style="2" customWidth="1"/>
    <col min="5892" max="5892" width="13.140625" style="2" customWidth="1"/>
    <col min="5893" max="5893" width="21" style="2" customWidth="1"/>
    <col min="5894" max="5897" width="9.140625" style="2"/>
    <col min="5898" max="5898" width="0" style="2" hidden="1" customWidth="1"/>
    <col min="5899" max="6144" width="9.140625" style="2"/>
    <col min="6145" max="6145" width="1.85546875" style="2" customWidth="1"/>
    <col min="6146" max="6146" width="36.7109375" style="2" customWidth="1"/>
    <col min="6147" max="6147" width="75.42578125" style="2" customWidth="1"/>
    <col min="6148" max="6148" width="13.140625" style="2" customWidth="1"/>
    <col min="6149" max="6149" width="21" style="2" customWidth="1"/>
    <col min="6150" max="6153" width="9.140625" style="2"/>
    <col min="6154" max="6154" width="0" style="2" hidden="1" customWidth="1"/>
    <col min="6155" max="6400" width="9.140625" style="2"/>
    <col min="6401" max="6401" width="1.85546875" style="2" customWidth="1"/>
    <col min="6402" max="6402" width="36.7109375" style="2" customWidth="1"/>
    <col min="6403" max="6403" width="75.42578125" style="2" customWidth="1"/>
    <col min="6404" max="6404" width="13.140625" style="2" customWidth="1"/>
    <col min="6405" max="6405" width="21" style="2" customWidth="1"/>
    <col min="6406" max="6409" width="9.140625" style="2"/>
    <col min="6410" max="6410" width="0" style="2" hidden="1" customWidth="1"/>
    <col min="6411" max="6656" width="9.140625" style="2"/>
    <col min="6657" max="6657" width="1.85546875" style="2" customWidth="1"/>
    <col min="6658" max="6658" width="36.7109375" style="2" customWidth="1"/>
    <col min="6659" max="6659" width="75.42578125" style="2" customWidth="1"/>
    <col min="6660" max="6660" width="13.140625" style="2" customWidth="1"/>
    <col min="6661" max="6661" width="21" style="2" customWidth="1"/>
    <col min="6662" max="6665" width="9.140625" style="2"/>
    <col min="6666" max="6666" width="0" style="2" hidden="1" customWidth="1"/>
    <col min="6667" max="6912" width="9.140625" style="2"/>
    <col min="6913" max="6913" width="1.85546875" style="2" customWidth="1"/>
    <col min="6914" max="6914" width="36.7109375" style="2" customWidth="1"/>
    <col min="6915" max="6915" width="75.42578125" style="2" customWidth="1"/>
    <col min="6916" max="6916" width="13.140625" style="2" customWidth="1"/>
    <col min="6917" max="6917" width="21" style="2" customWidth="1"/>
    <col min="6918" max="6921" width="9.140625" style="2"/>
    <col min="6922" max="6922" width="0" style="2" hidden="1" customWidth="1"/>
    <col min="6923" max="7168" width="9.140625" style="2"/>
    <col min="7169" max="7169" width="1.85546875" style="2" customWidth="1"/>
    <col min="7170" max="7170" width="36.7109375" style="2" customWidth="1"/>
    <col min="7171" max="7171" width="75.42578125" style="2" customWidth="1"/>
    <col min="7172" max="7172" width="13.140625" style="2" customWidth="1"/>
    <col min="7173" max="7173" width="21" style="2" customWidth="1"/>
    <col min="7174" max="7177" width="9.140625" style="2"/>
    <col min="7178" max="7178" width="0" style="2" hidden="1" customWidth="1"/>
    <col min="7179" max="7424" width="9.140625" style="2"/>
    <col min="7425" max="7425" width="1.85546875" style="2" customWidth="1"/>
    <col min="7426" max="7426" width="36.7109375" style="2" customWidth="1"/>
    <col min="7427" max="7427" width="75.42578125" style="2" customWidth="1"/>
    <col min="7428" max="7428" width="13.140625" style="2" customWidth="1"/>
    <col min="7429" max="7429" width="21" style="2" customWidth="1"/>
    <col min="7430" max="7433" width="9.140625" style="2"/>
    <col min="7434" max="7434" width="0" style="2" hidden="1" customWidth="1"/>
    <col min="7435" max="7680" width="9.140625" style="2"/>
    <col min="7681" max="7681" width="1.85546875" style="2" customWidth="1"/>
    <col min="7682" max="7682" width="36.7109375" style="2" customWidth="1"/>
    <col min="7683" max="7683" width="75.42578125" style="2" customWidth="1"/>
    <col min="7684" max="7684" width="13.140625" style="2" customWidth="1"/>
    <col min="7685" max="7685" width="21" style="2" customWidth="1"/>
    <col min="7686" max="7689" width="9.140625" style="2"/>
    <col min="7690" max="7690" width="0" style="2" hidden="1" customWidth="1"/>
    <col min="7691" max="7936" width="9.140625" style="2"/>
    <col min="7937" max="7937" width="1.85546875" style="2" customWidth="1"/>
    <col min="7938" max="7938" width="36.7109375" style="2" customWidth="1"/>
    <col min="7939" max="7939" width="75.42578125" style="2" customWidth="1"/>
    <col min="7940" max="7940" width="13.140625" style="2" customWidth="1"/>
    <col min="7941" max="7941" width="21" style="2" customWidth="1"/>
    <col min="7942" max="7945" width="9.140625" style="2"/>
    <col min="7946" max="7946" width="0" style="2" hidden="1" customWidth="1"/>
    <col min="7947" max="8192" width="9.140625" style="2"/>
    <col min="8193" max="8193" width="1.85546875" style="2" customWidth="1"/>
    <col min="8194" max="8194" width="36.7109375" style="2" customWidth="1"/>
    <col min="8195" max="8195" width="75.42578125" style="2" customWidth="1"/>
    <col min="8196" max="8196" width="13.140625" style="2" customWidth="1"/>
    <col min="8197" max="8197" width="21" style="2" customWidth="1"/>
    <col min="8198" max="8201" width="9.140625" style="2"/>
    <col min="8202" max="8202" width="0" style="2" hidden="1" customWidth="1"/>
    <col min="8203" max="8448" width="9.140625" style="2"/>
    <col min="8449" max="8449" width="1.85546875" style="2" customWidth="1"/>
    <col min="8450" max="8450" width="36.7109375" style="2" customWidth="1"/>
    <col min="8451" max="8451" width="75.42578125" style="2" customWidth="1"/>
    <col min="8452" max="8452" width="13.140625" style="2" customWidth="1"/>
    <col min="8453" max="8453" width="21" style="2" customWidth="1"/>
    <col min="8454" max="8457" width="9.140625" style="2"/>
    <col min="8458" max="8458" width="0" style="2" hidden="1" customWidth="1"/>
    <col min="8459" max="8704" width="9.140625" style="2"/>
    <col min="8705" max="8705" width="1.85546875" style="2" customWidth="1"/>
    <col min="8706" max="8706" width="36.7109375" style="2" customWidth="1"/>
    <col min="8707" max="8707" width="75.42578125" style="2" customWidth="1"/>
    <col min="8708" max="8708" width="13.140625" style="2" customWidth="1"/>
    <col min="8709" max="8709" width="21" style="2" customWidth="1"/>
    <col min="8710" max="8713" width="9.140625" style="2"/>
    <col min="8714" max="8714" width="0" style="2" hidden="1" customWidth="1"/>
    <col min="8715" max="8960" width="9.140625" style="2"/>
    <col min="8961" max="8961" width="1.85546875" style="2" customWidth="1"/>
    <col min="8962" max="8962" width="36.7109375" style="2" customWidth="1"/>
    <col min="8963" max="8963" width="75.42578125" style="2" customWidth="1"/>
    <col min="8964" max="8964" width="13.140625" style="2" customWidth="1"/>
    <col min="8965" max="8965" width="21" style="2" customWidth="1"/>
    <col min="8966" max="8969" width="9.140625" style="2"/>
    <col min="8970" max="8970" width="0" style="2" hidden="1" customWidth="1"/>
    <col min="8971" max="9216" width="9.140625" style="2"/>
    <col min="9217" max="9217" width="1.85546875" style="2" customWidth="1"/>
    <col min="9218" max="9218" width="36.7109375" style="2" customWidth="1"/>
    <col min="9219" max="9219" width="75.42578125" style="2" customWidth="1"/>
    <col min="9220" max="9220" width="13.140625" style="2" customWidth="1"/>
    <col min="9221" max="9221" width="21" style="2" customWidth="1"/>
    <col min="9222" max="9225" width="9.140625" style="2"/>
    <col min="9226" max="9226" width="0" style="2" hidden="1" customWidth="1"/>
    <col min="9227" max="9472" width="9.140625" style="2"/>
    <col min="9473" max="9473" width="1.85546875" style="2" customWidth="1"/>
    <col min="9474" max="9474" width="36.7109375" style="2" customWidth="1"/>
    <col min="9475" max="9475" width="75.42578125" style="2" customWidth="1"/>
    <col min="9476" max="9476" width="13.140625" style="2" customWidth="1"/>
    <col min="9477" max="9477" width="21" style="2" customWidth="1"/>
    <col min="9478" max="9481" width="9.140625" style="2"/>
    <col min="9482" max="9482" width="0" style="2" hidden="1" customWidth="1"/>
    <col min="9483" max="9728" width="9.140625" style="2"/>
    <col min="9729" max="9729" width="1.85546875" style="2" customWidth="1"/>
    <col min="9730" max="9730" width="36.7109375" style="2" customWidth="1"/>
    <col min="9731" max="9731" width="75.42578125" style="2" customWidth="1"/>
    <col min="9732" max="9732" width="13.140625" style="2" customWidth="1"/>
    <col min="9733" max="9733" width="21" style="2" customWidth="1"/>
    <col min="9734" max="9737" width="9.140625" style="2"/>
    <col min="9738" max="9738" width="0" style="2" hidden="1" customWidth="1"/>
    <col min="9739" max="9984" width="9.140625" style="2"/>
    <col min="9985" max="9985" width="1.85546875" style="2" customWidth="1"/>
    <col min="9986" max="9986" width="36.7109375" style="2" customWidth="1"/>
    <col min="9987" max="9987" width="75.42578125" style="2" customWidth="1"/>
    <col min="9988" max="9988" width="13.140625" style="2" customWidth="1"/>
    <col min="9989" max="9989" width="21" style="2" customWidth="1"/>
    <col min="9990" max="9993" width="9.140625" style="2"/>
    <col min="9994" max="9994" width="0" style="2" hidden="1" customWidth="1"/>
    <col min="9995" max="10240" width="9.140625" style="2"/>
    <col min="10241" max="10241" width="1.85546875" style="2" customWidth="1"/>
    <col min="10242" max="10242" width="36.7109375" style="2" customWidth="1"/>
    <col min="10243" max="10243" width="75.42578125" style="2" customWidth="1"/>
    <col min="10244" max="10244" width="13.140625" style="2" customWidth="1"/>
    <col min="10245" max="10245" width="21" style="2" customWidth="1"/>
    <col min="10246" max="10249" width="9.140625" style="2"/>
    <col min="10250" max="10250" width="0" style="2" hidden="1" customWidth="1"/>
    <col min="10251" max="10496" width="9.140625" style="2"/>
    <col min="10497" max="10497" width="1.85546875" style="2" customWidth="1"/>
    <col min="10498" max="10498" width="36.7109375" style="2" customWidth="1"/>
    <col min="10499" max="10499" width="75.42578125" style="2" customWidth="1"/>
    <col min="10500" max="10500" width="13.140625" style="2" customWidth="1"/>
    <col min="10501" max="10501" width="21" style="2" customWidth="1"/>
    <col min="10502" max="10505" width="9.140625" style="2"/>
    <col min="10506" max="10506" width="0" style="2" hidden="1" customWidth="1"/>
    <col min="10507" max="10752" width="9.140625" style="2"/>
    <col min="10753" max="10753" width="1.85546875" style="2" customWidth="1"/>
    <col min="10754" max="10754" width="36.7109375" style="2" customWidth="1"/>
    <col min="10755" max="10755" width="75.42578125" style="2" customWidth="1"/>
    <col min="10756" max="10756" width="13.140625" style="2" customWidth="1"/>
    <col min="10757" max="10757" width="21" style="2" customWidth="1"/>
    <col min="10758" max="10761" width="9.140625" style="2"/>
    <col min="10762" max="10762" width="0" style="2" hidden="1" customWidth="1"/>
    <col min="10763" max="11008" width="9.140625" style="2"/>
    <col min="11009" max="11009" width="1.85546875" style="2" customWidth="1"/>
    <col min="11010" max="11010" width="36.7109375" style="2" customWidth="1"/>
    <col min="11011" max="11011" width="75.42578125" style="2" customWidth="1"/>
    <col min="11012" max="11012" width="13.140625" style="2" customWidth="1"/>
    <col min="11013" max="11013" width="21" style="2" customWidth="1"/>
    <col min="11014" max="11017" width="9.140625" style="2"/>
    <col min="11018" max="11018" width="0" style="2" hidden="1" customWidth="1"/>
    <col min="11019" max="11264" width="9.140625" style="2"/>
    <col min="11265" max="11265" width="1.85546875" style="2" customWidth="1"/>
    <col min="11266" max="11266" width="36.7109375" style="2" customWidth="1"/>
    <col min="11267" max="11267" width="75.42578125" style="2" customWidth="1"/>
    <col min="11268" max="11268" width="13.140625" style="2" customWidth="1"/>
    <col min="11269" max="11269" width="21" style="2" customWidth="1"/>
    <col min="11270" max="11273" width="9.140625" style="2"/>
    <col min="11274" max="11274" width="0" style="2" hidden="1" customWidth="1"/>
    <col min="11275" max="11520" width="9.140625" style="2"/>
    <col min="11521" max="11521" width="1.85546875" style="2" customWidth="1"/>
    <col min="11522" max="11522" width="36.7109375" style="2" customWidth="1"/>
    <col min="11523" max="11523" width="75.42578125" style="2" customWidth="1"/>
    <col min="11524" max="11524" width="13.140625" style="2" customWidth="1"/>
    <col min="11525" max="11525" width="21" style="2" customWidth="1"/>
    <col min="11526" max="11529" width="9.140625" style="2"/>
    <col min="11530" max="11530" width="0" style="2" hidden="1" customWidth="1"/>
    <col min="11531" max="11776" width="9.140625" style="2"/>
    <col min="11777" max="11777" width="1.85546875" style="2" customWidth="1"/>
    <col min="11778" max="11778" width="36.7109375" style="2" customWidth="1"/>
    <col min="11779" max="11779" width="75.42578125" style="2" customWidth="1"/>
    <col min="11780" max="11780" width="13.140625" style="2" customWidth="1"/>
    <col min="11781" max="11781" width="21" style="2" customWidth="1"/>
    <col min="11782" max="11785" width="9.140625" style="2"/>
    <col min="11786" max="11786" width="0" style="2" hidden="1" customWidth="1"/>
    <col min="11787" max="12032" width="9.140625" style="2"/>
    <col min="12033" max="12033" width="1.85546875" style="2" customWidth="1"/>
    <col min="12034" max="12034" width="36.7109375" style="2" customWidth="1"/>
    <col min="12035" max="12035" width="75.42578125" style="2" customWidth="1"/>
    <col min="12036" max="12036" width="13.140625" style="2" customWidth="1"/>
    <col min="12037" max="12037" width="21" style="2" customWidth="1"/>
    <col min="12038" max="12041" width="9.140625" style="2"/>
    <col min="12042" max="12042" width="0" style="2" hidden="1" customWidth="1"/>
    <col min="12043" max="12288" width="9.140625" style="2"/>
    <col min="12289" max="12289" width="1.85546875" style="2" customWidth="1"/>
    <col min="12290" max="12290" width="36.7109375" style="2" customWidth="1"/>
    <col min="12291" max="12291" width="75.42578125" style="2" customWidth="1"/>
    <col min="12292" max="12292" width="13.140625" style="2" customWidth="1"/>
    <col min="12293" max="12293" width="21" style="2" customWidth="1"/>
    <col min="12294" max="12297" width="9.140625" style="2"/>
    <col min="12298" max="12298" width="0" style="2" hidden="1" customWidth="1"/>
    <col min="12299" max="12544" width="9.140625" style="2"/>
    <col min="12545" max="12545" width="1.85546875" style="2" customWidth="1"/>
    <col min="12546" max="12546" width="36.7109375" style="2" customWidth="1"/>
    <col min="12547" max="12547" width="75.42578125" style="2" customWidth="1"/>
    <col min="12548" max="12548" width="13.140625" style="2" customWidth="1"/>
    <col min="12549" max="12549" width="21" style="2" customWidth="1"/>
    <col min="12550" max="12553" width="9.140625" style="2"/>
    <col min="12554" max="12554" width="0" style="2" hidden="1" customWidth="1"/>
    <col min="12555" max="12800" width="9.140625" style="2"/>
    <col min="12801" max="12801" width="1.85546875" style="2" customWidth="1"/>
    <col min="12802" max="12802" width="36.7109375" style="2" customWidth="1"/>
    <col min="12803" max="12803" width="75.42578125" style="2" customWidth="1"/>
    <col min="12804" max="12804" width="13.140625" style="2" customWidth="1"/>
    <col min="12805" max="12805" width="21" style="2" customWidth="1"/>
    <col min="12806" max="12809" width="9.140625" style="2"/>
    <col min="12810" max="12810" width="0" style="2" hidden="1" customWidth="1"/>
    <col min="12811" max="13056" width="9.140625" style="2"/>
    <col min="13057" max="13057" width="1.85546875" style="2" customWidth="1"/>
    <col min="13058" max="13058" width="36.7109375" style="2" customWidth="1"/>
    <col min="13059" max="13059" width="75.42578125" style="2" customWidth="1"/>
    <col min="13060" max="13060" width="13.140625" style="2" customWidth="1"/>
    <col min="13061" max="13061" width="21" style="2" customWidth="1"/>
    <col min="13062" max="13065" width="9.140625" style="2"/>
    <col min="13066" max="13066" width="0" style="2" hidden="1" customWidth="1"/>
    <col min="13067" max="13312" width="9.140625" style="2"/>
    <col min="13313" max="13313" width="1.85546875" style="2" customWidth="1"/>
    <col min="13314" max="13314" width="36.7109375" style="2" customWidth="1"/>
    <col min="13315" max="13315" width="75.42578125" style="2" customWidth="1"/>
    <col min="13316" max="13316" width="13.140625" style="2" customWidth="1"/>
    <col min="13317" max="13317" width="21" style="2" customWidth="1"/>
    <col min="13318" max="13321" width="9.140625" style="2"/>
    <col min="13322" max="13322" width="0" style="2" hidden="1" customWidth="1"/>
    <col min="13323" max="13568" width="9.140625" style="2"/>
    <col min="13569" max="13569" width="1.85546875" style="2" customWidth="1"/>
    <col min="13570" max="13570" width="36.7109375" style="2" customWidth="1"/>
    <col min="13571" max="13571" width="75.42578125" style="2" customWidth="1"/>
    <col min="13572" max="13572" width="13.140625" style="2" customWidth="1"/>
    <col min="13573" max="13573" width="21" style="2" customWidth="1"/>
    <col min="13574" max="13577" width="9.140625" style="2"/>
    <col min="13578" max="13578" width="0" style="2" hidden="1" customWidth="1"/>
    <col min="13579" max="13824" width="9.140625" style="2"/>
    <col min="13825" max="13825" width="1.85546875" style="2" customWidth="1"/>
    <col min="13826" max="13826" width="36.7109375" style="2" customWidth="1"/>
    <col min="13827" max="13827" width="75.42578125" style="2" customWidth="1"/>
    <col min="13828" max="13828" width="13.140625" style="2" customWidth="1"/>
    <col min="13829" max="13829" width="21" style="2" customWidth="1"/>
    <col min="13830" max="13833" width="9.140625" style="2"/>
    <col min="13834" max="13834" width="0" style="2" hidden="1" customWidth="1"/>
    <col min="13835" max="14080" width="9.140625" style="2"/>
    <col min="14081" max="14081" width="1.85546875" style="2" customWidth="1"/>
    <col min="14082" max="14082" width="36.7109375" style="2" customWidth="1"/>
    <col min="14083" max="14083" width="75.42578125" style="2" customWidth="1"/>
    <col min="14084" max="14084" width="13.140625" style="2" customWidth="1"/>
    <col min="14085" max="14085" width="21" style="2" customWidth="1"/>
    <col min="14086" max="14089" width="9.140625" style="2"/>
    <col min="14090" max="14090" width="0" style="2" hidden="1" customWidth="1"/>
    <col min="14091" max="14336" width="9.140625" style="2"/>
    <col min="14337" max="14337" width="1.85546875" style="2" customWidth="1"/>
    <col min="14338" max="14338" width="36.7109375" style="2" customWidth="1"/>
    <col min="14339" max="14339" width="75.42578125" style="2" customWidth="1"/>
    <col min="14340" max="14340" width="13.140625" style="2" customWidth="1"/>
    <col min="14341" max="14341" width="21" style="2" customWidth="1"/>
    <col min="14342" max="14345" width="9.140625" style="2"/>
    <col min="14346" max="14346" width="0" style="2" hidden="1" customWidth="1"/>
    <col min="14347" max="14592" width="9.140625" style="2"/>
    <col min="14593" max="14593" width="1.85546875" style="2" customWidth="1"/>
    <col min="14594" max="14594" width="36.7109375" style="2" customWidth="1"/>
    <col min="14595" max="14595" width="75.42578125" style="2" customWidth="1"/>
    <col min="14596" max="14596" width="13.140625" style="2" customWidth="1"/>
    <col min="14597" max="14597" width="21" style="2" customWidth="1"/>
    <col min="14598" max="14601" width="9.140625" style="2"/>
    <col min="14602" max="14602" width="0" style="2" hidden="1" customWidth="1"/>
    <col min="14603" max="14848" width="9.140625" style="2"/>
    <col min="14849" max="14849" width="1.85546875" style="2" customWidth="1"/>
    <col min="14850" max="14850" width="36.7109375" style="2" customWidth="1"/>
    <col min="14851" max="14851" width="75.42578125" style="2" customWidth="1"/>
    <col min="14852" max="14852" width="13.140625" style="2" customWidth="1"/>
    <col min="14853" max="14853" width="21" style="2" customWidth="1"/>
    <col min="14854" max="14857" width="9.140625" style="2"/>
    <col min="14858" max="14858" width="0" style="2" hidden="1" customWidth="1"/>
    <col min="14859" max="15104" width="9.140625" style="2"/>
    <col min="15105" max="15105" width="1.85546875" style="2" customWidth="1"/>
    <col min="15106" max="15106" width="36.7109375" style="2" customWidth="1"/>
    <col min="15107" max="15107" width="75.42578125" style="2" customWidth="1"/>
    <col min="15108" max="15108" width="13.140625" style="2" customWidth="1"/>
    <col min="15109" max="15109" width="21" style="2" customWidth="1"/>
    <col min="15110" max="15113" width="9.140625" style="2"/>
    <col min="15114" max="15114" width="0" style="2" hidden="1" customWidth="1"/>
    <col min="15115" max="15360" width="9.140625" style="2"/>
    <col min="15361" max="15361" width="1.85546875" style="2" customWidth="1"/>
    <col min="15362" max="15362" width="36.7109375" style="2" customWidth="1"/>
    <col min="15363" max="15363" width="75.42578125" style="2" customWidth="1"/>
    <col min="15364" max="15364" width="13.140625" style="2" customWidth="1"/>
    <col min="15365" max="15365" width="21" style="2" customWidth="1"/>
    <col min="15366" max="15369" width="9.140625" style="2"/>
    <col min="15370" max="15370" width="0" style="2" hidden="1" customWidth="1"/>
    <col min="15371" max="15616" width="9.140625" style="2"/>
    <col min="15617" max="15617" width="1.85546875" style="2" customWidth="1"/>
    <col min="15618" max="15618" width="36.7109375" style="2" customWidth="1"/>
    <col min="15619" max="15619" width="75.42578125" style="2" customWidth="1"/>
    <col min="15620" max="15620" width="13.140625" style="2" customWidth="1"/>
    <col min="15621" max="15621" width="21" style="2" customWidth="1"/>
    <col min="15622" max="15625" width="9.140625" style="2"/>
    <col min="15626" max="15626" width="0" style="2" hidden="1" customWidth="1"/>
    <col min="15627" max="15872" width="9.140625" style="2"/>
    <col min="15873" max="15873" width="1.85546875" style="2" customWidth="1"/>
    <col min="15874" max="15874" width="36.7109375" style="2" customWidth="1"/>
    <col min="15875" max="15875" width="75.42578125" style="2" customWidth="1"/>
    <col min="15876" max="15876" width="13.140625" style="2" customWidth="1"/>
    <col min="15877" max="15877" width="21" style="2" customWidth="1"/>
    <col min="15878" max="15881" width="9.140625" style="2"/>
    <col min="15882" max="15882" width="0" style="2" hidden="1" customWidth="1"/>
    <col min="15883" max="16128" width="9.140625" style="2"/>
    <col min="16129" max="16129" width="1.85546875" style="2" customWidth="1"/>
    <col min="16130" max="16130" width="36.7109375" style="2" customWidth="1"/>
    <col min="16131" max="16131" width="75.42578125" style="2" customWidth="1"/>
    <col min="16132" max="16132" width="13.140625" style="2" customWidth="1"/>
    <col min="16133" max="16133" width="21" style="2" customWidth="1"/>
    <col min="16134" max="16137" width="9.140625" style="2"/>
    <col min="16138" max="16138" width="0" style="2" hidden="1" customWidth="1"/>
    <col min="16139" max="16384" width="9.140625" style="2"/>
  </cols>
  <sheetData>
    <row r="2" spans="2:10" ht="25.5" customHeight="1">
      <c r="B2" s="1" t="s">
        <v>29</v>
      </c>
      <c r="C2" s="36"/>
      <c r="D2" s="36"/>
      <c r="E2" s="36"/>
    </row>
    <row r="3" spans="2:10" ht="36">
      <c r="B3" s="3" t="s">
        <v>30</v>
      </c>
      <c r="C3" s="36"/>
      <c r="D3" s="36"/>
      <c r="E3" s="36"/>
    </row>
    <row r="4" spans="2:10" ht="29.25" customHeight="1">
      <c r="B4" s="3" t="s">
        <v>31</v>
      </c>
      <c r="C4" s="37"/>
      <c r="D4" s="37"/>
      <c r="E4" s="37"/>
      <c r="J4" s="4" t="s">
        <v>32</v>
      </c>
    </row>
    <row r="5" spans="2:10" ht="36">
      <c r="B5" s="1" t="s">
        <v>33</v>
      </c>
      <c r="C5" s="38" t="s">
        <v>34</v>
      </c>
      <c r="D5" s="39"/>
      <c r="E5" s="40"/>
      <c r="J5" s="4"/>
    </row>
    <row r="6" spans="2:10" ht="29.25" customHeight="1">
      <c r="B6" s="1" t="s">
        <v>35</v>
      </c>
      <c r="C6" s="38"/>
      <c r="D6" s="39"/>
      <c r="E6" s="40"/>
      <c r="J6" s="4" t="s">
        <v>36</v>
      </c>
    </row>
    <row r="7" spans="2:10" ht="24" customHeight="1">
      <c r="B7" s="1" t="s">
        <v>37</v>
      </c>
      <c r="C7" s="30"/>
      <c r="D7" s="30"/>
      <c r="E7" s="30"/>
      <c r="J7" s="4" t="s">
        <v>38</v>
      </c>
    </row>
    <row r="8" spans="2:10" ht="36">
      <c r="B8" s="1" t="s">
        <v>39</v>
      </c>
      <c r="C8" s="30"/>
      <c r="D8" s="30"/>
      <c r="E8" s="30"/>
      <c r="J8" s="4"/>
    </row>
    <row r="9" spans="2:10" ht="18">
      <c r="B9" s="1" t="s">
        <v>40</v>
      </c>
      <c r="C9" s="31"/>
      <c r="D9" s="32"/>
      <c r="E9" s="33"/>
      <c r="J9" s="4"/>
    </row>
    <row r="10" spans="2:10" s="6" customFormat="1" ht="119.25" customHeight="1">
      <c r="B10" s="5" t="s">
        <v>41</v>
      </c>
      <c r="C10" s="34"/>
      <c r="D10" s="34"/>
      <c r="E10" s="34"/>
    </row>
    <row r="11" spans="2:10" ht="30" customHeight="1">
      <c r="B11" s="7" t="s">
        <v>42</v>
      </c>
      <c r="C11" s="14" t="s">
        <v>43</v>
      </c>
      <c r="D11" s="35" t="s">
        <v>44</v>
      </c>
      <c r="E11" s="35"/>
    </row>
    <row r="12" spans="2:10" ht="30" customHeight="1">
      <c r="B12" s="7"/>
      <c r="C12" s="14"/>
      <c r="D12" s="28"/>
      <c r="E12" s="29"/>
    </row>
    <row r="13" spans="2:10" ht="30" customHeight="1">
      <c r="B13" s="7"/>
      <c r="C13" s="14"/>
      <c r="D13" s="28"/>
      <c r="E13" s="29"/>
    </row>
    <row r="14" spans="2:10" ht="30" customHeight="1">
      <c r="B14" s="7"/>
      <c r="C14" s="14"/>
      <c r="D14" s="28"/>
      <c r="E14" s="29"/>
    </row>
    <row r="15" spans="2:10" ht="30" customHeight="1">
      <c r="B15" s="7"/>
      <c r="C15" s="14"/>
      <c r="D15" s="28"/>
      <c r="E15" s="29"/>
    </row>
    <row r="16" spans="2:10" ht="30" customHeight="1">
      <c r="B16" s="7"/>
      <c r="C16" s="14"/>
      <c r="D16" s="28"/>
      <c r="E16" s="29"/>
    </row>
    <row r="17" spans="1:9" ht="30" customHeight="1">
      <c r="B17" s="7"/>
      <c r="C17" s="14"/>
      <c r="D17" s="28"/>
      <c r="E17" s="29"/>
    </row>
    <row r="18" spans="1:9" ht="30" customHeight="1">
      <c r="B18" s="7"/>
      <c r="C18" s="14"/>
      <c r="D18" s="28"/>
      <c r="E18" s="29"/>
    </row>
    <row r="19" spans="1:9" ht="30" customHeight="1">
      <c r="B19" s="7"/>
      <c r="C19" s="14"/>
      <c r="D19" s="28"/>
      <c r="E19" s="29"/>
    </row>
    <row r="20" spans="1:9" ht="30" customHeight="1">
      <c r="B20" s="7"/>
      <c r="C20" s="14"/>
      <c r="D20" s="28"/>
      <c r="E20" s="29"/>
    </row>
    <row r="21" spans="1:9" ht="30" customHeight="1">
      <c r="B21" s="7"/>
      <c r="C21" s="14"/>
      <c r="D21" s="28"/>
      <c r="E21" s="29"/>
    </row>
    <row r="22" spans="1:9" ht="30" customHeight="1">
      <c r="B22" s="7"/>
      <c r="C22" s="14"/>
      <c r="D22" s="28"/>
      <c r="E22" s="29"/>
    </row>
    <row r="23" spans="1:9" ht="30" customHeight="1">
      <c r="B23" s="7"/>
      <c r="C23" s="14"/>
      <c r="D23" s="28"/>
      <c r="E23" s="29"/>
    </row>
    <row r="24" spans="1:9" ht="30" customHeight="1">
      <c r="B24" s="7"/>
      <c r="C24" s="14"/>
      <c r="D24" s="28"/>
      <c r="E24" s="29"/>
    </row>
    <row r="25" spans="1:9" ht="30" customHeight="1">
      <c r="B25" s="7"/>
      <c r="C25" s="14"/>
      <c r="D25" s="28"/>
      <c r="E25" s="29"/>
    </row>
    <row r="26" spans="1:9" s="8" customFormat="1" ht="30" customHeight="1">
      <c r="A26" s="2"/>
      <c r="B26" s="7"/>
      <c r="C26" s="14"/>
      <c r="D26" s="28"/>
      <c r="E26" s="29"/>
      <c r="F26" s="2"/>
      <c r="G26" s="2"/>
      <c r="H26" s="2"/>
      <c r="I26" s="2"/>
    </row>
    <row r="27" spans="1:9" s="8" customFormat="1" ht="30" customHeight="1">
      <c r="A27" s="2"/>
      <c r="B27" s="7"/>
      <c r="C27" s="14"/>
      <c r="D27" s="28"/>
      <c r="E27" s="29"/>
      <c r="F27" s="2"/>
      <c r="G27" s="2"/>
      <c r="H27" s="2"/>
      <c r="I27" s="2"/>
    </row>
    <row r="28" spans="1:9" s="8" customFormat="1" ht="30" customHeight="1">
      <c r="A28" s="2"/>
      <c r="B28" s="7"/>
      <c r="C28" s="14"/>
      <c r="D28" s="28"/>
      <c r="E28" s="29"/>
      <c r="F28" s="2"/>
      <c r="G28" s="2"/>
      <c r="H28" s="2"/>
      <c r="I28" s="2"/>
    </row>
    <row r="29" spans="1:9" s="8" customFormat="1" ht="30" customHeight="1">
      <c r="A29" s="2"/>
      <c r="B29" s="7"/>
      <c r="C29" s="14"/>
      <c r="D29" s="28"/>
      <c r="E29" s="29"/>
      <c r="F29" s="2"/>
      <c r="G29" s="2"/>
      <c r="H29" s="2"/>
      <c r="I29" s="2"/>
    </row>
    <row r="30" spans="1:9" s="8" customFormat="1">
      <c r="A30" s="2"/>
      <c r="B30" s="9"/>
      <c r="E30" s="2"/>
      <c r="F30" s="2"/>
      <c r="G30" s="2"/>
      <c r="H30" s="2"/>
      <c r="I30" s="2"/>
    </row>
    <row r="31" spans="1:9" s="8" customFormat="1">
      <c r="A31" s="2"/>
      <c r="B31" s="9"/>
      <c r="E31" s="2"/>
      <c r="F31" s="2"/>
      <c r="G31" s="2"/>
      <c r="H31" s="2"/>
      <c r="I31" s="2"/>
    </row>
    <row r="32" spans="1:9" s="8" customFormat="1">
      <c r="A32" s="2"/>
      <c r="B32" s="9"/>
      <c r="E32" s="2"/>
      <c r="F32" s="2"/>
      <c r="G32" s="2"/>
      <c r="H32" s="2"/>
      <c r="I32" s="2"/>
    </row>
    <row r="33" spans="1:9" s="8" customFormat="1">
      <c r="A33" s="2"/>
      <c r="B33" s="9"/>
      <c r="E33" s="2"/>
      <c r="F33" s="2"/>
      <c r="G33" s="2"/>
      <c r="H33" s="2"/>
      <c r="I33" s="2"/>
    </row>
    <row r="34" spans="1:9" s="8" customFormat="1">
      <c r="A34" s="2"/>
      <c r="B34" s="9"/>
      <c r="E34" s="2"/>
      <c r="F34" s="2"/>
      <c r="G34" s="2"/>
      <c r="H34" s="2"/>
      <c r="I34" s="2"/>
    </row>
    <row r="35" spans="1:9" s="8" customFormat="1">
      <c r="A35" s="2"/>
      <c r="B35" s="9"/>
      <c r="E35" s="2"/>
      <c r="F35" s="2"/>
      <c r="G35" s="2"/>
      <c r="H35" s="2"/>
      <c r="I35" s="2"/>
    </row>
    <row r="36" spans="1:9" s="8" customFormat="1">
      <c r="A36" s="2"/>
      <c r="B36" s="9"/>
      <c r="E36" s="2"/>
      <c r="F36" s="2"/>
      <c r="G36" s="2"/>
      <c r="H36" s="2"/>
      <c r="I36" s="2"/>
    </row>
    <row r="37" spans="1:9" s="8" customFormat="1">
      <c r="A37" s="2"/>
      <c r="B37" s="9"/>
      <c r="E37" s="2"/>
      <c r="F37" s="2"/>
      <c r="G37" s="2"/>
      <c r="H37" s="2"/>
      <c r="I37" s="2"/>
    </row>
    <row r="38" spans="1:9" s="8" customFormat="1">
      <c r="A38" s="2"/>
      <c r="B38" s="9"/>
      <c r="E38" s="2"/>
      <c r="F38" s="2"/>
      <c r="G38" s="2"/>
      <c r="H38" s="2"/>
      <c r="I38" s="2"/>
    </row>
    <row r="39" spans="1:9" s="8" customFormat="1">
      <c r="A39" s="2"/>
      <c r="B39" s="9"/>
      <c r="E39" s="2"/>
      <c r="F39" s="2"/>
      <c r="G39" s="2"/>
      <c r="H39" s="2"/>
      <c r="I39" s="2"/>
    </row>
    <row r="40" spans="1:9" s="8" customFormat="1">
      <c r="A40" s="2"/>
      <c r="B40" s="9"/>
      <c r="E40" s="2"/>
      <c r="F40" s="2"/>
      <c r="G40" s="2"/>
      <c r="H40" s="2"/>
      <c r="I40" s="2"/>
    </row>
    <row r="41" spans="1:9" s="8" customFormat="1">
      <c r="A41" s="2"/>
      <c r="B41" s="9"/>
      <c r="E41" s="2"/>
      <c r="F41" s="2"/>
      <c r="G41" s="2"/>
      <c r="H41" s="2"/>
      <c r="I41" s="2"/>
    </row>
    <row r="42" spans="1:9" s="8" customFormat="1">
      <c r="A42" s="2"/>
      <c r="B42" s="9"/>
      <c r="E42" s="2"/>
      <c r="F42" s="2"/>
      <c r="G42" s="2"/>
      <c r="H42" s="2"/>
      <c r="I42" s="2"/>
    </row>
    <row r="43" spans="1:9" s="8" customFormat="1">
      <c r="A43" s="2"/>
      <c r="B43" s="9"/>
      <c r="E43" s="2"/>
      <c r="F43" s="2"/>
      <c r="G43" s="2"/>
      <c r="H43" s="2"/>
      <c r="I43" s="2"/>
    </row>
    <row r="44" spans="1:9" s="8" customFormat="1">
      <c r="A44" s="2"/>
      <c r="B44" s="9"/>
      <c r="E44" s="2"/>
      <c r="F44" s="2"/>
      <c r="G44" s="2"/>
      <c r="H44" s="2"/>
      <c r="I44" s="2"/>
    </row>
    <row r="45" spans="1:9" s="8" customFormat="1">
      <c r="A45" s="2"/>
      <c r="B45" s="9"/>
      <c r="E45" s="2"/>
      <c r="F45" s="2"/>
      <c r="G45" s="2"/>
      <c r="H45" s="2"/>
      <c r="I45" s="2"/>
    </row>
    <row r="46" spans="1:9" s="8" customFormat="1">
      <c r="A46" s="2"/>
      <c r="B46" s="9"/>
      <c r="E46" s="2"/>
      <c r="F46" s="2"/>
      <c r="G46" s="2"/>
      <c r="H46" s="2"/>
      <c r="I46" s="2"/>
    </row>
    <row r="47" spans="1:9" s="8" customFormat="1">
      <c r="A47" s="2"/>
      <c r="B47" s="9"/>
      <c r="E47" s="2"/>
      <c r="F47" s="2"/>
      <c r="G47" s="2"/>
      <c r="H47" s="2"/>
      <c r="I47" s="2"/>
    </row>
    <row r="48" spans="1:9" s="8" customFormat="1">
      <c r="A48" s="2"/>
      <c r="B48" s="9"/>
      <c r="E48" s="2"/>
      <c r="F48" s="2"/>
      <c r="G48" s="2"/>
      <c r="H48" s="2"/>
      <c r="I48" s="2"/>
    </row>
    <row r="49" spans="1:9" s="8" customFormat="1">
      <c r="A49" s="2"/>
      <c r="B49" s="9"/>
      <c r="E49" s="2"/>
      <c r="F49" s="2"/>
      <c r="G49" s="2"/>
      <c r="H49" s="2"/>
      <c r="I49" s="2"/>
    </row>
    <row r="50" spans="1:9" s="8" customFormat="1">
      <c r="A50" s="2"/>
      <c r="B50" s="9"/>
      <c r="E50" s="2"/>
      <c r="F50" s="2"/>
      <c r="G50" s="2"/>
      <c r="H50" s="2"/>
      <c r="I50" s="2"/>
    </row>
    <row r="51" spans="1:9" s="8" customFormat="1">
      <c r="A51" s="2"/>
      <c r="B51" s="9"/>
      <c r="E51" s="2"/>
      <c r="F51" s="2"/>
      <c r="G51" s="2"/>
      <c r="H51" s="2"/>
      <c r="I51" s="2"/>
    </row>
    <row r="52" spans="1:9" s="8" customFormat="1">
      <c r="A52" s="2"/>
      <c r="B52" s="9"/>
      <c r="E52" s="2"/>
      <c r="F52" s="2"/>
      <c r="G52" s="2"/>
      <c r="H52" s="2"/>
      <c r="I52" s="2"/>
    </row>
    <row r="53" spans="1:9" s="8" customFormat="1">
      <c r="A53" s="2"/>
      <c r="B53" s="9"/>
      <c r="E53" s="2"/>
      <c r="F53" s="2"/>
      <c r="G53" s="2"/>
      <c r="H53" s="2"/>
      <c r="I53" s="2"/>
    </row>
    <row r="54" spans="1:9" s="8" customFormat="1">
      <c r="A54" s="2"/>
      <c r="B54" s="9"/>
      <c r="E54" s="2"/>
      <c r="F54" s="2"/>
      <c r="G54" s="2"/>
      <c r="H54" s="2"/>
      <c r="I54" s="2"/>
    </row>
    <row r="55" spans="1:9" s="8" customFormat="1">
      <c r="A55" s="2"/>
      <c r="B55" s="9"/>
      <c r="E55" s="2"/>
      <c r="F55" s="2"/>
      <c r="G55" s="2"/>
      <c r="H55" s="2"/>
      <c r="I55" s="2"/>
    </row>
    <row r="56" spans="1:9" s="8" customFormat="1">
      <c r="A56" s="2"/>
      <c r="B56" s="9"/>
      <c r="E56" s="2"/>
      <c r="F56" s="2"/>
      <c r="G56" s="2"/>
      <c r="H56" s="2"/>
      <c r="I56" s="2"/>
    </row>
    <row r="57" spans="1:9" s="8" customFormat="1">
      <c r="A57" s="2"/>
      <c r="B57" s="9"/>
      <c r="E57" s="2"/>
      <c r="F57" s="2"/>
      <c r="G57" s="2"/>
      <c r="H57" s="2"/>
      <c r="I57" s="2"/>
    </row>
    <row r="58" spans="1:9" s="8" customFormat="1">
      <c r="A58" s="2"/>
      <c r="B58" s="9"/>
      <c r="E58" s="2"/>
      <c r="F58" s="2"/>
      <c r="G58" s="2"/>
      <c r="H58" s="2"/>
      <c r="I58" s="2"/>
    </row>
    <row r="59" spans="1:9" s="8" customFormat="1">
      <c r="A59" s="2"/>
      <c r="B59" s="9"/>
      <c r="E59" s="2"/>
      <c r="F59" s="2"/>
      <c r="G59" s="2"/>
      <c r="H59" s="2"/>
      <c r="I59" s="2"/>
    </row>
    <row r="60" spans="1:9" s="8" customFormat="1">
      <c r="A60" s="2"/>
      <c r="B60" s="9"/>
      <c r="E60" s="2"/>
      <c r="F60" s="2"/>
      <c r="G60" s="2"/>
      <c r="H60" s="2"/>
      <c r="I60" s="2"/>
    </row>
    <row r="61" spans="1:9" s="8" customFormat="1">
      <c r="A61" s="2"/>
      <c r="B61" s="9"/>
      <c r="E61" s="2"/>
      <c r="F61" s="2"/>
      <c r="G61" s="2"/>
      <c r="H61" s="2"/>
      <c r="I61" s="2"/>
    </row>
    <row r="62" spans="1:9" s="8" customFormat="1">
      <c r="A62" s="2"/>
      <c r="B62" s="9"/>
      <c r="E62" s="2"/>
      <c r="F62" s="2"/>
      <c r="G62" s="2"/>
      <c r="H62" s="2"/>
      <c r="I62" s="2"/>
    </row>
    <row r="63" spans="1:9" s="8" customFormat="1">
      <c r="A63" s="2"/>
      <c r="B63" s="9"/>
      <c r="E63" s="2"/>
      <c r="F63" s="2"/>
      <c r="G63" s="2"/>
      <c r="H63" s="2"/>
      <c r="I63" s="2"/>
    </row>
    <row r="64" spans="1:9" s="8" customFormat="1">
      <c r="A64" s="2"/>
      <c r="B64" s="9"/>
      <c r="E64" s="2"/>
      <c r="F64" s="2"/>
      <c r="G64" s="2"/>
      <c r="H64" s="2"/>
      <c r="I64" s="2"/>
    </row>
    <row r="65" spans="1:9" s="8" customFormat="1">
      <c r="A65" s="2"/>
      <c r="B65" s="9"/>
      <c r="E65" s="2"/>
      <c r="F65" s="2"/>
      <c r="G65" s="2"/>
      <c r="H65" s="2"/>
      <c r="I65" s="2"/>
    </row>
    <row r="66" spans="1:9" s="8" customFormat="1">
      <c r="A66" s="2"/>
      <c r="B66" s="9"/>
      <c r="E66" s="2"/>
      <c r="F66" s="2"/>
      <c r="G66" s="2"/>
      <c r="H66" s="2"/>
      <c r="I66" s="2"/>
    </row>
    <row r="67" spans="1:9" s="8" customFormat="1">
      <c r="A67" s="2"/>
      <c r="B67" s="9"/>
      <c r="E67" s="2"/>
      <c r="F67" s="2"/>
      <c r="G67" s="2"/>
      <c r="H67" s="2"/>
      <c r="I67" s="2"/>
    </row>
    <row r="68" spans="1:9" s="8" customFormat="1">
      <c r="A68" s="2"/>
      <c r="B68" s="9"/>
      <c r="E68" s="2"/>
      <c r="F68" s="2"/>
      <c r="G68" s="2"/>
      <c r="H68" s="2"/>
      <c r="I68" s="2"/>
    </row>
    <row r="69" spans="1:9" s="8" customFormat="1">
      <c r="A69" s="2"/>
      <c r="B69" s="9"/>
      <c r="E69" s="2"/>
      <c r="F69" s="2"/>
      <c r="G69" s="2"/>
      <c r="H69" s="2"/>
      <c r="I69" s="2"/>
    </row>
    <row r="70" spans="1:9" s="8" customFormat="1">
      <c r="A70" s="2"/>
      <c r="B70" s="9"/>
      <c r="E70" s="2"/>
      <c r="F70" s="2"/>
      <c r="G70" s="2"/>
      <c r="H70" s="2"/>
      <c r="I70" s="2"/>
    </row>
    <row r="71" spans="1:9" s="8" customFormat="1">
      <c r="A71" s="2"/>
      <c r="B71" s="9"/>
      <c r="E71" s="2"/>
      <c r="F71" s="2"/>
      <c r="G71" s="2"/>
      <c r="H71" s="2"/>
      <c r="I71" s="2"/>
    </row>
    <row r="72" spans="1:9" s="8" customFormat="1">
      <c r="A72" s="2"/>
      <c r="B72" s="9"/>
      <c r="E72" s="2"/>
      <c r="F72" s="2"/>
      <c r="G72" s="2"/>
      <c r="H72" s="2"/>
      <c r="I72" s="2"/>
    </row>
    <row r="73" spans="1:9" s="8" customFormat="1">
      <c r="A73" s="2"/>
      <c r="B73" s="9"/>
      <c r="E73" s="2"/>
      <c r="F73" s="2"/>
      <c r="G73" s="2"/>
      <c r="H73" s="2"/>
      <c r="I73" s="2"/>
    </row>
    <row r="74" spans="1:9" s="8" customFormat="1">
      <c r="A74" s="2"/>
      <c r="B74" s="9"/>
      <c r="E74" s="2"/>
      <c r="F74" s="2"/>
      <c r="G74" s="2"/>
      <c r="H74" s="2"/>
      <c r="I74" s="2"/>
    </row>
    <row r="75" spans="1:9" s="8" customFormat="1">
      <c r="A75" s="2"/>
      <c r="B75" s="9"/>
      <c r="E75" s="2"/>
      <c r="F75" s="2"/>
      <c r="G75" s="2"/>
      <c r="H75" s="2"/>
      <c r="I75" s="2"/>
    </row>
    <row r="76" spans="1:9" s="8" customFormat="1">
      <c r="A76" s="2"/>
      <c r="B76" s="9"/>
      <c r="E76" s="2"/>
      <c r="F76" s="2"/>
      <c r="G76" s="2"/>
      <c r="H76" s="2"/>
      <c r="I76" s="2"/>
    </row>
    <row r="77" spans="1:9" s="8" customFormat="1">
      <c r="A77" s="2"/>
      <c r="B77" s="9"/>
      <c r="E77" s="2"/>
      <c r="F77" s="2"/>
      <c r="G77" s="2"/>
      <c r="H77" s="2"/>
      <c r="I77" s="2"/>
    </row>
    <row r="78" spans="1:9" s="8" customFormat="1">
      <c r="A78" s="2"/>
      <c r="B78" s="9"/>
      <c r="E78" s="2"/>
      <c r="F78" s="2"/>
      <c r="G78" s="2"/>
      <c r="H78" s="2"/>
      <c r="I78" s="2"/>
    </row>
    <row r="79" spans="1:9" s="8" customFormat="1">
      <c r="A79" s="2"/>
      <c r="B79" s="9"/>
      <c r="E79" s="2"/>
      <c r="F79" s="2"/>
      <c r="G79" s="2"/>
      <c r="H79" s="2"/>
      <c r="I79" s="2"/>
    </row>
    <row r="80" spans="1:9" s="8" customFormat="1">
      <c r="A80" s="2"/>
      <c r="B80" s="9"/>
      <c r="E80" s="2"/>
      <c r="F80" s="2"/>
      <c r="G80" s="2"/>
      <c r="H80" s="2"/>
      <c r="I80" s="2"/>
    </row>
    <row r="81" spans="1:9" s="8" customFormat="1">
      <c r="A81" s="2"/>
      <c r="B81" s="9"/>
      <c r="E81" s="2"/>
      <c r="F81" s="2"/>
      <c r="G81" s="2"/>
      <c r="H81" s="2"/>
      <c r="I81" s="2"/>
    </row>
    <row r="82" spans="1:9" s="8" customFormat="1">
      <c r="A82" s="2"/>
      <c r="B82" s="9"/>
      <c r="E82" s="2"/>
      <c r="F82" s="2"/>
      <c r="G82" s="2"/>
      <c r="H82" s="2"/>
      <c r="I82" s="2"/>
    </row>
    <row r="83" spans="1:9" s="8" customFormat="1">
      <c r="A83" s="2"/>
      <c r="B83" s="9"/>
      <c r="E83" s="2"/>
      <c r="F83" s="2"/>
      <c r="G83" s="2"/>
      <c r="H83" s="2"/>
      <c r="I83" s="2"/>
    </row>
    <row r="84" spans="1:9" s="8" customFormat="1">
      <c r="A84" s="2"/>
      <c r="B84" s="9"/>
      <c r="E84" s="2"/>
      <c r="F84" s="2"/>
      <c r="G84" s="2"/>
      <c r="H84" s="2"/>
      <c r="I84" s="2"/>
    </row>
    <row r="85" spans="1:9" s="8" customFormat="1">
      <c r="A85" s="2"/>
      <c r="B85" s="9"/>
      <c r="E85" s="2"/>
      <c r="F85" s="2"/>
      <c r="G85" s="2"/>
      <c r="H85" s="2"/>
      <c r="I85" s="2"/>
    </row>
    <row r="86" spans="1:9" s="8" customFormat="1">
      <c r="A86" s="2"/>
      <c r="B86" s="9"/>
      <c r="E86" s="2"/>
      <c r="F86" s="2"/>
      <c r="G86" s="2"/>
      <c r="H86" s="2"/>
      <c r="I86" s="2"/>
    </row>
    <row r="87" spans="1:9" s="8" customFormat="1">
      <c r="A87" s="2"/>
      <c r="B87" s="9"/>
      <c r="E87" s="2"/>
      <c r="F87" s="2"/>
      <c r="G87" s="2"/>
      <c r="H87" s="2"/>
      <c r="I87" s="2"/>
    </row>
    <row r="88" spans="1:9" s="8" customFormat="1">
      <c r="A88" s="2"/>
      <c r="B88" s="9"/>
      <c r="E88" s="2"/>
      <c r="F88" s="2"/>
      <c r="G88" s="2"/>
      <c r="H88" s="2"/>
      <c r="I88" s="2"/>
    </row>
    <row r="89" spans="1:9" s="8" customFormat="1">
      <c r="A89" s="2"/>
      <c r="B89" s="9"/>
      <c r="E89" s="2"/>
      <c r="F89" s="2"/>
      <c r="G89" s="2"/>
      <c r="H89" s="2"/>
      <c r="I89" s="2"/>
    </row>
    <row r="90" spans="1:9" s="8" customFormat="1">
      <c r="A90" s="2"/>
      <c r="B90" s="9"/>
      <c r="E90" s="2"/>
      <c r="F90" s="2"/>
      <c r="G90" s="2"/>
      <c r="H90" s="2"/>
      <c r="I90" s="2"/>
    </row>
    <row r="91" spans="1:9" s="8" customFormat="1">
      <c r="A91" s="2"/>
      <c r="B91" s="9"/>
      <c r="E91" s="2"/>
      <c r="F91" s="2"/>
      <c r="G91" s="2"/>
      <c r="H91" s="2"/>
      <c r="I91" s="2"/>
    </row>
    <row r="92" spans="1:9" s="8" customFormat="1">
      <c r="A92" s="2"/>
      <c r="B92" s="9"/>
      <c r="E92" s="2"/>
      <c r="F92" s="2"/>
      <c r="G92" s="2"/>
      <c r="H92" s="2"/>
      <c r="I92" s="2"/>
    </row>
    <row r="93" spans="1:9" s="8" customFormat="1">
      <c r="A93" s="2"/>
      <c r="B93" s="9"/>
      <c r="E93" s="2"/>
      <c r="F93" s="2"/>
      <c r="G93" s="2"/>
      <c r="H93" s="2"/>
      <c r="I93" s="2"/>
    </row>
    <row r="94" spans="1:9" s="8" customFormat="1">
      <c r="A94" s="2"/>
      <c r="B94" s="9"/>
      <c r="E94" s="2"/>
      <c r="F94" s="2"/>
      <c r="G94" s="2"/>
      <c r="H94" s="2"/>
      <c r="I94" s="2"/>
    </row>
    <row r="95" spans="1:9" s="8" customFormat="1">
      <c r="A95" s="2"/>
      <c r="B95" s="9"/>
      <c r="E95" s="2"/>
      <c r="F95" s="2"/>
      <c r="G95" s="2"/>
      <c r="H95" s="2"/>
      <c r="I95" s="2"/>
    </row>
    <row r="96" spans="1:9" s="8" customFormat="1">
      <c r="A96" s="2"/>
      <c r="B96" s="9"/>
      <c r="E96" s="2"/>
      <c r="F96" s="2"/>
      <c r="G96" s="2"/>
      <c r="H96" s="2"/>
      <c r="I96" s="2"/>
    </row>
    <row r="97" spans="1:9" s="8" customFormat="1">
      <c r="A97" s="2"/>
      <c r="B97" s="9"/>
      <c r="E97" s="2"/>
      <c r="F97" s="2"/>
      <c r="G97" s="2"/>
      <c r="H97" s="2"/>
      <c r="I97" s="2"/>
    </row>
    <row r="98" spans="1:9" s="8" customFormat="1">
      <c r="A98" s="2"/>
      <c r="B98" s="9"/>
      <c r="E98" s="2"/>
      <c r="F98" s="2"/>
      <c r="G98" s="2"/>
      <c r="H98" s="2"/>
      <c r="I98" s="2"/>
    </row>
    <row r="99" spans="1:9" s="8" customFormat="1">
      <c r="A99" s="2"/>
      <c r="B99" s="9"/>
      <c r="E99" s="2"/>
      <c r="F99" s="2"/>
      <c r="G99" s="2"/>
      <c r="H99" s="2"/>
      <c r="I99" s="2"/>
    </row>
    <row r="100" spans="1:9" s="8" customFormat="1">
      <c r="A100" s="2"/>
      <c r="B100" s="9"/>
      <c r="E100" s="2"/>
      <c r="F100" s="2"/>
      <c r="G100" s="2"/>
      <c r="H100" s="2"/>
      <c r="I100" s="2"/>
    </row>
    <row r="101" spans="1:9" s="8" customFormat="1">
      <c r="A101" s="2"/>
      <c r="B101" s="9"/>
      <c r="E101" s="2"/>
      <c r="F101" s="2"/>
      <c r="G101" s="2"/>
      <c r="H101" s="2"/>
      <c r="I101" s="2"/>
    </row>
    <row r="102" spans="1:9" s="8" customFormat="1">
      <c r="A102" s="2"/>
      <c r="B102" s="9"/>
      <c r="E102" s="2"/>
      <c r="F102" s="2"/>
      <c r="G102" s="2"/>
      <c r="H102" s="2"/>
      <c r="I102" s="2"/>
    </row>
    <row r="103" spans="1:9" s="8" customFormat="1">
      <c r="A103" s="2"/>
      <c r="B103" s="9"/>
      <c r="E103" s="2"/>
      <c r="F103" s="2"/>
      <c r="G103" s="2"/>
      <c r="H103" s="2"/>
      <c r="I103" s="2"/>
    </row>
    <row r="104" spans="1:9" s="8" customFormat="1">
      <c r="A104" s="2"/>
      <c r="B104" s="9"/>
      <c r="E104" s="2"/>
      <c r="F104" s="2"/>
      <c r="G104" s="2"/>
      <c r="H104" s="2"/>
      <c r="I104" s="2"/>
    </row>
    <row r="105" spans="1:9" s="8" customFormat="1">
      <c r="A105" s="2"/>
      <c r="B105" s="9"/>
      <c r="E105" s="2"/>
      <c r="F105" s="2"/>
      <c r="G105" s="2"/>
      <c r="H105" s="2"/>
      <c r="I105" s="2"/>
    </row>
    <row r="106" spans="1:9" s="8" customFormat="1">
      <c r="A106" s="2"/>
      <c r="B106" s="9"/>
      <c r="E106" s="2"/>
      <c r="F106" s="2"/>
      <c r="G106" s="2"/>
      <c r="H106" s="2"/>
      <c r="I106" s="2"/>
    </row>
    <row r="107" spans="1:9" s="8" customFormat="1">
      <c r="A107" s="2"/>
      <c r="B107" s="9"/>
      <c r="E107" s="2"/>
      <c r="F107" s="2"/>
      <c r="G107" s="2"/>
      <c r="H107" s="2"/>
      <c r="I107" s="2"/>
    </row>
    <row r="108" spans="1:9" s="8" customFormat="1">
      <c r="A108" s="2"/>
      <c r="B108" s="9"/>
      <c r="E108" s="2"/>
      <c r="F108" s="2"/>
      <c r="G108" s="2"/>
      <c r="H108" s="2"/>
      <c r="I108" s="2"/>
    </row>
    <row r="109" spans="1:9" s="8" customFormat="1">
      <c r="A109" s="2"/>
      <c r="B109" s="9"/>
      <c r="E109" s="2"/>
      <c r="F109" s="2"/>
      <c r="G109" s="2"/>
      <c r="H109" s="2"/>
      <c r="I109" s="2"/>
    </row>
    <row r="110" spans="1:9" s="8" customFormat="1">
      <c r="A110" s="2"/>
      <c r="B110" s="9"/>
      <c r="E110" s="2"/>
      <c r="F110" s="2"/>
      <c r="G110" s="2"/>
      <c r="H110" s="2"/>
      <c r="I110" s="2"/>
    </row>
    <row r="111" spans="1:9" s="8" customFormat="1">
      <c r="A111" s="2"/>
      <c r="B111" s="9"/>
      <c r="E111" s="2"/>
      <c r="F111" s="2"/>
      <c r="G111" s="2"/>
      <c r="H111" s="2"/>
      <c r="I111" s="2"/>
    </row>
    <row r="112" spans="1:9" s="8" customFormat="1">
      <c r="A112" s="2"/>
      <c r="B112" s="9"/>
      <c r="E112" s="2"/>
      <c r="F112" s="2"/>
      <c r="G112" s="2"/>
      <c r="H112" s="2"/>
      <c r="I112" s="2"/>
    </row>
    <row r="113" spans="1:9" s="8" customFormat="1">
      <c r="A113" s="2"/>
      <c r="B113" s="9"/>
      <c r="E113" s="2"/>
      <c r="F113" s="2"/>
      <c r="G113" s="2"/>
      <c r="H113" s="2"/>
      <c r="I113" s="2"/>
    </row>
    <row r="114" spans="1:9" s="8" customFormat="1">
      <c r="A114" s="2"/>
      <c r="B114" s="9"/>
      <c r="E114" s="2"/>
      <c r="F114" s="2"/>
      <c r="G114" s="2"/>
      <c r="H114" s="2"/>
      <c r="I114" s="2"/>
    </row>
    <row r="115" spans="1:9" s="8" customFormat="1">
      <c r="A115" s="2"/>
      <c r="B115" s="9"/>
      <c r="E115" s="2"/>
      <c r="F115" s="2"/>
      <c r="G115" s="2"/>
      <c r="H115" s="2"/>
      <c r="I115" s="2"/>
    </row>
    <row r="116" spans="1:9" s="8" customFormat="1">
      <c r="A116" s="2"/>
      <c r="B116" s="9"/>
      <c r="E116" s="2"/>
      <c r="F116" s="2"/>
      <c r="G116" s="2"/>
      <c r="H116" s="2"/>
      <c r="I116" s="2"/>
    </row>
    <row r="117" spans="1:9" s="8" customFormat="1">
      <c r="A117" s="2"/>
      <c r="B117" s="9"/>
      <c r="E117" s="2"/>
      <c r="F117" s="2"/>
      <c r="G117" s="2"/>
      <c r="H117" s="2"/>
      <c r="I117" s="2"/>
    </row>
    <row r="118" spans="1:9" s="8" customFormat="1">
      <c r="A118" s="2"/>
      <c r="B118" s="9"/>
      <c r="E118" s="2"/>
      <c r="F118" s="2"/>
      <c r="G118" s="2"/>
      <c r="H118" s="2"/>
      <c r="I118" s="2"/>
    </row>
    <row r="119" spans="1:9" s="8" customFormat="1">
      <c r="A119" s="2"/>
      <c r="B119" s="9"/>
      <c r="E119" s="2"/>
      <c r="F119" s="2"/>
      <c r="G119" s="2"/>
      <c r="H119" s="2"/>
      <c r="I119" s="2"/>
    </row>
    <row r="120" spans="1:9" s="8" customFormat="1">
      <c r="A120" s="2"/>
      <c r="B120" s="9"/>
      <c r="E120" s="2"/>
      <c r="F120" s="2"/>
      <c r="G120" s="2"/>
      <c r="H120" s="2"/>
      <c r="I120" s="2"/>
    </row>
    <row r="121" spans="1:9" s="8" customFormat="1">
      <c r="A121" s="2"/>
      <c r="B121" s="9"/>
      <c r="E121" s="2"/>
      <c r="F121" s="2"/>
      <c r="G121" s="2"/>
      <c r="H121" s="2"/>
      <c r="I121" s="2"/>
    </row>
    <row r="122" spans="1:9" s="8" customFormat="1">
      <c r="A122" s="2"/>
      <c r="B122" s="9"/>
      <c r="E122" s="2"/>
      <c r="F122" s="2"/>
      <c r="G122" s="2"/>
      <c r="H122" s="2"/>
      <c r="I122" s="2"/>
    </row>
    <row r="123" spans="1:9" s="8" customFormat="1">
      <c r="A123" s="2"/>
      <c r="B123" s="9"/>
      <c r="E123" s="2"/>
      <c r="F123" s="2"/>
      <c r="G123" s="2"/>
      <c r="H123" s="2"/>
      <c r="I123" s="2"/>
    </row>
    <row r="124" spans="1:9" s="8" customFormat="1">
      <c r="A124" s="2"/>
      <c r="B124" s="9"/>
      <c r="E124" s="2"/>
      <c r="F124" s="2"/>
      <c r="G124" s="2"/>
      <c r="H124" s="2"/>
      <c r="I124" s="2"/>
    </row>
    <row r="125" spans="1:9" s="8" customFormat="1">
      <c r="A125" s="2"/>
      <c r="B125" s="9"/>
      <c r="E125" s="2"/>
      <c r="F125" s="2"/>
      <c r="G125" s="2"/>
      <c r="H125" s="2"/>
      <c r="I125" s="2"/>
    </row>
    <row r="126" spans="1:9" s="8" customFormat="1">
      <c r="A126" s="2"/>
      <c r="B126" s="9"/>
      <c r="E126" s="2"/>
      <c r="F126" s="2"/>
      <c r="G126" s="2"/>
      <c r="H126" s="2"/>
      <c r="I126" s="2"/>
    </row>
    <row r="127" spans="1:9" s="8" customFormat="1">
      <c r="A127" s="2"/>
      <c r="B127" s="9"/>
      <c r="E127" s="2"/>
      <c r="F127" s="2"/>
      <c r="G127" s="2"/>
      <c r="H127" s="2"/>
      <c r="I127" s="2"/>
    </row>
    <row r="128" spans="1:9" s="8" customFormat="1">
      <c r="A128" s="2"/>
      <c r="B128" s="9"/>
      <c r="E128" s="2"/>
      <c r="F128" s="2"/>
      <c r="G128" s="2"/>
      <c r="H128" s="2"/>
      <c r="I128" s="2"/>
    </row>
    <row r="129" spans="1:9" s="8" customFormat="1">
      <c r="A129" s="2"/>
      <c r="B129" s="9"/>
      <c r="E129" s="2"/>
      <c r="F129" s="2"/>
      <c r="G129" s="2"/>
      <c r="H129" s="2"/>
      <c r="I129" s="2"/>
    </row>
    <row r="130" spans="1:9" s="8" customFormat="1">
      <c r="A130" s="2"/>
      <c r="B130" s="9"/>
      <c r="E130" s="2"/>
      <c r="F130" s="2"/>
      <c r="G130" s="2"/>
      <c r="H130" s="2"/>
      <c r="I130" s="2"/>
    </row>
    <row r="131" spans="1:9" s="8" customFormat="1">
      <c r="A131" s="2"/>
      <c r="B131" s="9"/>
      <c r="E131" s="2"/>
      <c r="F131" s="2"/>
      <c r="G131" s="2"/>
      <c r="H131" s="2"/>
      <c r="I131" s="2"/>
    </row>
    <row r="132" spans="1:9" s="8" customFormat="1">
      <c r="A132" s="2"/>
      <c r="B132" s="9"/>
      <c r="E132" s="2"/>
      <c r="F132" s="2"/>
      <c r="G132" s="2"/>
      <c r="H132" s="2"/>
      <c r="I132" s="2"/>
    </row>
    <row r="133" spans="1:9" s="8" customFormat="1">
      <c r="A133" s="2"/>
      <c r="B133" s="9"/>
      <c r="E133" s="2"/>
      <c r="F133" s="2"/>
      <c r="G133" s="2"/>
      <c r="H133" s="2"/>
      <c r="I133" s="2"/>
    </row>
    <row r="134" spans="1:9" s="8" customFormat="1">
      <c r="A134" s="2"/>
      <c r="B134" s="9"/>
      <c r="E134" s="2"/>
      <c r="F134" s="2"/>
      <c r="G134" s="2"/>
      <c r="H134" s="2"/>
      <c r="I134" s="2"/>
    </row>
    <row r="135" spans="1:9" s="8" customFormat="1">
      <c r="A135" s="2"/>
      <c r="B135" s="9"/>
      <c r="E135" s="2"/>
      <c r="F135" s="2"/>
      <c r="G135" s="2"/>
      <c r="H135" s="2"/>
      <c r="I135" s="2"/>
    </row>
    <row r="136" spans="1:9" s="8" customFormat="1">
      <c r="A136" s="2"/>
      <c r="B136" s="9"/>
      <c r="E136" s="2"/>
      <c r="F136" s="2"/>
      <c r="G136" s="2"/>
      <c r="H136" s="2"/>
      <c r="I136" s="2"/>
    </row>
    <row r="137" spans="1:9" s="8" customFormat="1">
      <c r="A137" s="2"/>
      <c r="B137" s="9"/>
      <c r="E137" s="2"/>
      <c r="F137" s="2"/>
      <c r="G137" s="2"/>
      <c r="H137" s="2"/>
      <c r="I137" s="2"/>
    </row>
    <row r="138" spans="1:9" s="8" customFormat="1">
      <c r="A138" s="2"/>
      <c r="B138" s="9"/>
      <c r="E138" s="2"/>
      <c r="F138" s="2"/>
      <c r="G138" s="2"/>
      <c r="H138" s="2"/>
      <c r="I138" s="2"/>
    </row>
    <row r="139" spans="1:9" s="8" customFormat="1">
      <c r="A139" s="2"/>
      <c r="B139" s="9"/>
      <c r="E139" s="2"/>
      <c r="F139" s="2"/>
      <c r="G139" s="2"/>
      <c r="H139" s="2"/>
      <c r="I139" s="2"/>
    </row>
    <row r="140" spans="1:9" s="8" customFormat="1">
      <c r="A140" s="2"/>
      <c r="B140" s="9"/>
      <c r="E140" s="2"/>
      <c r="F140" s="2"/>
      <c r="G140" s="2"/>
      <c r="H140" s="2"/>
      <c r="I140" s="2"/>
    </row>
    <row r="141" spans="1:9" s="8" customFormat="1">
      <c r="A141" s="2"/>
      <c r="B141" s="9"/>
      <c r="E141" s="2"/>
      <c r="F141" s="2"/>
      <c r="G141" s="2"/>
      <c r="H141" s="2"/>
      <c r="I141" s="2"/>
    </row>
    <row r="142" spans="1:9" s="8" customFormat="1">
      <c r="A142" s="2"/>
      <c r="B142" s="9"/>
      <c r="E142" s="2"/>
      <c r="F142" s="2"/>
      <c r="G142" s="2"/>
      <c r="H142" s="2"/>
      <c r="I142" s="2"/>
    </row>
    <row r="143" spans="1:9" s="8" customFormat="1">
      <c r="A143" s="2"/>
      <c r="B143" s="9"/>
      <c r="E143" s="2"/>
      <c r="F143" s="2"/>
      <c r="G143" s="2"/>
      <c r="H143" s="2"/>
      <c r="I143" s="2"/>
    </row>
    <row r="144" spans="1:9" s="8" customFormat="1">
      <c r="A144" s="2"/>
      <c r="B144" s="9"/>
      <c r="E144" s="2"/>
      <c r="F144" s="2"/>
      <c r="G144" s="2"/>
      <c r="H144" s="2"/>
      <c r="I144" s="2"/>
    </row>
    <row r="145" spans="1:9" s="8" customFormat="1">
      <c r="A145" s="2"/>
      <c r="B145" s="9"/>
      <c r="E145" s="2"/>
      <c r="F145" s="2"/>
      <c r="G145" s="2"/>
      <c r="H145" s="2"/>
      <c r="I145" s="2"/>
    </row>
    <row r="146" spans="1:9" s="8" customFormat="1">
      <c r="A146" s="2"/>
      <c r="B146" s="9"/>
      <c r="E146" s="2"/>
      <c r="F146" s="2"/>
      <c r="G146" s="2"/>
      <c r="H146" s="2"/>
      <c r="I146" s="2"/>
    </row>
  </sheetData>
  <protectedRanges>
    <protectedRange password="CE88" sqref="A1:B65529" name="Range1"/>
  </protectedRanges>
  <mergeCells count="28">
    <mergeCell ref="C7:E7"/>
    <mergeCell ref="C2:E2"/>
    <mergeCell ref="C3:E3"/>
    <mergeCell ref="C4:E4"/>
    <mergeCell ref="C5:E5"/>
    <mergeCell ref="C6:E6"/>
    <mergeCell ref="D19:E19"/>
    <mergeCell ref="C8:E8"/>
    <mergeCell ref="C9:E9"/>
    <mergeCell ref="C10:E10"/>
    <mergeCell ref="D11:E11"/>
    <mergeCell ref="D12:E12"/>
    <mergeCell ref="D13:E13"/>
    <mergeCell ref="D14:E14"/>
    <mergeCell ref="D15:E15"/>
    <mergeCell ref="D16:E16"/>
    <mergeCell ref="D17:E17"/>
    <mergeCell ref="D18:E18"/>
    <mergeCell ref="D26:E26"/>
    <mergeCell ref="D27:E27"/>
    <mergeCell ref="D28:E28"/>
    <mergeCell ref="D29:E29"/>
    <mergeCell ref="D20:E20"/>
    <mergeCell ref="D21:E21"/>
    <mergeCell ref="D22:E22"/>
    <mergeCell ref="D23:E23"/>
    <mergeCell ref="D24:E24"/>
    <mergeCell ref="D25:E25"/>
  </mergeCells>
  <conditionalFormatting sqref="C2:E4 C7:E8 C5:C6 C10:E10 C9">
    <cfRule type="cellIs" dxfId="2" priority="1" stopIfTrue="1" operator="equal">
      <formula>""</formula>
    </cfRule>
  </conditionalFormatting>
  <dataValidations count="4">
    <dataValidation allowBlank="1" showInputMessage="1" showErrorMessage="1" prompt="Konkurso / apklausos oficialus pavadinimas_x000a_" sqref="C2:E2 IY2:JA2 SU2:SW2 ACQ2:ACS2 AMM2:AMO2 AWI2:AWK2 BGE2:BGG2 BQA2:BQC2 BZW2:BZY2 CJS2:CJU2 CTO2:CTQ2 DDK2:DDM2 DNG2:DNI2 DXC2:DXE2 EGY2:EHA2 EQU2:EQW2 FAQ2:FAS2 FKM2:FKO2 FUI2:FUK2 GEE2:GEG2 GOA2:GOC2 GXW2:GXY2 HHS2:HHU2 HRO2:HRQ2 IBK2:IBM2 ILG2:ILI2 IVC2:IVE2 JEY2:JFA2 JOU2:JOW2 JYQ2:JYS2 KIM2:KIO2 KSI2:KSK2 LCE2:LCG2 LMA2:LMC2 LVW2:LVY2 MFS2:MFU2 MPO2:MPQ2 MZK2:MZM2 NJG2:NJI2 NTC2:NTE2 OCY2:ODA2 OMU2:OMW2 OWQ2:OWS2 PGM2:PGO2 PQI2:PQK2 QAE2:QAG2 QKA2:QKC2 QTW2:QTY2 RDS2:RDU2 RNO2:RNQ2 RXK2:RXM2 SHG2:SHI2 SRC2:SRE2 TAY2:TBA2 TKU2:TKW2 TUQ2:TUS2 UEM2:UEO2 UOI2:UOK2 UYE2:UYG2 VIA2:VIC2 VRW2:VRY2 WBS2:WBU2 WLO2:WLQ2 WVK2:WVM2 C65538:E65538 IY65538:JA65538 SU65538:SW65538 ACQ65538:ACS65538 AMM65538:AMO65538 AWI65538:AWK65538 BGE65538:BGG65538 BQA65538:BQC65538 BZW65538:BZY65538 CJS65538:CJU65538 CTO65538:CTQ65538 DDK65538:DDM65538 DNG65538:DNI65538 DXC65538:DXE65538 EGY65538:EHA65538 EQU65538:EQW65538 FAQ65538:FAS65538 FKM65538:FKO65538 FUI65538:FUK65538 GEE65538:GEG65538 GOA65538:GOC65538 GXW65538:GXY65538 HHS65538:HHU65538 HRO65538:HRQ65538 IBK65538:IBM65538 ILG65538:ILI65538 IVC65538:IVE65538 JEY65538:JFA65538 JOU65538:JOW65538 JYQ65538:JYS65538 KIM65538:KIO65538 KSI65538:KSK65538 LCE65538:LCG65538 LMA65538:LMC65538 LVW65538:LVY65538 MFS65538:MFU65538 MPO65538:MPQ65538 MZK65538:MZM65538 NJG65538:NJI65538 NTC65538:NTE65538 OCY65538:ODA65538 OMU65538:OMW65538 OWQ65538:OWS65538 PGM65538:PGO65538 PQI65538:PQK65538 QAE65538:QAG65538 QKA65538:QKC65538 QTW65538:QTY65538 RDS65538:RDU65538 RNO65538:RNQ65538 RXK65538:RXM65538 SHG65538:SHI65538 SRC65538:SRE65538 TAY65538:TBA65538 TKU65538:TKW65538 TUQ65538:TUS65538 UEM65538:UEO65538 UOI65538:UOK65538 UYE65538:UYG65538 VIA65538:VIC65538 VRW65538:VRY65538 WBS65538:WBU65538 WLO65538:WLQ65538 WVK65538:WVM65538 C131074:E131074 IY131074:JA131074 SU131074:SW131074 ACQ131074:ACS131074 AMM131074:AMO131074 AWI131074:AWK131074 BGE131074:BGG131074 BQA131074:BQC131074 BZW131074:BZY131074 CJS131074:CJU131074 CTO131074:CTQ131074 DDK131074:DDM131074 DNG131074:DNI131074 DXC131074:DXE131074 EGY131074:EHA131074 EQU131074:EQW131074 FAQ131074:FAS131074 FKM131074:FKO131074 FUI131074:FUK131074 GEE131074:GEG131074 GOA131074:GOC131074 GXW131074:GXY131074 HHS131074:HHU131074 HRO131074:HRQ131074 IBK131074:IBM131074 ILG131074:ILI131074 IVC131074:IVE131074 JEY131074:JFA131074 JOU131074:JOW131074 JYQ131074:JYS131074 KIM131074:KIO131074 KSI131074:KSK131074 LCE131074:LCG131074 LMA131074:LMC131074 LVW131074:LVY131074 MFS131074:MFU131074 MPO131074:MPQ131074 MZK131074:MZM131074 NJG131074:NJI131074 NTC131074:NTE131074 OCY131074:ODA131074 OMU131074:OMW131074 OWQ131074:OWS131074 PGM131074:PGO131074 PQI131074:PQK131074 QAE131074:QAG131074 QKA131074:QKC131074 QTW131074:QTY131074 RDS131074:RDU131074 RNO131074:RNQ131074 RXK131074:RXM131074 SHG131074:SHI131074 SRC131074:SRE131074 TAY131074:TBA131074 TKU131074:TKW131074 TUQ131074:TUS131074 UEM131074:UEO131074 UOI131074:UOK131074 UYE131074:UYG131074 VIA131074:VIC131074 VRW131074:VRY131074 WBS131074:WBU131074 WLO131074:WLQ131074 WVK131074:WVM131074 C196610:E196610 IY196610:JA196610 SU196610:SW196610 ACQ196610:ACS196610 AMM196610:AMO196610 AWI196610:AWK196610 BGE196610:BGG196610 BQA196610:BQC196610 BZW196610:BZY196610 CJS196610:CJU196610 CTO196610:CTQ196610 DDK196610:DDM196610 DNG196610:DNI196610 DXC196610:DXE196610 EGY196610:EHA196610 EQU196610:EQW196610 FAQ196610:FAS196610 FKM196610:FKO196610 FUI196610:FUK196610 GEE196610:GEG196610 GOA196610:GOC196610 GXW196610:GXY196610 HHS196610:HHU196610 HRO196610:HRQ196610 IBK196610:IBM196610 ILG196610:ILI196610 IVC196610:IVE196610 JEY196610:JFA196610 JOU196610:JOW196610 JYQ196610:JYS196610 KIM196610:KIO196610 KSI196610:KSK196610 LCE196610:LCG196610 LMA196610:LMC196610 LVW196610:LVY196610 MFS196610:MFU196610 MPO196610:MPQ196610 MZK196610:MZM196610 NJG196610:NJI196610 NTC196610:NTE196610 OCY196610:ODA196610 OMU196610:OMW196610 OWQ196610:OWS196610 PGM196610:PGO196610 PQI196610:PQK196610 QAE196610:QAG196610 QKA196610:QKC196610 QTW196610:QTY196610 RDS196610:RDU196610 RNO196610:RNQ196610 RXK196610:RXM196610 SHG196610:SHI196610 SRC196610:SRE196610 TAY196610:TBA196610 TKU196610:TKW196610 TUQ196610:TUS196610 UEM196610:UEO196610 UOI196610:UOK196610 UYE196610:UYG196610 VIA196610:VIC196610 VRW196610:VRY196610 WBS196610:WBU196610 WLO196610:WLQ196610 WVK196610:WVM196610 C262146:E262146 IY262146:JA262146 SU262146:SW262146 ACQ262146:ACS262146 AMM262146:AMO262146 AWI262146:AWK262146 BGE262146:BGG262146 BQA262146:BQC262146 BZW262146:BZY262146 CJS262146:CJU262146 CTO262146:CTQ262146 DDK262146:DDM262146 DNG262146:DNI262146 DXC262146:DXE262146 EGY262146:EHA262146 EQU262146:EQW262146 FAQ262146:FAS262146 FKM262146:FKO262146 FUI262146:FUK262146 GEE262146:GEG262146 GOA262146:GOC262146 GXW262146:GXY262146 HHS262146:HHU262146 HRO262146:HRQ262146 IBK262146:IBM262146 ILG262146:ILI262146 IVC262146:IVE262146 JEY262146:JFA262146 JOU262146:JOW262146 JYQ262146:JYS262146 KIM262146:KIO262146 KSI262146:KSK262146 LCE262146:LCG262146 LMA262146:LMC262146 LVW262146:LVY262146 MFS262146:MFU262146 MPO262146:MPQ262146 MZK262146:MZM262146 NJG262146:NJI262146 NTC262146:NTE262146 OCY262146:ODA262146 OMU262146:OMW262146 OWQ262146:OWS262146 PGM262146:PGO262146 PQI262146:PQK262146 QAE262146:QAG262146 QKA262146:QKC262146 QTW262146:QTY262146 RDS262146:RDU262146 RNO262146:RNQ262146 RXK262146:RXM262146 SHG262146:SHI262146 SRC262146:SRE262146 TAY262146:TBA262146 TKU262146:TKW262146 TUQ262146:TUS262146 UEM262146:UEO262146 UOI262146:UOK262146 UYE262146:UYG262146 VIA262146:VIC262146 VRW262146:VRY262146 WBS262146:WBU262146 WLO262146:WLQ262146 WVK262146:WVM262146 C327682:E327682 IY327682:JA327682 SU327682:SW327682 ACQ327682:ACS327682 AMM327682:AMO327682 AWI327682:AWK327682 BGE327682:BGG327682 BQA327682:BQC327682 BZW327682:BZY327682 CJS327682:CJU327682 CTO327682:CTQ327682 DDK327682:DDM327682 DNG327682:DNI327682 DXC327682:DXE327682 EGY327682:EHA327682 EQU327682:EQW327682 FAQ327682:FAS327682 FKM327682:FKO327682 FUI327682:FUK327682 GEE327682:GEG327682 GOA327682:GOC327682 GXW327682:GXY327682 HHS327682:HHU327682 HRO327682:HRQ327682 IBK327682:IBM327682 ILG327682:ILI327682 IVC327682:IVE327682 JEY327682:JFA327682 JOU327682:JOW327682 JYQ327682:JYS327682 KIM327682:KIO327682 KSI327682:KSK327682 LCE327682:LCG327682 LMA327682:LMC327682 LVW327682:LVY327682 MFS327682:MFU327682 MPO327682:MPQ327682 MZK327682:MZM327682 NJG327682:NJI327682 NTC327682:NTE327682 OCY327682:ODA327682 OMU327682:OMW327682 OWQ327682:OWS327682 PGM327682:PGO327682 PQI327682:PQK327682 QAE327682:QAG327682 QKA327682:QKC327682 QTW327682:QTY327682 RDS327682:RDU327682 RNO327682:RNQ327682 RXK327682:RXM327682 SHG327682:SHI327682 SRC327682:SRE327682 TAY327682:TBA327682 TKU327682:TKW327682 TUQ327682:TUS327682 UEM327682:UEO327682 UOI327682:UOK327682 UYE327682:UYG327682 VIA327682:VIC327682 VRW327682:VRY327682 WBS327682:WBU327682 WLO327682:WLQ327682 WVK327682:WVM327682 C393218:E393218 IY393218:JA393218 SU393218:SW393218 ACQ393218:ACS393218 AMM393218:AMO393218 AWI393218:AWK393218 BGE393218:BGG393218 BQA393218:BQC393218 BZW393218:BZY393218 CJS393218:CJU393218 CTO393218:CTQ393218 DDK393218:DDM393218 DNG393218:DNI393218 DXC393218:DXE393218 EGY393218:EHA393218 EQU393218:EQW393218 FAQ393218:FAS393218 FKM393218:FKO393218 FUI393218:FUK393218 GEE393218:GEG393218 GOA393218:GOC393218 GXW393218:GXY393218 HHS393218:HHU393218 HRO393218:HRQ393218 IBK393218:IBM393218 ILG393218:ILI393218 IVC393218:IVE393218 JEY393218:JFA393218 JOU393218:JOW393218 JYQ393218:JYS393218 KIM393218:KIO393218 KSI393218:KSK393218 LCE393218:LCG393218 LMA393218:LMC393218 LVW393218:LVY393218 MFS393218:MFU393218 MPO393218:MPQ393218 MZK393218:MZM393218 NJG393218:NJI393218 NTC393218:NTE393218 OCY393218:ODA393218 OMU393218:OMW393218 OWQ393218:OWS393218 PGM393218:PGO393218 PQI393218:PQK393218 QAE393218:QAG393218 QKA393218:QKC393218 QTW393218:QTY393218 RDS393218:RDU393218 RNO393218:RNQ393218 RXK393218:RXM393218 SHG393218:SHI393218 SRC393218:SRE393218 TAY393218:TBA393218 TKU393218:TKW393218 TUQ393218:TUS393218 UEM393218:UEO393218 UOI393218:UOK393218 UYE393218:UYG393218 VIA393218:VIC393218 VRW393218:VRY393218 WBS393218:WBU393218 WLO393218:WLQ393218 WVK393218:WVM393218 C458754:E458754 IY458754:JA458754 SU458754:SW458754 ACQ458754:ACS458754 AMM458754:AMO458754 AWI458754:AWK458754 BGE458754:BGG458754 BQA458754:BQC458754 BZW458754:BZY458754 CJS458754:CJU458754 CTO458754:CTQ458754 DDK458754:DDM458754 DNG458754:DNI458754 DXC458754:DXE458754 EGY458754:EHA458754 EQU458754:EQW458754 FAQ458754:FAS458754 FKM458754:FKO458754 FUI458754:FUK458754 GEE458754:GEG458754 GOA458754:GOC458754 GXW458754:GXY458754 HHS458754:HHU458754 HRO458754:HRQ458754 IBK458754:IBM458754 ILG458754:ILI458754 IVC458754:IVE458754 JEY458754:JFA458754 JOU458754:JOW458754 JYQ458754:JYS458754 KIM458754:KIO458754 KSI458754:KSK458754 LCE458754:LCG458754 LMA458754:LMC458754 LVW458754:LVY458754 MFS458754:MFU458754 MPO458754:MPQ458754 MZK458754:MZM458754 NJG458754:NJI458754 NTC458754:NTE458754 OCY458754:ODA458754 OMU458754:OMW458754 OWQ458754:OWS458754 PGM458754:PGO458754 PQI458754:PQK458754 QAE458754:QAG458754 QKA458754:QKC458754 QTW458754:QTY458754 RDS458754:RDU458754 RNO458754:RNQ458754 RXK458754:RXM458754 SHG458754:SHI458754 SRC458754:SRE458754 TAY458754:TBA458754 TKU458754:TKW458754 TUQ458754:TUS458754 UEM458754:UEO458754 UOI458754:UOK458754 UYE458754:UYG458754 VIA458754:VIC458754 VRW458754:VRY458754 WBS458754:WBU458754 WLO458754:WLQ458754 WVK458754:WVM458754 C524290:E524290 IY524290:JA524290 SU524290:SW524290 ACQ524290:ACS524290 AMM524290:AMO524290 AWI524290:AWK524290 BGE524290:BGG524290 BQA524290:BQC524290 BZW524290:BZY524290 CJS524290:CJU524290 CTO524290:CTQ524290 DDK524290:DDM524290 DNG524290:DNI524290 DXC524290:DXE524290 EGY524290:EHA524290 EQU524290:EQW524290 FAQ524290:FAS524290 FKM524290:FKO524290 FUI524290:FUK524290 GEE524290:GEG524290 GOA524290:GOC524290 GXW524290:GXY524290 HHS524290:HHU524290 HRO524290:HRQ524290 IBK524290:IBM524290 ILG524290:ILI524290 IVC524290:IVE524290 JEY524290:JFA524290 JOU524290:JOW524290 JYQ524290:JYS524290 KIM524290:KIO524290 KSI524290:KSK524290 LCE524290:LCG524290 LMA524290:LMC524290 LVW524290:LVY524290 MFS524290:MFU524290 MPO524290:MPQ524290 MZK524290:MZM524290 NJG524290:NJI524290 NTC524290:NTE524290 OCY524290:ODA524290 OMU524290:OMW524290 OWQ524290:OWS524290 PGM524290:PGO524290 PQI524290:PQK524290 QAE524290:QAG524290 QKA524290:QKC524290 QTW524290:QTY524290 RDS524290:RDU524290 RNO524290:RNQ524290 RXK524290:RXM524290 SHG524290:SHI524290 SRC524290:SRE524290 TAY524290:TBA524290 TKU524290:TKW524290 TUQ524290:TUS524290 UEM524290:UEO524290 UOI524290:UOK524290 UYE524290:UYG524290 VIA524290:VIC524290 VRW524290:VRY524290 WBS524290:WBU524290 WLO524290:WLQ524290 WVK524290:WVM524290 C589826:E589826 IY589826:JA589826 SU589826:SW589826 ACQ589826:ACS589826 AMM589826:AMO589826 AWI589826:AWK589826 BGE589826:BGG589826 BQA589826:BQC589826 BZW589826:BZY589826 CJS589826:CJU589826 CTO589826:CTQ589826 DDK589826:DDM589826 DNG589826:DNI589826 DXC589826:DXE589826 EGY589826:EHA589826 EQU589826:EQW589826 FAQ589826:FAS589826 FKM589826:FKO589826 FUI589826:FUK589826 GEE589826:GEG589826 GOA589826:GOC589826 GXW589826:GXY589826 HHS589826:HHU589826 HRO589826:HRQ589826 IBK589826:IBM589826 ILG589826:ILI589826 IVC589826:IVE589826 JEY589826:JFA589826 JOU589826:JOW589826 JYQ589826:JYS589826 KIM589826:KIO589826 KSI589826:KSK589826 LCE589826:LCG589826 LMA589826:LMC589826 LVW589826:LVY589826 MFS589826:MFU589826 MPO589826:MPQ589826 MZK589826:MZM589826 NJG589826:NJI589826 NTC589826:NTE589826 OCY589826:ODA589826 OMU589826:OMW589826 OWQ589826:OWS589826 PGM589826:PGO589826 PQI589826:PQK589826 QAE589826:QAG589826 QKA589826:QKC589826 QTW589826:QTY589826 RDS589826:RDU589826 RNO589826:RNQ589826 RXK589826:RXM589826 SHG589826:SHI589826 SRC589826:SRE589826 TAY589826:TBA589826 TKU589826:TKW589826 TUQ589826:TUS589826 UEM589826:UEO589826 UOI589826:UOK589826 UYE589826:UYG589826 VIA589826:VIC589826 VRW589826:VRY589826 WBS589826:WBU589826 WLO589826:WLQ589826 WVK589826:WVM589826 C655362:E655362 IY655362:JA655362 SU655362:SW655362 ACQ655362:ACS655362 AMM655362:AMO655362 AWI655362:AWK655362 BGE655362:BGG655362 BQA655362:BQC655362 BZW655362:BZY655362 CJS655362:CJU655362 CTO655362:CTQ655362 DDK655362:DDM655362 DNG655362:DNI655362 DXC655362:DXE655362 EGY655362:EHA655362 EQU655362:EQW655362 FAQ655362:FAS655362 FKM655362:FKO655362 FUI655362:FUK655362 GEE655362:GEG655362 GOA655362:GOC655362 GXW655362:GXY655362 HHS655362:HHU655362 HRO655362:HRQ655362 IBK655362:IBM655362 ILG655362:ILI655362 IVC655362:IVE655362 JEY655362:JFA655362 JOU655362:JOW655362 JYQ655362:JYS655362 KIM655362:KIO655362 KSI655362:KSK655362 LCE655362:LCG655362 LMA655362:LMC655362 LVW655362:LVY655362 MFS655362:MFU655362 MPO655362:MPQ655362 MZK655362:MZM655362 NJG655362:NJI655362 NTC655362:NTE655362 OCY655362:ODA655362 OMU655362:OMW655362 OWQ655362:OWS655362 PGM655362:PGO655362 PQI655362:PQK655362 QAE655362:QAG655362 QKA655362:QKC655362 QTW655362:QTY655362 RDS655362:RDU655362 RNO655362:RNQ655362 RXK655362:RXM655362 SHG655362:SHI655362 SRC655362:SRE655362 TAY655362:TBA655362 TKU655362:TKW655362 TUQ655362:TUS655362 UEM655362:UEO655362 UOI655362:UOK655362 UYE655362:UYG655362 VIA655362:VIC655362 VRW655362:VRY655362 WBS655362:WBU655362 WLO655362:WLQ655362 WVK655362:WVM655362 C720898:E720898 IY720898:JA720898 SU720898:SW720898 ACQ720898:ACS720898 AMM720898:AMO720898 AWI720898:AWK720898 BGE720898:BGG720898 BQA720898:BQC720898 BZW720898:BZY720898 CJS720898:CJU720898 CTO720898:CTQ720898 DDK720898:DDM720898 DNG720898:DNI720898 DXC720898:DXE720898 EGY720898:EHA720898 EQU720898:EQW720898 FAQ720898:FAS720898 FKM720898:FKO720898 FUI720898:FUK720898 GEE720898:GEG720898 GOA720898:GOC720898 GXW720898:GXY720898 HHS720898:HHU720898 HRO720898:HRQ720898 IBK720898:IBM720898 ILG720898:ILI720898 IVC720898:IVE720898 JEY720898:JFA720898 JOU720898:JOW720898 JYQ720898:JYS720898 KIM720898:KIO720898 KSI720898:KSK720898 LCE720898:LCG720898 LMA720898:LMC720898 LVW720898:LVY720898 MFS720898:MFU720898 MPO720898:MPQ720898 MZK720898:MZM720898 NJG720898:NJI720898 NTC720898:NTE720898 OCY720898:ODA720898 OMU720898:OMW720898 OWQ720898:OWS720898 PGM720898:PGO720898 PQI720898:PQK720898 QAE720898:QAG720898 QKA720898:QKC720898 QTW720898:QTY720898 RDS720898:RDU720898 RNO720898:RNQ720898 RXK720898:RXM720898 SHG720898:SHI720898 SRC720898:SRE720898 TAY720898:TBA720898 TKU720898:TKW720898 TUQ720898:TUS720898 UEM720898:UEO720898 UOI720898:UOK720898 UYE720898:UYG720898 VIA720898:VIC720898 VRW720898:VRY720898 WBS720898:WBU720898 WLO720898:WLQ720898 WVK720898:WVM720898 C786434:E786434 IY786434:JA786434 SU786434:SW786434 ACQ786434:ACS786434 AMM786434:AMO786434 AWI786434:AWK786434 BGE786434:BGG786434 BQA786434:BQC786434 BZW786434:BZY786434 CJS786434:CJU786434 CTO786434:CTQ786434 DDK786434:DDM786434 DNG786434:DNI786434 DXC786434:DXE786434 EGY786434:EHA786434 EQU786434:EQW786434 FAQ786434:FAS786434 FKM786434:FKO786434 FUI786434:FUK786434 GEE786434:GEG786434 GOA786434:GOC786434 GXW786434:GXY786434 HHS786434:HHU786434 HRO786434:HRQ786434 IBK786434:IBM786434 ILG786434:ILI786434 IVC786434:IVE786434 JEY786434:JFA786434 JOU786434:JOW786434 JYQ786434:JYS786434 KIM786434:KIO786434 KSI786434:KSK786434 LCE786434:LCG786434 LMA786434:LMC786434 LVW786434:LVY786434 MFS786434:MFU786434 MPO786434:MPQ786434 MZK786434:MZM786434 NJG786434:NJI786434 NTC786434:NTE786434 OCY786434:ODA786434 OMU786434:OMW786434 OWQ786434:OWS786434 PGM786434:PGO786434 PQI786434:PQK786434 QAE786434:QAG786434 QKA786434:QKC786434 QTW786434:QTY786434 RDS786434:RDU786434 RNO786434:RNQ786434 RXK786434:RXM786434 SHG786434:SHI786434 SRC786434:SRE786434 TAY786434:TBA786434 TKU786434:TKW786434 TUQ786434:TUS786434 UEM786434:UEO786434 UOI786434:UOK786434 UYE786434:UYG786434 VIA786434:VIC786434 VRW786434:VRY786434 WBS786434:WBU786434 WLO786434:WLQ786434 WVK786434:WVM786434 C851970:E851970 IY851970:JA851970 SU851970:SW851970 ACQ851970:ACS851970 AMM851970:AMO851970 AWI851970:AWK851970 BGE851970:BGG851970 BQA851970:BQC851970 BZW851970:BZY851970 CJS851970:CJU851970 CTO851970:CTQ851970 DDK851970:DDM851970 DNG851970:DNI851970 DXC851970:DXE851970 EGY851970:EHA851970 EQU851970:EQW851970 FAQ851970:FAS851970 FKM851970:FKO851970 FUI851970:FUK851970 GEE851970:GEG851970 GOA851970:GOC851970 GXW851970:GXY851970 HHS851970:HHU851970 HRO851970:HRQ851970 IBK851970:IBM851970 ILG851970:ILI851970 IVC851970:IVE851970 JEY851970:JFA851970 JOU851970:JOW851970 JYQ851970:JYS851970 KIM851970:KIO851970 KSI851970:KSK851970 LCE851970:LCG851970 LMA851970:LMC851970 LVW851970:LVY851970 MFS851970:MFU851970 MPO851970:MPQ851970 MZK851970:MZM851970 NJG851970:NJI851970 NTC851970:NTE851970 OCY851970:ODA851970 OMU851970:OMW851970 OWQ851970:OWS851970 PGM851970:PGO851970 PQI851970:PQK851970 QAE851970:QAG851970 QKA851970:QKC851970 QTW851970:QTY851970 RDS851970:RDU851970 RNO851970:RNQ851970 RXK851970:RXM851970 SHG851970:SHI851970 SRC851970:SRE851970 TAY851970:TBA851970 TKU851970:TKW851970 TUQ851970:TUS851970 UEM851970:UEO851970 UOI851970:UOK851970 UYE851970:UYG851970 VIA851970:VIC851970 VRW851970:VRY851970 WBS851970:WBU851970 WLO851970:WLQ851970 WVK851970:WVM851970 C917506:E917506 IY917506:JA917506 SU917506:SW917506 ACQ917506:ACS917506 AMM917506:AMO917506 AWI917506:AWK917506 BGE917506:BGG917506 BQA917506:BQC917506 BZW917506:BZY917506 CJS917506:CJU917506 CTO917506:CTQ917506 DDK917506:DDM917506 DNG917506:DNI917506 DXC917506:DXE917506 EGY917506:EHA917506 EQU917506:EQW917506 FAQ917506:FAS917506 FKM917506:FKO917506 FUI917506:FUK917506 GEE917506:GEG917506 GOA917506:GOC917506 GXW917506:GXY917506 HHS917506:HHU917506 HRO917506:HRQ917506 IBK917506:IBM917506 ILG917506:ILI917506 IVC917506:IVE917506 JEY917506:JFA917506 JOU917506:JOW917506 JYQ917506:JYS917506 KIM917506:KIO917506 KSI917506:KSK917506 LCE917506:LCG917506 LMA917506:LMC917506 LVW917506:LVY917506 MFS917506:MFU917506 MPO917506:MPQ917506 MZK917506:MZM917506 NJG917506:NJI917506 NTC917506:NTE917506 OCY917506:ODA917506 OMU917506:OMW917506 OWQ917506:OWS917506 PGM917506:PGO917506 PQI917506:PQK917506 QAE917506:QAG917506 QKA917506:QKC917506 QTW917506:QTY917506 RDS917506:RDU917506 RNO917506:RNQ917506 RXK917506:RXM917506 SHG917506:SHI917506 SRC917506:SRE917506 TAY917506:TBA917506 TKU917506:TKW917506 TUQ917506:TUS917506 UEM917506:UEO917506 UOI917506:UOK917506 UYE917506:UYG917506 VIA917506:VIC917506 VRW917506:VRY917506 WBS917506:WBU917506 WLO917506:WLQ917506 WVK917506:WVM917506 C983042:E983042 IY983042:JA983042 SU983042:SW983042 ACQ983042:ACS983042 AMM983042:AMO983042 AWI983042:AWK983042 BGE983042:BGG983042 BQA983042:BQC983042 BZW983042:BZY983042 CJS983042:CJU983042 CTO983042:CTQ983042 DDK983042:DDM983042 DNG983042:DNI983042 DXC983042:DXE983042 EGY983042:EHA983042 EQU983042:EQW983042 FAQ983042:FAS983042 FKM983042:FKO983042 FUI983042:FUK983042 GEE983042:GEG983042 GOA983042:GOC983042 GXW983042:GXY983042 HHS983042:HHU983042 HRO983042:HRQ983042 IBK983042:IBM983042 ILG983042:ILI983042 IVC983042:IVE983042 JEY983042:JFA983042 JOU983042:JOW983042 JYQ983042:JYS983042 KIM983042:KIO983042 KSI983042:KSK983042 LCE983042:LCG983042 LMA983042:LMC983042 LVW983042:LVY983042 MFS983042:MFU983042 MPO983042:MPQ983042 MZK983042:MZM983042 NJG983042:NJI983042 NTC983042:NTE983042 OCY983042:ODA983042 OMU983042:OMW983042 OWQ983042:OWS983042 PGM983042:PGO983042 PQI983042:PQK983042 QAE983042:QAG983042 QKA983042:QKC983042 QTW983042:QTY983042 RDS983042:RDU983042 RNO983042:RNQ983042 RXK983042:RXM983042 SHG983042:SHI983042 SRC983042:SRE983042 TAY983042:TBA983042 TKU983042:TKW983042 TUQ983042:TUS983042 UEM983042:UEO983042 UOI983042:UOK983042 UYE983042:UYG983042 VIA983042:VIC983042 VRW983042:VRY983042 WBS983042:WBU983042 WLO983042:WLQ983042 WVK983042:WVM983042"/>
    <dataValidation type="date" operator="greaterThan" allowBlank="1" showInputMessage="1" showErrorMessage="1" prompt="Įvesti datą" sqref="C7:C9 IY7:IY9 SU7:SU9 ACQ7:ACQ9 AMM7:AMM9 AWI7:AWI9 BGE7:BGE9 BQA7:BQA9 BZW7:BZW9 CJS7:CJS9 CTO7:CTO9 DDK7:DDK9 DNG7:DNG9 DXC7:DXC9 EGY7:EGY9 EQU7:EQU9 FAQ7:FAQ9 FKM7:FKM9 FUI7:FUI9 GEE7:GEE9 GOA7:GOA9 GXW7:GXW9 HHS7:HHS9 HRO7:HRO9 IBK7:IBK9 ILG7:ILG9 IVC7:IVC9 JEY7:JEY9 JOU7:JOU9 JYQ7:JYQ9 KIM7:KIM9 KSI7:KSI9 LCE7:LCE9 LMA7:LMA9 LVW7:LVW9 MFS7:MFS9 MPO7:MPO9 MZK7:MZK9 NJG7:NJG9 NTC7:NTC9 OCY7:OCY9 OMU7:OMU9 OWQ7:OWQ9 PGM7:PGM9 PQI7:PQI9 QAE7:QAE9 QKA7:QKA9 QTW7:QTW9 RDS7:RDS9 RNO7:RNO9 RXK7:RXK9 SHG7:SHG9 SRC7:SRC9 TAY7:TAY9 TKU7:TKU9 TUQ7:TUQ9 UEM7:UEM9 UOI7:UOI9 UYE7:UYE9 VIA7:VIA9 VRW7:VRW9 WBS7:WBS9 WLO7:WLO9 WVK7:WVK9 C65543:C65545 IY65543:IY65545 SU65543:SU65545 ACQ65543:ACQ65545 AMM65543:AMM65545 AWI65543:AWI65545 BGE65543:BGE65545 BQA65543:BQA65545 BZW65543:BZW65545 CJS65543:CJS65545 CTO65543:CTO65545 DDK65543:DDK65545 DNG65543:DNG65545 DXC65543:DXC65545 EGY65543:EGY65545 EQU65543:EQU65545 FAQ65543:FAQ65545 FKM65543:FKM65545 FUI65543:FUI65545 GEE65543:GEE65545 GOA65543:GOA65545 GXW65543:GXW65545 HHS65543:HHS65545 HRO65543:HRO65545 IBK65543:IBK65545 ILG65543:ILG65545 IVC65543:IVC65545 JEY65543:JEY65545 JOU65543:JOU65545 JYQ65543:JYQ65545 KIM65543:KIM65545 KSI65543:KSI65545 LCE65543:LCE65545 LMA65543:LMA65545 LVW65543:LVW65545 MFS65543:MFS65545 MPO65543:MPO65545 MZK65543:MZK65545 NJG65543:NJG65545 NTC65543:NTC65545 OCY65543:OCY65545 OMU65543:OMU65545 OWQ65543:OWQ65545 PGM65543:PGM65545 PQI65543:PQI65545 QAE65543:QAE65545 QKA65543:QKA65545 QTW65543:QTW65545 RDS65543:RDS65545 RNO65543:RNO65545 RXK65543:RXK65545 SHG65543:SHG65545 SRC65543:SRC65545 TAY65543:TAY65545 TKU65543:TKU65545 TUQ65543:TUQ65545 UEM65543:UEM65545 UOI65543:UOI65545 UYE65543:UYE65545 VIA65543:VIA65545 VRW65543:VRW65545 WBS65543:WBS65545 WLO65543:WLO65545 WVK65543:WVK65545 C131079:C131081 IY131079:IY131081 SU131079:SU131081 ACQ131079:ACQ131081 AMM131079:AMM131081 AWI131079:AWI131081 BGE131079:BGE131081 BQA131079:BQA131081 BZW131079:BZW131081 CJS131079:CJS131081 CTO131079:CTO131081 DDK131079:DDK131081 DNG131079:DNG131081 DXC131079:DXC131081 EGY131079:EGY131081 EQU131079:EQU131081 FAQ131079:FAQ131081 FKM131079:FKM131081 FUI131079:FUI131081 GEE131079:GEE131081 GOA131079:GOA131081 GXW131079:GXW131081 HHS131079:HHS131081 HRO131079:HRO131081 IBK131079:IBK131081 ILG131079:ILG131081 IVC131079:IVC131081 JEY131079:JEY131081 JOU131079:JOU131081 JYQ131079:JYQ131081 KIM131079:KIM131081 KSI131079:KSI131081 LCE131079:LCE131081 LMA131079:LMA131081 LVW131079:LVW131081 MFS131079:MFS131081 MPO131079:MPO131081 MZK131079:MZK131081 NJG131079:NJG131081 NTC131079:NTC131081 OCY131079:OCY131081 OMU131079:OMU131081 OWQ131079:OWQ131081 PGM131079:PGM131081 PQI131079:PQI131081 QAE131079:QAE131081 QKA131079:QKA131081 QTW131079:QTW131081 RDS131079:RDS131081 RNO131079:RNO131081 RXK131079:RXK131081 SHG131079:SHG131081 SRC131079:SRC131081 TAY131079:TAY131081 TKU131079:TKU131081 TUQ131079:TUQ131081 UEM131079:UEM131081 UOI131079:UOI131081 UYE131079:UYE131081 VIA131079:VIA131081 VRW131079:VRW131081 WBS131079:WBS131081 WLO131079:WLO131081 WVK131079:WVK131081 C196615:C196617 IY196615:IY196617 SU196615:SU196617 ACQ196615:ACQ196617 AMM196615:AMM196617 AWI196615:AWI196617 BGE196615:BGE196617 BQA196615:BQA196617 BZW196615:BZW196617 CJS196615:CJS196617 CTO196615:CTO196617 DDK196615:DDK196617 DNG196615:DNG196617 DXC196615:DXC196617 EGY196615:EGY196617 EQU196615:EQU196617 FAQ196615:FAQ196617 FKM196615:FKM196617 FUI196615:FUI196617 GEE196615:GEE196617 GOA196615:GOA196617 GXW196615:GXW196617 HHS196615:HHS196617 HRO196615:HRO196617 IBK196615:IBK196617 ILG196615:ILG196617 IVC196615:IVC196617 JEY196615:JEY196617 JOU196615:JOU196617 JYQ196615:JYQ196617 KIM196615:KIM196617 KSI196615:KSI196617 LCE196615:LCE196617 LMA196615:LMA196617 LVW196615:LVW196617 MFS196615:MFS196617 MPO196615:MPO196617 MZK196615:MZK196617 NJG196615:NJG196617 NTC196615:NTC196617 OCY196615:OCY196617 OMU196615:OMU196617 OWQ196615:OWQ196617 PGM196615:PGM196617 PQI196615:PQI196617 QAE196615:QAE196617 QKA196615:QKA196617 QTW196615:QTW196617 RDS196615:RDS196617 RNO196615:RNO196617 RXK196615:RXK196617 SHG196615:SHG196617 SRC196615:SRC196617 TAY196615:TAY196617 TKU196615:TKU196617 TUQ196615:TUQ196617 UEM196615:UEM196617 UOI196615:UOI196617 UYE196615:UYE196617 VIA196615:VIA196617 VRW196615:VRW196617 WBS196615:WBS196617 WLO196615:WLO196617 WVK196615:WVK196617 C262151:C262153 IY262151:IY262153 SU262151:SU262153 ACQ262151:ACQ262153 AMM262151:AMM262153 AWI262151:AWI262153 BGE262151:BGE262153 BQA262151:BQA262153 BZW262151:BZW262153 CJS262151:CJS262153 CTO262151:CTO262153 DDK262151:DDK262153 DNG262151:DNG262153 DXC262151:DXC262153 EGY262151:EGY262153 EQU262151:EQU262153 FAQ262151:FAQ262153 FKM262151:FKM262153 FUI262151:FUI262153 GEE262151:GEE262153 GOA262151:GOA262153 GXW262151:GXW262153 HHS262151:HHS262153 HRO262151:HRO262153 IBK262151:IBK262153 ILG262151:ILG262153 IVC262151:IVC262153 JEY262151:JEY262153 JOU262151:JOU262153 JYQ262151:JYQ262153 KIM262151:KIM262153 KSI262151:KSI262153 LCE262151:LCE262153 LMA262151:LMA262153 LVW262151:LVW262153 MFS262151:MFS262153 MPO262151:MPO262153 MZK262151:MZK262153 NJG262151:NJG262153 NTC262151:NTC262153 OCY262151:OCY262153 OMU262151:OMU262153 OWQ262151:OWQ262153 PGM262151:PGM262153 PQI262151:PQI262153 QAE262151:QAE262153 QKA262151:QKA262153 QTW262151:QTW262153 RDS262151:RDS262153 RNO262151:RNO262153 RXK262151:RXK262153 SHG262151:SHG262153 SRC262151:SRC262153 TAY262151:TAY262153 TKU262151:TKU262153 TUQ262151:TUQ262153 UEM262151:UEM262153 UOI262151:UOI262153 UYE262151:UYE262153 VIA262151:VIA262153 VRW262151:VRW262153 WBS262151:WBS262153 WLO262151:WLO262153 WVK262151:WVK262153 C327687:C327689 IY327687:IY327689 SU327687:SU327689 ACQ327687:ACQ327689 AMM327687:AMM327689 AWI327687:AWI327689 BGE327687:BGE327689 BQA327687:BQA327689 BZW327687:BZW327689 CJS327687:CJS327689 CTO327687:CTO327689 DDK327687:DDK327689 DNG327687:DNG327689 DXC327687:DXC327689 EGY327687:EGY327689 EQU327687:EQU327689 FAQ327687:FAQ327689 FKM327687:FKM327689 FUI327687:FUI327689 GEE327687:GEE327689 GOA327687:GOA327689 GXW327687:GXW327689 HHS327687:HHS327689 HRO327687:HRO327689 IBK327687:IBK327689 ILG327687:ILG327689 IVC327687:IVC327689 JEY327687:JEY327689 JOU327687:JOU327689 JYQ327687:JYQ327689 KIM327687:KIM327689 KSI327687:KSI327689 LCE327687:LCE327689 LMA327687:LMA327689 LVW327687:LVW327689 MFS327687:MFS327689 MPO327687:MPO327689 MZK327687:MZK327689 NJG327687:NJG327689 NTC327687:NTC327689 OCY327687:OCY327689 OMU327687:OMU327689 OWQ327687:OWQ327689 PGM327687:PGM327689 PQI327687:PQI327689 QAE327687:QAE327689 QKA327687:QKA327689 QTW327687:QTW327689 RDS327687:RDS327689 RNO327687:RNO327689 RXK327687:RXK327689 SHG327687:SHG327689 SRC327687:SRC327689 TAY327687:TAY327689 TKU327687:TKU327689 TUQ327687:TUQ327689 UEM327687:UEM327689 UOI327687:UOI327689 UYE327687:UYE327689 VIA327687:VIA327689 VRW327687:VRW327689 WBS327687:WBS327689 WLO327687:WLO327689 WVK327687:WVK327689 C393223:C393225 IY393223:IY393225 SU393223:SU393225 ACQ393223:ACQ393225 AMM393223:AMM393225 AWI393223:AWI393225 BGE393223:BGE393225 BQA393223:BQA393225 BZW393223:BZW393225 CJS393223:CJS393225 CTO393223:CTO393225 DDK393223:DDK393225 DNG393223:DNG393225 DXC393223:DXC393225 EGY393223:EGY393225 EQU393223:EQU393225 FAQ393223:FAQ393225 FKM393223:FKM393225 FUI393223:FUI393225 GEE393223:GEE393225 GOA393223:GOA393225 GXW393223:GXW393225 HHS393223:HHS393225 HRO393223:HRO393225 IBK393223:IBK393225 ILG393223:ILG393225 IVC393223:IVC393225 JEY393223:JEY393225 JOU393223:JOU393225 JYQ393223:JYQ393225 KIM393223:KIM393225 KSI393223:KSI393225 LCE393223:LCE393225 LMA393223:LMA393225 LVW393223:LVW393225 MFS393223:MFS393225 MPO393223:MPO393225 MZK393223:MZK393225 NJG393223:NJG393225 NTC393223:NTC393225 OCY393223:OCY393225 OMU393223:OMU393225 OWQ393223:OWQ393225 PGM393223:PGM393225 PQI393223:PQI393225 QAE393223:QAE393225 QKA393223:QKA393225 QTW393223:QTW393225 RDS393223:RDS393225 RNO393223:RNO393225 RXK393223:RXK393225 SHG393223:SHG393225 SRC393223:SRC393225 TAY393223:TAY393225 TKU393223:TKU393225 TUQ393223:TUQ393225 UEM393223:UEM393225 UOI393223:UOI393225 UYE393223:UYE393225 VIA393223:VIA393225 VRW393223:VRW393225 WBS393223:WBS393225 WLO393223:WLO393225 WVK393223:WVK393225 C458759:C458761 IY458759:IY458761 SU458759:SU458761 ACQ458759:ACQ458761 AMM458759:AMM458761 AWI458759:AWI458761 BGE458759:BGE458761 BQA458759:BQA458761 BZW458759:BZW458761 CJS458759:CJS458761 CTO458759:CTO458761 DDK458759:DDK458761 DNG458759:DNG458761 DXC458759:DXC458761 EGY458759:EGY458761 EQU458759:EQU458761 FAQ458759:FAQ458761 FKM458759:FKM458761 FUI458759:FUI458761 GEE458759:GEE458761 GOA458759:GOA458761 GXW458759:GXW458761 HHS458759:HHS458761 HRO458759:HRO458761 IBK458759:IBK458761 ILG458759:ILG458761 IVC458759:IVC458761 JEY458759:JEY458761 JOU458759:JOU458761 JYQ458759:JYQ458761 KIM458759:KIM458761 KSI458759:KSI458761 LCE458759:LCE458761 LMA458759:LMA458761 LVW458759:LVW458761 MFS458759:MFS458761 MPO458759:MPO458761 MZK458759:MZK458761 NJG458759:NJG458761 NTC458759:NTC458761 OCY458759:OCY458761 OMU458759:OMU458761 OWQ458759:OWQ458761 PGM458759:PGM458761 PQI458759:PQI458761 QAE458759:QAE458761 QKA458759:QKA458761 QTW458759:QTW458761 RDS458759:RDS458761 RNO458759:RNO458761 RXK458759:RXK458761 SHG458759:SHG458761 SRC458759:SRC458761 TAY458759:TAY458761 TKU458759:TKU458761 TUQ458759:TUQ458761 UEM458759:UEM458761 UOI458759:UOI458761 UYE458759:UYE458761 VIA458759:VIA458761 VRW458759:VRW458761 WBS458759:WBS458761 WLO458759:WLO458761 WVK458759:WVK458761 C524295:C524297 IY524295:IY524297 SU524295:SU524297 ACQ524295:ACQ524297 AMM524295:AMM524297 AWI524295:AWI524297 BGE524295:BGE524297 BQA524295:BQA524297 BZW524295:BZW524297 CJS524295:CJS524297 CTO524295:CTO524297 DDK524295:DDK524297 DNG524295:DNG524297 DXC524295:DXC524297 EGY524295:EGY524297 EQU524295:EQU524297 FAQ524295:FAQ524297 FKM524295:FKM524297 FUI524295:FUI524297 GEE524295:GEE524297 GOA524295:GOA524297 GXW524295:GXW524297 HHS524295:HHS524297 HRO524295:HRO524297 IBK524295:IBK524297 ILG524295:ILG524297 IVC524295:IVC524297 JEY524295:JEY524297 JOU524295:JOU524297 JYQ524295:JYQ524297 KIM524295:KIM524297 KSI524295:KSI524297 LCE524295:LCE524297 LMA524295:LMA524297 LVW524295:LVW524297 MFS524295:MFS524297 MPO524295:MPO524297 MZK524295:MZK524297 NJG524295:NJG524297 NTC524295:NTC524297 OCY524295:OCY524297 OMU524295:OMU524297 OWQ524295:OWQ524297 PGM524295:PGM524297 PQI524295:PQI524297 QAE524295:QAE524297 QKA524295:QKA524297 QTW524295:QTW524297 RDS524295:RDS524297 RNO524295:RNO524297 RXK524295:RXK524297 SHG524295:SHG524297 SRC524295:SRC524297 TAY524295:TAY524297 TKU524295:TKU524297 TUQ524295:TUQ524297 UEM524295:UEM524297 UOI524295:UOI524297 UYE524295:UYE524297 VIA524295:VIA524297 VRW524295:VRW524297 WBS524295:WBS524297 WLO524295:WLO524297 WVK524295:WVK524297 C589831:C589833 IY589831:IY589833 SU589831:SU589833 ACQ589831:ACQ589833 AMM589831:AMM589833 AWI589831:AWI589833 BGE589831:BGE589833 BQA589831:BQA589833 BZW589831:BZW589833 CJS589831:CJS589833 CTO589831:CTO589833 DDK589831:DDK589833 DNG589831:DNG589833 DXC589831:DXC589833 EGY589831:EGY589833 EQU589831:EQU589833 FAQ589831:FAQ589833 FKM589831:FKM589833 FUI589831:FUI589833 GEE589831:GEE589833 GOA589831:GOA589833 GXW589831:GXW589833 HHS589831:HHS589833 HRO589831:HRO589833 IBK589831:IBK589833 ILG589831:ILG589833 IVC589831:IVC589833 JEY589831:JEY589833 JOU589831:JOU589833 JYQ589831:JYQ589833 KIM589831:KIM589833 KSI589831:KSI589833 LCE589831:LCE589833 LMA589831:LMA589833 LVW589831:LVW589833 MFS589831:MFS589833 MPO589831:MPO589833 MZK589831:MZK589833 NJG589831:NJG589833 NTC589831:NTC589833 OCY589831:OCY589833 OMU589831:OMU589833 OWQ589831:OWQ589833 PGM589831:PGM589833 PQI589831:PQI589833 QAE589831:QAE589833 QKA589831:QKA589833 QTW589831:QTW589833 RDS589831:RDS589833 RNO589831:RNO589833 RXK589831:RXK589833 SHG589831:SHG589833 SRC589831:SRC589833 TAY589831:TAY589833 TKU589831:TKU589833 TUQ589831:TUQ589833 UEM589831:UEM589833 UOI589831:UOI589833 UYE589831:UYE589833 VIA589831:VIA589833 VRW589831:VRW589833 WBS589831:WBS589833 WLO589831:WLO589833 WVK589831:WVK589833 C655367:C655369 IY655367:IY655369 SU655367:SU655369 ACQ655367:ACQ655369 AMM655367:AMM655369 AWI655367:AWI655369 BGE655367:BGE655369 BQA655367:BQA655369 BZW655367:BZW655369 CJS655367:CJS655369 CTO655367:CTO655369 DDK655367:DDK655369 DNG655367:DNG655369 DXC655367:DXC655369 EGY655367:EGY655369 EQU655367:EQU655369 FAQ655367:FAQ655369 FKM655367:FKM655369 FUI655367:FUI655369 GEE655367:GEE655369 GOA655367:GOA655369 GXW655367:GXW655369 HHS655367:HHS655369 HRO655367:HRO655369 IBK655367:IBK655369 ILG655367:ILG655369 IVC655367:IVC655369 JEY655367:JEY655369 JOU655367:JOU655369 JYQ655367:JYQ655369 KIM655367:KIM655369 KSI655367:KSI655369 LCE655367:LCE655369 LMA655367:LMA655369 LVW655367:LVW655369 MFS655367:MFS655369 MPO655367:MPO655369 MZK655367:MZK655369 NJG655367:NJG655369 NTC655367:NTC655369 OCY655367:OCY655369 OMU655367:OMU655369 OWQ655367:OWQ655369 PGM655367:PGM655369 PQI655367:PQI655369 QAE655367:QAE655369 QKA655367:QKA655369 QTW655367:QTW655369 RDS655367:RDS655369 RNO655367:RNO655369 RXK655367:RXK655369 SHG655367:SHG655369 SRC655367:SRC655369 TAY655367:TAY655369 TKU655367:TKU655369 TUQ655367:TUQ655369 UEM655367:UEM655369 UOI655367:UOI655369 UYE655367:UYE655369 VIA655367:VIA655369 VRW655367:VRW655369 WBS655367:WBS655369 WLO655367:WLO655369 WVK655367:WVK655369 C720903:C720905 IY720903:IY720905 SU720903:SU720905 ACQ720903:ACQ720905 AMM720903:AMM720905 AWI720903:AWI720905 BGE720903:BGE720905 BQA720903:BQA720905 BZW720903:BZW720905 CJS720903:CJS720905 CTO720903:CTO720905 DDK720903:DDK720905 DNG720903:DNG720905 DXC720903:DXC720905 EGY720903:EGY720905 EQU720903:EQU720905 FAQ720903:FAQ720905 FKM720903:FKM720905 FUI720903:FUI720905 GEE720903:GEE720905 GOA720903:GOA720905 GXW720903:GXW720905 HHS720903:HHS720905 HRO720903:HRO720905 IBK720903:IBK720905 ILG720903:ILG720905 IVC720903:IVC720905 JEY720903:JEY720905 JOU720903:JOU720905 JYQ720903:JYQ720905 KIM720903:KIM720905 KSI720903:KSI720905 LCE720903:LCE720905 LMA720903:LMA720905 LVW720903:LVW720905 MFS720903:MFS720905 MPO720903:MPO720905 MZK720903:MZK720905 NJG720903:NJG720905 NTC720903:NTC720905 OCY720903:OCY720905 OMU720903:OMU720905 OWQ720903:OWQ720905 PGM720903:PGM720905 PQI720903:PQI720905 QAE720903:QAE720905 QKA720903:QKA720905 QTW720903:QTW720905 RDS720903:RDS720905 RNO720903:RNO720905 RXK720903:RXK720905 SHG720903:SHG720905 SRC720903:SRC720905 TAY720903:TAY720905 TKU720903:TKU720905 TUQ720903:TUQ720905 UEM720903:UEM720905 UOI720903:UOI720905 UYE720903:UYE720905 VIA720903:VIA720905 VRW720903:VRW720905 WBS720903:WBS720905 WLO720903:WLO720905 WVK720903:WVK720905 C786439:C786441 IY786439:IY786441 SU786439:SU786441 ACQ786439:ACQ786441 AMM786439:AMM786441 AWI786439:AWI786441 BGE786439:BGE786441 BQA786439:BQA786441 BZW786439:BZW786441 CJS786439:CJS786441 CTO786439:CTO786441 DDK786439:DDK786441 DNG786439:DNG786441 DXC786439:DXC786441 EGY786439:EGY786441 EQU786439:EQU786441 FAQ786439:FAQ786441 FKM786439:FKM786441 FUI786439:FUI786441 GEE786439:GEE786441 GOA786439:GOA786441 GXW786439:GXW786441 HHS786439:HHS786441 HRO786439:HRO786441 IBK786439:IBK786441 ILG786439:ILG786441 IVC786439:IVC786441 JEY786439:JEY786441 JOU786439:JOU786441 JYQ786439:JYQ786441 KIM786439:KIM786441 KSI786439:KSI786441 LCE786439:LCE786441 LMA786439:LMA786441 LVW786439:LVW786441 MFS786439:MFS786441 MPO786439:MPO786441 MZK786439:MZK786441 NJG786439:NJG786441 NTC786439:NTC786441 OCY786439:OCY786441 OMU786439:OMU786441 OWQ786439:OWQ786441 PGM786439:PGM786441 PQI786439:PQI786441 QAE786439:QAE786441 QKA786439:QKA786441 QTW786439:QTW786441 RDS786439:RDS786441 RNO786439:RNO786441 RXK786439:RXK786441 SHG786439:SHG786441 SRC786439:SRC786441 TAY786439:TAY786441 TKU786439:TKU786441 TUQ786439:TUQ786441 UEM786439:UEM786441 UOI786439:UOI786441 UYE786439:UYE786441 VIA786439:VIA786441 VRW786439:VRW786441 WBS786439:WBS786441 WLO786439:WLO786441 WVK786439:WVK786441 C851975:C851977 IY851975:IY851977 SU851975:SU851977 ACQ851975:ACQ851977 AMM851975:AMM851977 AWI851975:AWI851977 BGE851975:BGE851977 BQA851975:BQA851977 BZW851975:BZW851977 CJS851975:CJS851977 CTO851975:CTO851977 DDK851975:DDK851977 DNG851975:DNG851977 DXC851975:DXC851977 EGY851975:EGY851977 EQU851975:EQU851977 FAQ851975:FAQ851977 FKM851975:FKM851977 FUI851975:FUI851977 GEE851975:GEE851977 GOA851975:GOA851977 GXW851975:GXW851977 HHS851975:HHS851977 HRO851975:HRO851977 IBK851975:IBK851977 ILG851975:ILG851977 IVC851975:IVC851977 JEY851975:JEY851977 JOU851975:JOU851977 JYQ851975:JYQ851977 KIM851975:KIM851977 KSI851975:KSI851977 LCE851975:LCE851977 LMA851975:LMA851977 LVW851975:LVW851977 MFS851975:MFS851977 MPO851975:MPO851977 MZK851975:MZK851977 NJG851975:NJG851977 NTC851975:NTC851977 OCY851975:OCY851977 OMU851975:OMU851977 OWQ851975:OWQ851977 PGM851975:PGM851977 PQI851975:PQI851977 QAE851975:QAE851977 QKA851975:QKA851977 QTW851975:QTW851977 RDS851975:RDS851977 RNO851975:RNO851977 RXK851975:RXK851977 SHG851975:SHG851977 SRC851975:SRC851977 TAY851975:TAY851977 TKU851975:TKU851977 TUQ851975:TUQ851977 UEM851975:UEM851977 UOI851975:UOI851977 UYE851975:UYE851977 VIA851975:VIA851977 VRW851975:VRW851977 WBS851975:WBS851977 WLO851975:WLO851977 WVK851975:WVK851977 C917511:C917513 IY917511:IY917513 SU917511:SU917513 ACQ917511:ACQ917513 AMM917511:AMM917513 AWI917511:AWI917513 BGE917511:BGE917513 BQA917511:BQA917513 BZW917511:BZW917513 CJS917511:CJS917513 CTO917511:CTO917513 DDK917511:DDK917513 DNG917511:DNG917513 DXC917511:DXC917513 EGY917511:EGY917513 EQU917511:EQU917513 FAQ917511:FAQ917513 FKM917511:FKM917513 FUI917511:FUI917513 GEE917511:GEE917513 GOA917511:GOA917513 GXW917511:GXW917513 HHS917511:HHS917513 HRO917511:HRO917513 IBK917511:IBK917513 ILG917511:ILG917513 IVC917511:IVC917513 JEY917511:JEY917513 JOU917511:JOU917513 JYQ917511:JYQ917513 KIM917511:KIM917513 KSI917511:KSI917513 LCE917511:LCE917513 LMA917511:LMA917513 LVW917511:LVW917513 MFS917511:MFS917513 MPO917511:MPO917513 MZK917511:MZK917513 NJG917511:NJG917513 NTC917511:NTC917513 OCY917511:OCY917513 OMU917511:OMU917513 OWQ917511:OWQ917513 PGM917511:PGM917513 PQI917511:PQI917513 QAE917511:QAE917513 QKA917511:QKA917513 QTW917511:QTW917513 RDS917511:RDS917513 RNO917511:RNO917513 RXK917511:RXK917513 SHG917511:SHG917513 SRC917511:SRC917513 TAY917511:TAY917513 TKU917511:TKU917513 TUQ917511:TUQ917513 UEM917511:UEM917513 UOI917511:UOI917513 UYE917511:UYE917513 VIA917511:VIA917513 VRW917511:VRW917513 WBS917511:WBS917513 WLO917511:WLO917513 WVK917511:WVK917513 C983047:C983049 IY983047:IY983049 SU983047:SU983049 ACQ983047:ACQ983049 AMM983047:AMM983049 AWI983047:AWI983049 BGE983047:BGE983049 BQA983047:BQA983049 BZW983047:BZW983049 CJS983047:CJS983049 CTO983047:CTO983049 DDK983047:DDK983049 DNG983047:DNG983049 DXC983047:DXC983049 EGY983047:EGY983049 EQU983047:EQU983049 FAQ983047:FAQ983049 FKM983047:FKM983049 FUI983047:FUI983049 GEE983047:GEE983049 GOA983047:GOA983049 GXW983047:GXW983049 HHS983047:HHS983049 HRO983047:HRO983049 IBK983047:IBK983049 ILG983047:ILG983049 IVC983047:IVC983049 JEY983047:JEY983049 JOU983047:JOU983049 JYQ983047:JYQ983049 KIM983047:KIM983049 KSI983047:KSI983049 LCE983047:LCE983049 LMA983047:LMA983049 LVW983047:LVW983049 MFS983047:MFS983049 MPO983047:MPO983049 MZK983047:MZK983049 NJG983047:NJG983049 NTC983047:NTC983049 OCY983047:OCY983049 OMU983047:OMU983049 OWQ983047:OWQ983049 PGM983047:PGM983049 PQI983047:PQI983049 QAE983047:QAE983049 QKA983047:QKA983049 QTW983047:QTW983049 RDS983047:RDS983049 RNO983047:RNO983049 RXK983047:RXK983049 SHG983047:SHG983049 SRC983047:SRC983049 TAY983047:TAY983049 TKU983047:TKU983049 TUQ983047:TUQ983049 UEM983047:UEM983049 UOI983047:UOI983049 UYE983047:UYE983049 VIA983047:VIA983049 VRW983047:VRW983049 WBS983047:WBS983049 WLO983047:WLO983049 WVK983047:WVK983049 D7:E8 IZ7:JA8 SV7:SW8 ACR7:ACS8 AMN7:AMO8 AWJ7:AWK8 BGF7:BGG8 BQB7:BQC8 BZX7:BZY8 CJT7:CJU8 CTP7:CTQ8 DDL7:DDM8 DNH7:DNI8 DXD7:DXE8 EGZ7:EHA8 EQV7:EQW8 FAR7:FAS8 FKN7:FKO8 FUJ7:FUK8 GEF7:GEG8 GOB7:GOC8 GXX7:GXY8 HHT7:HHU8 HRP7:HRQ8 IBL7:IBM8 ILH7:ILI8 IVD7:IVE8 JEZ7:JFA8 JOV7:JOW8 JYR7:JYS8 KIN7:KIO8 KSJ7:KSK8 LCF7:LCG8 LMB7:LMC8 LVX7:LVY8 MFT7:MFU8 MPP7:MPQ8 MZL7:MZM8 NJH7:NJI8 NTD7:NTE8 OCZ7:ODA8 OMV7:OMW8 OWR7:OWS8 PGN7:PGO8 PQJ7:PQK8 QAF7:QAG8 QKB7:QKC8 QTX7:QTY8 RDT7:RDU8 RNP7:RNQ8 RXL7:RXM8 SHH7:SHI8 SRD7:SRE8 TAZ7:TBA8 TKV7:TKW8 TUR7:TUS8 UEN7:UEO8 UOJ7:UOK8 UYF7:UYG8 VIB7:VIC8 VRX7:VRY8 WBT7:WBU8 WLP7:WLQ8 WVL7:WVM8 D65543:E65544 IZ65543:JA65544 SV65543:SW65544 ACR65543:ACS65544 AMN65543:AMO65544 AWJ65543:AWK65544 BGF65543:BGG65544 BQB65543:BQC65544 BZX65543:BZY65544 CJT65543:CJU65544 CTP65543:CTQ65544 DDL65543:DDM65544 DNH65543:DNI65544 DXD65543:DXE65544 EGZ65543:EHA65544 EQV65543:EQW65544 FAR65543:FAS65544 FKN65543:FKO65544 FUJ65543:FUK65544 GEF65543:GEG65544 GOB65543:GOC65544 GXX65543:GXY65544 HHT65543:HHU65544 HRP65543:HRQ65544 IBL65543:IBM65544 ILH65543:ILI65544 IVD65543:IVE65544 JEZ65543:JFA65544 JOV65543:JOW65544 JYR65543:JYS65544 KIN65543:KIO65544 KSJ65543:KSK65544 LCF65543:LCG65544 LMB65543:LMC65544 LVX65543:LVY65544 MFT65543:MFU65544 MPP65543:MPQ65544 MZL65543:MZM65544 NJH65543:NJI65544 NTD65543:NTE65544 OCZ65543:ODA65544 OMV65543:OMW65544 OWR65543:OWS65544 PGN65543:PGO65544 PQJ65543:PQK65544 QAF65543:QAG65544 QKB65543:QKC65544 QTX65543:QTY65544 RDT65543:RDU65544 RNP65543:RNQ65544 RXL65543:RXM65544 SHH65543:SHI65544 SRD65543:SRE65544 TAZ65543:TBA65544 TKV65543:TKW65544 TUR65543:TUS65544 UEN65543:UEO65544 UOJ65543:UOK65544 UYF65543:UYG65544 VIB65543:VIC65544 VRX65543:VRY65544 WBT65543:WBU65544 WLP65543:WLQ65544 WVL65543:WVM65544 D131079:E131080 IZ131079:JA131080 SV131079:SW131080 ACR131079:ACS131080 AMN131079:AMO131080 AWJ131079:AWK131080 BGF131079:BGG131080 BQB131079:BQC131080 BZX131079:BZY131080 CJT131079:CJU131080 CTP131079:CTQ131080 DDL131079:DDM131080 DNH131079:DNI131080 DXD131079:DXE131080 EGZ131079:EHA131080 EQV131079:EQW131080 FAR131079:FAS131080 FKN131079:FKO131080 FUJ131079:FUK131080 GEF131079:GEG131080 GOB131079:GOC131080 GXX131079:GXY131080 HHT131079:HHU131080 HRP131079:HRQ131080 IBL131079:IBM131080 ILH131079:ILI131080 IVD131079:IVE131080 JEZ131079:JFA131080 JOV131079:JOW131080 JYR131079:JYS131080 KIN131079:KIO131080 KSJ131079:KSK131080 LCF131079:LCG131080 LMB131079:LMC131080 LVX131079:LVY131080 MFT131079:MFU131080 MPP131079:MPQ131080 MZL131079:MZM131080 NJH131079:NJI131080 NTD131079:NTE131080 OCZ131079:ODA131080 OMV131079:OMW131080 OWR131079:OWS131080 PGN131079:PGO131080 PQJ131079:PQK131080 QAF131079:QAG131080 QKB131079:QKC131080 QTX131079:QTY131080 RDT131079:RDU131080 RNP131079:RNQ131080 RXL131079:RXM131080 SHH131079:SHI131080 SRD131079:SRE131080 TAZ131079:TBA131080 TKV131079:TKW131080 TUR131079:TUS131080 UEN131079:UEO131080 UOJ131079:UOK131080 UYF131079:UYG131080 VIB131079:VIC131080 VRX131079:VRY131080 WBT131079:WBU131080 WLP131079:WLQ131080 WVL131079:WVM131080 D196615:E196616 IZ196615:JA196616 SV196615:SW196616 ACR196615:ACS196616 AMN196615:AMO196616 AWJ196615:AWK196616 BGF196615:BGG196616 BQB196615:BQC196616 BZX196615:BZY196616 CJT196615:CJU196616 CTP196615:CTQ196616 DDL196615:DDM196616 DNH196615:DNI196616 DXD196615:DXE196616 EGZ196615:EHA196616 EQV196615:EQW196616 FAR196615:FAS196616 FKN196615:FKO196616 FUJ196615:FUK196616 GEF196615:GEG196616 GOB196615:GOC196616 GXX196615:GXY196616 HHT196615:HHU196616 HRP196615:HRQ196616 IBL196615:IBM196616 ILH196615:ILI196616 IVD196615:IVE196616 JEZ196615:JFA196616 JOV196615:JOW196616 JYR196615:JYS196616 KIN196615:KIO196616 KSJ196615:KSK196616 LCF196615:LCG196616 LMB196615:LMC196616 LVX196615:LVY196616 MFT196615:MFU196616 MPP196615:MPQ196616 MZL196615:MZM196616 NJH196615:NJI196616 NTD196615:NTE196616 OCZ196615:ODA196616 OMV196615:OMW196616 OWR196615:OWS196616 PGN196615:PGO196616 PQJ196615:PQK196616 QAF196615:QAG196616 QKB196615:QKC196616 QTX196615:QTY196616 RDT196615:RDU196616 RNP196615:RNQ196616 RXL196615:RXM196616 SHH196615:SHI196616 SRD196615:SRE196616 TAZ196615:TBA196616 TKV196615:TKW196616 TUR196615:TUS196616 UEN196615:UEO196616 UOJ196615:UOK196616 UYF196615:UYG196616 VIB196615:VIC196616 VRX196615:VRY196616 WBT196615:WBU196616 WLP196615:WLQ196616 WVL196615:WVM196616 D262151:E262152 IZ262151:JA262152 SV262151:SW262152 ACR262151:ACS262152 AMN262151:AMO262152 AWJ262151:AWK262152 BGF262151:BGG262152 BQB262151:BQC262152 BZX262151:BZY262152 CJT262151:CJU262152 CTP262151:CTQ262152 DDL262151:DDM262152 DNH262151:DNI262152 DXD262151:DXE262152 EGZ262151:EHA262152 EQV262151:EQW262152 FAR262151:FAS262152 FKN262151:FKO262152 FUJ262151:FUK262152 GEF262151:GEG262152 GOB262151:GOC262152 GXX262151:GXY262152 HHT262151:HHU262152 HRP262151:HRQ262152 IBL262151:IBM262152 ILH262151:ILI262152 IVD262151:IVE262152 JEZ262151:JFA262152 JOV262151:JOW262152 JYR262151:JYS262152 KIN262151:KIO262152 KSJ262151:KSK262152 LCF262151:LCG262152 LMB262151:LMC262152 LVX262151:LVY262152 MFT262151:MFU262152 MPP262151:MPQ262152 MZL262151:MZM262152 NJH262151:NJI262152 NTD262151:NTE262152 OCZ262151:ODA262152 OMV262151:OMW262152 OWR262151:OWS262152 PGN262151:PGO262152 PQJ262151:PQK262152 QAF262151:QAG262152 QKB262151:QKC262152 QTX262151:QTY262152 RDT262151:RDU262152 RNP262151:RNQ262152 RXL262151:RXM262152 SHH262151:SHI262152 SRD262151:SRE262152 TAZ262151:TBA262152 TKV262151:TKW262152 TUR262151:TUS262152 UEN262151:UEO262152 UOJ262151:UOK262152 UYF262151:UYG262152 VIB262151:VIC262152 VRX262151:VRY262152 WBT262151:WBU262152 WLP262151:WLQ262152 WVL262151:WVM262152 D327687:E327688 IZ327687:JA327688 SV327687:SW327688 ACR327687:ACS327688 AMN327687:AMO327688 AWJ327687:AWK327688 BGF327687:BGG327688 BQB327687:BQC327688 BZX327687:BZY327688 CJT327687:CJU327688 CTP327687:CTQ327688 DDL327687:DDM327688 DNH327687:DNI327688 DXD327687:DXE327688 EGZ327687:EHA327688 EQV327687:EQW327688 FAR327687:FAS327688 FKN327687:FKO327688 FUJ327687:FUK327688 GEF327687:GEG327688 GOB327687:GOC327688 GXX327687:GXY327688 HHT327687:HHU327688 HRP327687:HRQ327688 IBL327687:IBM327688 ILH327687:ILI327688 IVD327687:IVE327688 JEZ327687:JFA327688 JOV327687:JOW327688 JYR327687:JYS327688 KIN327687:KIO327688 KSJ327687:KSK327688 LCF327687:LCG327688 LMB327687:LMC327688 LVX327687:LVY327688 MFT327687:MFU327688 MPP327687:MPQ327688 MZL327687:MZM327688 NJH327687:NJI327688 NTD327687:NTE327688 OCZ327687:ODA327688 OMV327687:OMW327688 OWR327687:OWS327688 PGN327687:PGO327688 PQJ327687:PQK327688 QAF327687:QAG327688 QKB327687:QKC327688 QTX327687:QTY327688 RDT327687:RDU327688 RNP327687:RNQ327688 RXL327687:RXM327688 SHH327687:SHI327688 SRD327687:SRE327688 TAZ327687:TBA327688 TKV327687:TKW327688 TUR327687:TUS327688 UEN327687:UEO327688 UOJ327687:UOK327688 UYF327687:UYG327688 VIB327687:VIC327688 VRX327687:VRY327688 WBT327687:WBU327688 WLP327687:WLQ327688 WVL327687:WVM327688 D393223:E393224 IZ393223:JA393224 SV393223:SW393224 ACR393223:ACS393224 AMN393223:AMO393224 AWJ393223:AWK393224 BGF393223:BGG393224 BQB393223:BQC393224 BZX393223:BZY393224 CJT393223:CJU393224 CTP393223:CTQ393224 DDL393223:DDM393224 DNH393223:DNI393224 DXD393223:DXE393224 EGZ393223:EHA393224 EQV393223:EQW393224 FAR393223:FAS393224 FKN393223:FKO393224 FUJ393223:FUK393224 GEF393223:GEG393224 GOB393223:GOC393224 GXX393223:GXY393224 HHT393223:HHU393224 HRP393223:HRQ393224 IBL393223:IBM393224 ILH393223:ILI393224 IVD393223:IVE393224 JEZ393223:JFA393224 JOV393223:JOW393224 JYR393223:JYS393224 KIN393223:KIO393224 KSJ393223:KSK393224 LCF393223:LCG393224 LMB393223:LMC393224 LVX393223:LVY393224 MFT393223:MFU393224 MPP393223:MPQ393224 MZL393223:MZM393224 NJH393223:NJI393224 NTD393223:NTE393224 OCZ393223:ODA393224 OMV393223:OMW393224 OWR393223:OWS393224 PGN393223:PGO393224 PQJ393223:PQK393224 QAF393223:QAG393224 QKB393223:QKC393224 QTX393223:QTY393224 RDT393223:RDU393224 RNP393223:RNQ393224 RXL393223:RXM393224 SHH393223:SHI393224 SRD393223:SRE393224 TAZ393223:TBA393224 TKV393223:TKW393224 TUR393223:TUS393224 UEN393223:UEO393224 UOJ393223:UOK393224 UYF393223:UYG393224 VIB393223:VIC393224 VRX393223:VRY393224 WBT393223:WBU393224 WLP393223:WLQ393224 WVL393223:WVM393224 D458759:E458760 IZ458759:JA458760 SV458759:SW458760 ACR458759:ACS458760 AMN458759:AMO458760 AWJ458759:AWK458760 BGF458759:BGG458760 BQB458759:BQC458760 BZX458759:BZY458760 CJT458759:CJU458760 CTP458759:CTQ458760 DDL458759:DDM458760 DNH458759:DNI458760 DXD458759:DXE458760 EGZ458759:EHA458760 EQV458759:EQW458760 FAR458759:FAS458760 FKN458759:FKO458760 FUJ458759:FUK458760 GEF458759:GEG458760 GOB458759:GOC458760 GXX458759:GXY458760 HHT458759:HHU458760 HRP458759:HRQ458760 IBL458759:IBM458760 ILH458759:ILI458760 IVD458759:IVE458760 JEZ458759:JFA458760 JOV458759:JOW458760 JYR458759:JYS458760 KIN458759:KIO458760 KSJ458759:KSK458760 LCF458759:LCG458760 LMB458759:LMC458760 LVX458759:LVY458760 MFT458759:MFU458760 MPP458759:MPQ458760 MZL458759:MZM458760 NJH458759:NJI458760 NTD458759:NTE458760 OCZ458759:ODA458760 OMV458759:OMW458760 OWR458759:OWS458760 PGN458759:PGO458760 PQJ458759:PQK458760 QAF458759:QAG458760 QKB458759:QKC458760 QTX458759:QTY458760 RDT458759:RDU458760 RNP458759:RNQ458760 RXL458759:RXM458760 SHH458759:SHI458760 SRD458759:SRE458760 TAZ458759:TBA458760 TKV458759:TKW458760 TUR458759:TUS458760 UEN458759:UEO458760 UOJ458759:UOK458760 UYF458759:UYG458760 VIB458759:VIC458760 VRX458759:VRY458760 WBT458759:WBU458760 WLP458759:WLQ458760 WVL458759:WVM458760 D524295:E524296 IZ524295:JA524296 SV524295:SW524296 ACR524295:ACS524296 AMN524295:AMO524296 AWJ524295:AWK524296 BGF524295:BGG524296 BQB524295:BQC524296 BZX524295:BZY524296 CJT524295:CJU524296 CTP524295:CTQ524296 DDL524295:DDM524296 DNH524295:DNI524296 DXD524295:DXE524296 EGZ524295:EHA524296 EQV524295:EQW524296 FAR524295:FAS524296 FKN524295:FKO524296 FUJ524295:FUK524296 GEF524295:GEG524296 GOB524295:GOC524296 GXX524295:GXY524296 HHT524295:HHU524296 HRP524295:HRQ524296 IBL524295:IBM524296 ILH524295:ILI524296 IVD524295:IVE524296 JEZ524295:JFA524296 JOV524295:JOW524296 JYR524295:JYS524296 KIN524295:KIO524296 KSJ524295:KSK524296 LCF524295:LCG524296 LMB524295:LMC524296 LVX524295:LVY524296 MFT524295:MFU524296 MPP524295:MPQ524296 MZL524295:MZM524296 NJH524295:NJI524296 NTD524295:NTE524296 OCZ524295:ODA524296 OMV524295:OMW524296 OWR524295:OWS524296 PGN524295:PGO524296 PQJ524295:PQK524296 QAF524295:QAG524296 QKB524295:QKC524296 QTX524295:QTY524296 RDT524295:RDU524296 RNP524295:RNQ524296 RXL524295:RXM524296 SHH524295:SHI524296 SRD524295:SRE524296 TAZ524295:TBA524296 TKV524295:TKW524296 TUR524295:TUS524296 UEN524295:UEO524296 UOJ524295:UOK524296 UYF524295:UYG524296 VIB524295:VIC524296 VRX524295:VRY524296 WBT524295:WBU524296 WLP524295:WLQ524296 WVL524295:WVM524296 D589831:E589832 IZ589831:JA589832 SV589831:SW589832 ACR589831:ACS589832 AMN589831:AMO589832 AWJ589831:AWK589832 BGF589831:BGG589832 BQB589831:BQC589832 BZX589831:BZY589832 CJT589831:CJU589832 CTP589831:CTQ589832 DDL589831:DDM589832 DNH589831:DNI589832 DXD589831:DXE589832 EGZ589831:EHA589832 EQV589831:EQW589832 FAR589831:FAS589832 FKN589831:FKO589832 FUJ589831:FUK589832 GEF589831:GEG589832 GOB589831:GOC589832 GXX589831:GXY589832 HHT589831:HHU589832 HRP589831:HRQ589832 IBL589831:IBM589832 ILH589831:ILI589832 IVD589831:IVE589832 JEZ589831:JFA589832 JOV589831:JOW589832 JYR589831:JYS589832 KIN589831:KIO589832 KSJ589831:KSK589832 LCF589831:LCG589832 LMB589831:LMC589832 LVX589831:LVY589832 MFT589831:MFU589832 MPP589831:MPQ589832 MZL589831:MZM589832 NJH589831:NJI589832 NTD589831:NTE589832 OCZ589831:ODA589832 OMV589831:OMW589832 OWR589831:OWS589832 PGN589831:PGO589832 PQJ589831:PQK589832 QAF589831:QAG589832 QKB589831:QKC589832 QTX589831:QTY589832 RDT589831:RDU589832 RNP589831:RNQ589832 RXL589831:RXM589832 SHH589831:SHI589832 SRD589831:SRE589832 TAZ589831:TBA589832 TKV589831:TKW589832 TUR589831:TUS589832 UEN589831:UEO589832 UOJ589831:UOK589832 UYF589831:UYG589832 VIB589831:VIC589832 VRX589831:VRY589832 WBT589831:WBU589832 WLP589831:WLQ589832 WVL589831:WVM589832 D655367:E655368 IZ655367:JA655368 SV655367:SW655368 ACR655367:ACS655368 AMN655367:AMO655368 AWJ655367:AWK655368 BGF655367:BGG655368 BQB655367:BQC655368 BZX655367:BZY655368 CJT655367:CJU655368 CTP655367:CTQ655368 DDL655367:DDM655368 DNH655367:DNI655368 DXD655367:DXE655368 EGZ655367:EHA655368 EQV655367:EQW655368 FAR655367:FAS655368 FKN655367:FKO655368 FUJ655367:FUK655368 GEF655367:GEG655368 GOB655367:GOC655368 GXX655367:GXY655368 HHT655367:HHU655368 HRP655367:HRQ655368 IBL655367:IBM655368 ILH655367:ILI655368 IVD655367:IVE655368 JEZ655367:JFA655368 JOV655367:JOW655368 JYR655367:JYS655368 KIN655367:KIO655368 KSJ655367:KSK655368 LCF655367:LCG655368 LMB655367:LMC655368 LVX655367:LVY655368 MFT655367:MFU655368 MPP655367:MPQ655368 MZL655367:MZM655368 NJH655367:NJI655368 NTD655367:NTE655368 OCZ655367:ODA655368 OMV655367:OMW655368 OWR655367:OWS655368 PGN655367:PGO655368 PQJ655367:PQK655368 QAF655367:QAG655368 QKB655367:QKC655368 QTX655367:QTY655368 RDT655367:RDU655368 RNP655367:RNQ655368 RXL655367:RXM655368 SHH655367:SHI655368 SRD655367:SRE655368 TAZ655367:TBA655368 TKV655367:TKW655368 TUR655367:TUS655368 UEN655367:UEO655368 UOJ655367:UOK655368 UYF655367:UYG655368 VIB655367:VIC655368 VRX655367:VRY655368 WBT655367:WBU655368 WLP655367:WLQ655368 WVL655367:WVM655368 D720903:E720904 IZ720903:JA720904 SV720903:SW720904 ACR720903:ACS720904 AMN720903:AMO720904 AWJ720903:AWK720904 BGF720903:BGG720904 BQB720903:BQC720904 BZX720903:BZY720904 CJT720903:CJU720904 CTP720903:CTQ720904 DDL720903:DDM720904 DNH720903:DNI720904 DXD720903:DXE720904 EGZ720903:EHA720904 EQV720903:EQW720904 FAR720903:FAS720904 FKN720903:FKO720904 FUJ720903:FUK720904 GEF720903:GEG720904 GOB720903:GOC720904 GXX720903:GXY720904 HHT720903:HHU720904 HRP720903:HRQ720904 IBL720903:IBM720904 ILH720903:ILI720904 IVD720903:IVE720904 JEZ720903:JFA720904 JOV720903:JOW720904 JYR720903:JYS720904 KIN720903:KIO720904 KSJ720903:KSK720904 LCF720903:LCG720904 LMB720903:LMC720904 LVX720903:LVY720904 MFT720903:MFU720904 MPP720903:MPQ720904 MZL720903:MZM720904 NJH720903:NJI720904 NTD720903:NTE720904 OCZ720903:ODA720904 OMV720903:OMW720904 OWR720903:OWS720904 PGN720903:PGO720904 PQJ720903:PQK720904 QAF720903:QAG720904 QKB720903:QKC720904 QTX720903:QTY720904 RDT720903:RDU720904 RNP720903:RNQ720904 RXL720903:RXM720904 SHH720903:SHI720904 SRD720903:SRE720904 TAZ720903:TBA720904 TKV720903:TKW720904 TUR720903:TUS720904 UEN720903:UEO720904 UOJ720903:UOK720904 UYF720903:UYG720904 VIB720903:VIC720904 VRX720903:VRY720904 WBT720903:WBU720904 WLP720903:WLQ720904 WVL720903:WVM720904 D786439:E786440 IZ786439:JA786440 SV786439:SW786440 ACR786439:ACS786440 AMN786439:AMO786440 AWJ786439:AWK786440 BGF786439:BGG786440 BQB786439:BQC786440 BZX786439:BZY786440 CJT786439:CJU786440 CTP786439:CTQ786440 DDL786439:DDM786440 DNH786439:DNI786440 DXD786439:DXE786440 EGZ786439:EHA786440 EQV786439:EQW786440 FAR786439:FAS786440 FKN786439:FKO786440 FUJ786439:FUK786440 GEF786439:GEG786440 GOB786439:GOC786440 GXX786439:GXY786440 HHT786439:HHU786440 HRP786439:HRQ786440 IBL786439:IBM786440 ILH786439:ILI786440 IVD786439:IVE786440 JEZ786439:JFA786440 JOV786439:JOW786440 JYR786439:JYS786440 KIN786439:KIO786440 KSJ786439:KSK786440 LCF786439:LCG786440 LMB786439:LMC786440 LVX786439:LVY786440 MFT786439:MFU786440 MPP786439:MPQ786440 MZL786439:MZM786440 NJH786439:NJI786440 NTD786439:NTE786440 OCZ786439:ODA786440 OMV786439:OMW786440 OWR786439:OWS786440 PGN786439:PGO786440 PQJ786439:PQK786440 QAF786439:QAG786440 QKB786439:QKC786440 QTX786439:QTY786440 RDT786439:RDU786440 RNP786439:RNQ786440 RXL786439:RXM786440 SHH786439:SHI786440 SRD786439:SRE786440 TAZ786439:TBA786440 TKV786439:TKW786440 TUR786439:TUS786440 UEN786439:UEO786440 UOJ786439:UOK786440 UYF786439:UYG786440 VIB786439:VIC786440 VRX786439:VRY786440 WBT786439:WBU786440 WLP786439:WLQ786440 WVL786439:WVM786440 D851975:E851976 IZ851975:JA851976 SV851975:SW851976 ACR851975:ACS851976 AMN851975:AMO851976 AWJ851975:AWK851976 BGF851975:BGG851976 BQB851975:BQC851976 BZX851975:BZY851976 CJT851975:CJU851976 CTP851975:CTQ851976 DDL851975:DDM851976 DNH851975:DNI851976 DXD851975:DXE851976 EGZ851975:EHA851976 EQV851975:EQW851976 FAR851975:FAS851976 FKN851975:FKO851976 FUJ851975:FUK851976 GEF851975:GEG851976 GOB851975:GOC851976 GXX851975:GXY851976 HHT851975:HHU851976 HRP851975:HRQ851976 IBL851975:IBM851976 ILH851975:ILI851976 IVD851975:IVE851976 JEZ851975:JFA851976 JOV851975:JOW851976 JYR851975:JYS851976 KIN851975:KIO851976 KSJ851975:KSK851976 LCF851975:LCG851976 LMB851975:LMC851976 LVX851975:LVY851976 MFT851975:MFU851976 MPP851975:MPQ851976 MZL851975:MZM851976 NJH851975:NJI851976 NTD851975:NTE851976 OCZ851975:ODA851976 OMV851975:OMW851976 OWR851975:OWS851976 PGN851975:PGO851976 PQJ851975:PQK851976 QAF851975:QAG851976 QKB851975:QKC851976 QTX851975:QTY851976 RDT851975:RDU851976 RNP851975:RNQ851976 RXL851975:RXM851976 SHH851975:SHI851976 SRD851975:SRE851976 TAZ851975:TBA851976 TKV851975:TKW851976 TUR851975:TUS851976 UEN851975:UEO851976 UOJ851975:UOK851976 UYF851975:UYG851976 VIB851975:VIC851976 VRX851975:VRY851976 WBT851975:WBU851976 WLP851975:WLQ851976 WVL851975:WVM851976 D917511:E917512 IZ917511:JA917512 SV917511:SW917512 ACR917511:ACS917512 AMN917511:AMO917512 AWJ917511:AWK917512 BGF917511:BGG917512 BQB917511:BQC917512 BZX917511:BZY917512 CJT917511:CJU917512 CTP917511:CTQ917512 DDL917511:DDM917512 DNH917511:DNI917512 DXD917511:DXE917512 EGZ917511:EHA917512 EQV917511:EQW917512 FAR917511:FAS917512 FKN917511:FKO917512 FUJ917511:FUK917512 GEF917511:GEG917512 GOB917511:GOC917512 GXX917511:GXY917512 HHT917511:HHU917512 HRP917511:HRQ917512 IBL917511:IBM917512 ILH917511:ILI917512 IVD917511:IVE917512 JEZ917511:JFA917512 JOV917511:JOW917512 JYR917511:JYS917512 KIN917511:KIO917512 KSJ917511:KSK917512 LCF917511:LCG917512 LMB917511:LMC917512 LVX917511:LVY917512 MFT917511:MFU917512 MPP917511:MPQ917512 MZL917511:MZM917512 NJH917511:NJI917512 NTD917511:NTE917512 OCZ917511:ODA917512 OMV917511:OMW917512 OWR917511:OWS917512 PGN917511:PGO917512 PQJ917511:PQK917512 QAF917511:QAG917512 QKB917511:QKC917512 QTX917511:QTY917512 RDT917511:RDU917512 RNP917511:RNQ917512 RXL917511:RXM917512 SHH917511:SHI917512 SRD917511:SRE917512 TAZ917511:TBA917512 TKV917511:TKW917512 TUR917511:TUS917512 UEN917511:UEO917512 UOJ917511:UOK917512 UYF917511:UYG917512 VIB917511:VIC917512 VRX917511:VRY917512 WBT917511:WBU917512 WLP917511:WLQ917512 WVL917511:WVM917512 D983047:E983048 IZ983047:JA983048 SV983047:SW983048 ACR983047:ACS983048 AMN983047:AMO983048 AWJ983047:AWK983048 BGF983047:BGG983048 BQB983047:BQC983048 BZX983047:BZY983048 CJT983047:CJU983048 CTP983047:CTQ983048 DDL983047:DDM983048 DNH983047:DNI983048 DXD983047:DXE983048 EGZ983047:EHA983048 EQV983047:EQW983048 FAR983047:FAS983048 FKN983047:FKO983048 FUJ983047:FUK983048 GEF983047:GEG983048 GOB983047:GOC983048 GXX983047:GXY983048 HHT983047:HHU983048 HRP983047:HRQ983048 IBL983047:IBM983048 ILH983047:ILI983048 IVD983047:IVE983048 JEZ983047:JFA983048 JOV983047:JOW983048 JYR983047:JYS983048 KIN983047:KIO983048 KSJ983047:KSK983048 LCF983047:LCG983048 LMB983047:LMC983048 LVX983047:LVY983048 MFT983047:MFU983048 MPP983047:MPQ983048 MZL983047:MZM983048 NJH983047:NJI983048 NTD983047:NTE983048 OCZ983047:ODA983048 OMV983047:OMW983048 OWR983047:OWS983048 PGN983047:PGO983048 PQJ983047:PQK983048 QAF983047:QAG983048 QKB983047:QKC983048 QTX983047:QTY983048 RDT983047:RDU983048 RNP983047:RNQ983048 RXL983047:RXM983048 SHH983047:SHI983048 SRD983047:SRE983048 TAZ983047:TBA983048 TKV983047:TKW983048 TUR983047:TUS983048 UEN983047:UEO983048 UOJ983047:UOK983048 UYF983047:UYG983048 VIB983047:VIC983048 VRX983047:VRY983048 WBT983047:WBU983048 WLP983047:WLQ983048 WVL983047:WVM983048">
      <formula1>40544</formula1>
    </dataValidation>
    <dataValidation allowBlank="1" showInputMessage="1" showErrorMessage="1" prompt="Kokia pasirinkta kainodaros strategija. pvz., visos prekės iš pricelist'ų su x marža arba paieška naujų tiekėjų, papildomas quote derybos. 1-5 sakiniais detalizuoti strategiją" sqref="C10:E10 IY10:JA10 SU10:SW10 ACQ10:ACS10 AMM10:AMO10 AWI10:AWK10 BGE10:BGG10 BQA10:BQC10 BZW10:BZY10 CJS10:CJU10 CTO10:CTQ10 DDK10:DDM10 DNG10:DNI10 DXC10:DXE10 EGY10:EHA10 EQU10:EQW10 FAQ10:FAS10 FKM10:FKO10 FUI10:FUK10 GEE10:GEG10 GOA10:GOC10 GXW10:GXY10 HHS10:HHU10 HRO10:HRQ10 IBK10:IBM10 ILG10:ILI10 IVC10:IVE10 JEY10:JFA10 JOU10:JOW10 JYQ10:JYS10 KIM10:KIO10 KSI10:KSK10 LCE10:LCG10 LMA10:LMC10 LVW10:LVY10 MFS10:MFU10 MPO10:MPQ10 MZK10:MZM10 NJG10:NJI10 NTC10:NTE10 OCY10:ODA10 OMU10:OMW10 OWQ10:OWS10 PGM10:PGO10 PQI10:PQK10 QAE10:QAG10 QKA10:QKC10 QTW10:QTY10 RDS10:RDU10 RNO10:RNQ10 RXK10:RXM10 SHG10:SHI10 SRC10:SRE10 TAY10:TBA10 TKU10:TKW10 TUQ10:TUS10 UEM10:UEO10 UOI10:UOK10 UYE10:UYG10 VIA10:VIC10 VRW10:VRY10 WBS10:WBU10 WLO10:WLQ10 WVK10:WVM10 C65546:E65546 IY65546:JA65546 SU65546:SW65546 ACQ65546:ACS65546 AMM65546:AMO65546 AWI65546:AWK65546 BGE65546:BGG65546 BQA65546:BQC65546 BZW65546:BZY65546 CJS65546:CJU65546 CTO65546:CTQ65546 DDK65546:DDM65546 DNG65546:DNI65546 DXC65546:DXE65546 EGY65546:EHA65546 EQU65546:EQW65546 FAQ65546:FAS65546 FKM65546:FKO65546 FUI65546:FUK65546 GEE65546:GEG65546 GOA65546:GOC65546 GXW65546:GXY65546 HHS65546:HHU65546 HRO65546:HRQ65546 IBK65546:IBM65546 ILG65546:ILI65546 IVC65546:IVE65546 JEY65546:JFA65546 JOU65546:JOW65546 JYQ65546:JYS65546 KIM65546:KIO65546 KSI65546:KSK65546 LCE65546:LCG65546 LMA65546:LMC65546 LVW65546:LVY65546 MFS65546:MFU65546 MPO65546:MPQ65546 MZK65546:MZM65546 NJG65546:NJI65546 NTC65546:NTE65546 OCY65546:ODA65546 OMU65546:OMW65546 OWQ65546:OWS65546 PGM65546:PGO65546 PQI65546:PQK65546 QAE65546:QAG65546 QKA65546:QKC65546 QTW65546:QTY65546 RDS65546:RDU65546 RNO65546:RNQ65546 RXK65546:RXM65546 SHG65546:SHI65546 SRC65546:SRE65546 TAY65546:TBA65546 TKU65546:TKW65546 TUQ65546:TUS65546 UEM65546:UEO65546 UOI65546:UOK65546 UYE65546:UYG65546 VIA65546:VIC65546 VRW65546:VRY65546 WBS65546:WBU65546 WLO65546:WLQ65546 WVK65546:WVM65546 C131082:E131082 IY131082:JA131082 SU131082:SW131082 ACQ131082:ACS131082 AMM131082:AMO131082 AWI131082:AWK131082 BGE131082:BGG131082 BQA131082:BQC131082 BZW131082:BZY131082 CJS131082:CJU131082 CTO131082:CTQ131082 DDK131082:DDM131082 DNG131082:DNI131082 DXC131082:DXE131082 EGY131082:EHA131082 EQU131082:EQW131082 FAQ131082:FAS131082 FKM131082:FKO131082 FUI131082:FUK131082 GEE131082:GEG131082 GOA131082:GOC131082 GXW131082:GXY131082 HHS131082:HHU131082 HRO131082:HRQ131082 IBK131082:IBM131082 ILG131082:ILI131082 IVC131082:IVE131082 JEY131082:JFA131082 JOU131082:JOW131082 JYQ131082:JYS131082 KIM131082:KIO131082 KSI131082:KSK131082 LCE131082:LCG131082 LMA131082:LMC131082 LVW131082:LVY131082 MFS131082:MFU131082 MPO131082:MPQ131082 MZK131082:MZM131082 NJG131082:NJI131082 NTC131082:NTE131082 OCY131082:ODA131082 OMU131082:OMW131082 OWQ131082:OWS131082 PGM131082:PGO131082 PQI131082:PQK131082 QAE131082:QAG131082 QKA131082:QKC131082 QTW131082:QTY131082 RDS131082:RDU131082 RNO131082:RNQ131082 RXK131082:RXM131082 SHG131082:SHI131082 SRC131082:SRE131082 TAY131082:TBA131082 TKU131082:TKW131082 TUQ131082:TUS131082 UEM131082:UEO131082 UOI131082:UOK131082 UYE131082:UYG131082 VIA131082:VIC131082 VRW131082:VRY131082 WBS131082:WBU131082 WLO131082:WLQ131082 WVK131082:WVM131082 C196618:E196618 IY196618:JA196618 SU196618:SW196618 ACQ196618:ACS196618 AMM196618:AMO196618 AWI196618:AWK196618 BGE196618:BGG196618 BQA196618:BQC196618 BZW196618:BZY196618 CJS196618:CJU196618 CTO196618:CTQ196618 DDK196618:DDM196618 DNG196618:DNI196618 DXC196618:DXE196618 EGY196618:EHA196618 EQU196618:EQW196618 FAQ196618:FAS196618 FKM196618:FKO196618 FUI196618:FUK196618 GEE196618:GEG196618 GOA196618:GOC196618 GXW196618:GXY196618 HHS196618:HHU196618 HRO196618:HRQ196618 IBK196618:IBM196618 ILG196618:ILI196618 IVC196618:IVE196618 JEY196618:JFA196618 JOU196618:JOW196618 JYQ196618:JYS196618 KIM196618:KIO196618 KSI196618:KSK196618 LCE196618:LCG196618 LMA196618:LMC196618 LVW196618:LVY196618 MFS196618:MFU196618 MPO196618:MPQ196618 MZK196618:MZM196618 NJG196618:NJI196618 NTC196618:NTE196618 OCY196618:ODA196618 OMU196618:OMW196618 OWQ196618:OWS196618 PGM196618:PGO196618 PQI196618:PQK196618 QAE196618:QAG196618 QKA196618:QKC196618 QTW196618:QTY196618 RDS196618:RDU196618 RNO196618:RNQ196618 RXK196618:RXM196618 SHG196618:SHI196618 SRC196618:SRE196618 TAY196618:TBA196618 TKU196618:TKW196618 TUQ196618:TUS196618 UEM196618:UEO196618 UOI196618:UOK196618 UYE196618:UYG196618 VIA196618:VIC196618 VRW196618:VRY196618 WBS196618:WBU196618 WLO196618:WLQ196618 WVK196618:WVM196618 C262154:E262154 IY262154:JA262154 SU262154:SW262154 ACQ262154:ACS262154 AMM262154:AMO262154 AWI262154:AWK262154 BGE262154:BGG262154 BQA262154:BQC262154 BZW262154:BZY262154 CJS262154:CJU262154 CTO262154:CTQ262154 DDK262154:DDM262154 DNG262154:DNI262154 DXC262154:DXE262154 EGY262154:EHA262154 EQU262154:EQW262154 FAQ262154:FAS262154 FKM262154:FKO262154 FUI262154:FUK262154 GEE262154:GEG262154 GOA262154:GOC262154 GXW262154:GXY262154 HHS262154:HHU262154 HRO262154:HRQ262154 IBK262154:IBM262154 ILG262154:ILI262154 IVC262154:IVE262154 JEY262154:JFA262154 JOU262154:JOW262154 JYQ262154:JYS262154 KIM262154:KIO262154 KSI262154:KSK262154 LCE262154:LCG262154 LMA262154:LMC262154 LVW262154:LVY262154 MFS262154:MFU262154 MPO262154:MPQ262154 MZK262154:MZM262154 NJG262154:NJI262154 NTC262154:NTE262154 OCY262154:ODA262154 OMU262154:OMW262154 OWQ262154:OWS262154 PGM262154:PGO262154 PQI262154:PQK262154 QAE262154:QAG262154 QKA262154:QKC262154 QTW262154:QTY262154 RDS262154:RDU262154 RNO262154:RNQ262154 RXK262154:RXM262154 SHG262154:SHI262154 SRC262154:SRE262154 TAY262154:TBA262154 TKU262154:TKW262154 TUQ262154:TUS262154 UEM262154:UEO262154 UOI262154:UOK262154 UYE262154:UYG262154 VIA262154:VIC262154 VRW262154:VRY262154 WBS262154:WBU262154 WLO262154:WLQ262154 WVK262154:WVM262154 C327690:E327690 IY327690:JA327690 SU327690:SW327690 ACQ327690:ACS327690 AMM327690:AMO327690 AWI327690:AWK327690 BGE327690:BGG327690 BQA327690:BQC327690 BZW327690:BZY327690 CJS327690:CJU327690 CTO327690:CTQ327690 DDK327690:DDM327690 DNG327690:DNI327690 DXC327690:DXE327690 EGY327690:EHA327690 EQU327690:EQW327690 FAQ327690:FAS327690 FKM327690:FKO327690 FUI327690:FUK327690 GEE327690:GEG327690 GOA327690:GOC327690 GXW327690:GXY327690 HHS327690:HHU327690 HRO327690:HRQ327690 IBK327690:IBM327690 ILG327690:ILI327690 IVC327690:IVE327690 JEY327690:JFA327690 JOU327690:JOW327690 JYQ327690:JYS327690 KIM327690:KIO327690 KSI327690:KSK327690 LCE327690:LCG327690 LMA327690:LMC327690 LVW327690:LVY327690 MFS327690:MFU327690 MPO327690:MPQ327690 MZK327690:MZM327690 NJG327690:NJI327690 NTC327690:NTE327690 OCY327690:ODA327690 OMU327690:OMW327690 OWQ327690:OWS327690 PGM327690:PGO327690 PQI327690:PQK327690 QAE327690:QAG327690 QKA327690:QKC327690 QTW327690:QTY327690 RDS327690:RDU327690 RNO327690:RNQ327690 RXK327690:RXM327690 SHG327690:SHI327690 SRC327690:SRE327690 TAY327690:TBA327690 TKU327690:TKW327690 TUQ327690:TUS327690 UEM327690:UEO327690 UOI327690:UOK327690 UYE327690:UYG327690 VIA327690:VIC327690 VRW327690:VRY327690 WBS327690:WBU327690 WLO327690:WLQ327690 WVK327690:WVM327690 C393226:E393226 IY393226:JA393226 SU393226:SW393226 ACQ393226:ACS393226 AMM393226:AMO393226 AWI393226:AWK393226 BGE393226:BGG393226 BQA393226:BQC393226 BZW393226:BZY393226 CJS393226:CJU393226 CTO393226:CTQ393226 DDK393226:DDM393226 DNG393226:DNI393226 DXC393226:DXE393226 EGY393226:EHA393226 EQU393226:EQW393226 FAQ393226:FAS393226 FKM393226:FKO393226 FUI393226:FUK393226 GEE393226:GEG393226 GOA393226:GOC393226 GXW393226:GXY393226 HHS393226:HHU393226 HRO393226:HRQ393226 IBK393226:IBM393226 ILG393226:ILI393226 IVC393226:IVE393226 JEY393226:JFA393226 JOU393226:JOW393226 JYQ393226:JYS393226 KIM393226:KIO393226 KSI393226:KSK393226 LCE393226:LCG393226 LMA393226:LMC393226 LVW393226:LVY393226 MFS393226:MFU393226 MPO393226:MPQ393226 MZK393226:MZM393226 NJG393226:NJI393226 NTC393226:NTE393226 OCY393226:ODA393226 OMU393226:OMW393226 OWQ393226:OWS393226 PGM393226:PGO393226 PQI393226:PQK393226 QAE393226:QAG393226 QKA393226:QKC393226 QTW393226:QTY393226 RDS393226:RDU393226 RNO393226:RNQ393226 RXK393226:RXM393226 SHG393226:SHI393226 SRC393226:SRE393226 TAY393226:TBA393226 TKU393226:TKW393226 TUQ393226:TUS393226 UEM393226:UEO393226 UOI393226:UOK393226 UYE393226:UYG393226 VIA393226:VIC393226 VRW393226:VRY393226 WBS393226:WBU393226 WLO393226:WLQ393226 WVK393226:WVM393226 C458762:E458762 IY458762:JA458762 SU458762:SW458762 ACQ458762:ACS458762 AMM458762:AMO458762 AWI458762:AWK458762 BGE458762:BGG458762 BQA458762:BQC458762 BZW458762:BZY458762 CJS458762:CJU458762 CTO458762:CTQ458762 DDK458762:DDM458762 DNG458762:DNI458762 DXC458762:DXE458762 EGY458762:EHA458762 EQU458762:EQW458762 FAQ458762:FAS458762 FKM458762:FKO458762 FUI458762:FUK458762 GEE458762:GEG458762 GOA458762:GOC458762 GXW458762:GXY458762 HHS458762:HHU458762 HRO458762:HRQ458762 IBK458762:IBM458762 ILG458762:ILI458762 IVC458762:IVE458762 JEY458762:JFA458762 JOU458762:JOW458762 JYQ458762:JYS458762 KIM458762:KIO458762 KSI458762:KSK458762 LCE458762:LCG458762 LMA458762:LMC458762 LVW458762:LVY458762 MFS458762:MFU458762 MPO458762:MPQ458762 MZK458762:MZM458762 NJG458762:NJI458762 NTC458762:NTE458762 OCY458762:ODA458762 OMU458762:OMW458762 OWQ458762:OWS458762 PGM458762:PGO458762 PQI458762:PQK458762 QAE458762:QAG458762 QKA458762:QKC458762 QTW458762:QTY458762 RDS458762:RDU458762 RNO458762:RNQ458762 RXK458762:RXM458762 SHG458762:SHI458762 SRC458762:SRE458762 TAY458762:TBA458762 TKU458762:TKW458762 TUQ458762:TUS458762 UEM458762:UEO458762 UOI458762:UOK458762 UYE458762:UYG458762 VIA458762:VIC458762 VRW458762:VRY458762 WBS458762:WBU458762 WLO458762:WLQ458762 WVK458762:WVM458762 C524298:E524298 IY524298:JA524298 SU524298:SW524298 ACQ524298:ACS524298 AMM524298:AMO524298 AWI524298:AWK524298 BGE524298:BGG524298 BQA524298:BQC524298 BZW524298:BZY524298 CJS524298:CJU524298 CTO524298:CTQ524298 DDK524298:DDM524298 DNG524298:DNI524298 DXC524298:DXE524298 EGY524298:EHA524298 EQU524298:EQW524298 FAQ524298:FAS524298 FKM524298:FKO524298 FUI524298:FUK524298 GEE524298:GEG524298 GOA524298:GOC524298 GXW524298:GXY524298 HHS524298:HHU524298 HRO524298:HRQ524298 IBK524298:IBM524298 ILG524298:ILI524298 IVC524298:IVE524298 JEY524298:JFA524298 JOU524298:JOW524298 JYQ524298:JYS524298 KIM524298:KIO524298 KSI524298:KSK524298 LCE524298:LCG524298 LMA524298:LMC524298 LVW524298:LVY524298 MFS524298:MFU524298 MPO524298:MPQ524298 MZK524298:MZM524298 NJG524298:NJI524298 NTC524298:NTE524298 OCY524298:ODA524298 OMU524298:OMW524298 OWQ524298:OWS524298 PGM524298:PGO524298 PQI524298:PQK524298 QAE524298:QAG524298 QKA524298:QKC524298 QTW524298:QTY524298 RDS524298:RDU524298 RNO524298:RNQ524298 RXK524298:RXM524298 SHG524298:SHI524298 SRC524298:SRE524298 TAY524298:TBA524298 TKU524298:TKW524298 TUQ524298:TUS524298 UEM524298:UEO524298 UOI524298:UOK524298 UYE524298:UYG524298 VIA524298:VIC524298 VRW524298:VRY524298 WBS524298:WBU524298 WLO524298:WLQ524298 WVK524298:WVM524298 C589834:E589834 IY589834:JA589834 SU589834:SW589834 ACQ589834:ACS589834 AMM589834:AMO589834 AWI589834:AWK589834 BGE589834:BGG589834 BQA589834:BQC589834 BZW589834:BZY589834 CJS589834:CJU589834 CTO589834:CTQ589834 DDK589834:DDM589834 DNG589834:DNI589834 DXC589834:DXE589834 EGY589834:EHA589834 EQU589834:EQW589834 FAQ589834:FAS589834 FKM589834:FKO589834 FUI589834:FUK589834 GEE589834:GEG589834 GOA589834:GOC589834 GXW589834:GXY589834 HHS589834:HHU589834 HRO589834:HRQ589834 IBK589834:IBM589834 ILG589834:ILI589834 IVC589834:IVE589834 JEY589834:JFA589834 JOU589834:JOW589834 JYQ589834:JYS589834 KIM589834:KIO589834 KSI589834:KSK589834 LCE589834:LCG589834 LMA589834:LMC589834 LVW589834:LVY589834 MFS589834:MFU589834 MPO589834:MPQ589834 MZK589834:MZM589834 NJG589834:NJI589834 NTC589834:NTE589834 OCY589834:ODA589834 OMU589834:OMW589834 OWQ589834:OWS589834 PGM589834:PGO589834 PQI589834:PQK589834 QAE589834:QAG589834 QKA589834:QKC589834 QTW589834:QTY589834 RDS589834:RDU589834 RNO589834:RNQ589834 RXK589834:RXM589834 SHG589834:SHI589834 SRC589834:SRE589834 TAY589834:TBA589834 TKU589834:TKW589834 TUQ589834:TUS589834 UEM589834:UEO589834 UOI589834:UOK589834 UYE589834:UYG589834 VIA589834:VIC589834 VRW589834:VRY589834 WBS589834:WBU589834 WLO589834:WLQ589834 WVK589834:WVM589834 C655370:E655370 IY655370:JA655370 SU655370:SW655370 ACQ655370:ACS655370 AMM655370:AMO655370 AWI655370:AWK655370 BGE655370:BGG655370 BQA655370:BQC655370 BZW655370:BZY655370 CJS655370:CJU655370 CTO655370:CTQ655370 DDK655370:DDM655370 DNG655370:DNI655370 DXC655370:DXE655370 EGY655370:EHA655370 EQU655370:EQW655370 FAQ655370:FAS655370 FKM655370:FKO655370 FUI655370:FUK655370 GEE655370:GEG655370 GOA655370:GOC655370 GXW655370:GXY655370 HHS655370:HHU655370 HRO655370:HRQ655370 IBK655370:IBM655370 ILG655370:ILI655370 IVC655370:IVE655370 JEY655370:JFA655370 JOU655370:JOW655370 JYQ655370:JYS655370 KIM655370:KIO655370 KSI655370:KSK655370 LCE655370:LCG655370 LMA655370:LMC655370 LVW655370:LVY655370 MFS655370:MFU655370 MPO655370:MPQ655370 MZK655370:MZM655370 NJG655370:NJI655370 NTC655370:NTE655370 OCY655370:ODA655370 OMU655370:OMW655370 OWQ655370:OWS655370 PGM655370:PGO655370 PQI655370:PQK655370 QAE655370:QAG655370 QKA655370:QKC655370 QTW655370:QTY655370 RDS655370:RDU655370 RNO655370:RNQ655370 RXK655370:RXM655370 SHG655370:SHI655370 SRC655370:SRE655370 TAY655370:TBA655370 TKU655370:TKW655370 TUQ655370:TUS655370 UEM655370:UEO655370 UOI655370:UOK655370 UYE655370:UYG655370 VIA655370:VIC655370 VRW655370:VRY655370 WBS655370:WBU655370 WLO655370:WLQ655370 WVK655370:WVM655370 C720906:E720906 IY720906:JA720906 SU720906:SW720906 ACQ720906:ACS720906 AMM720906:AMO720906 AWI720906:AWK720906 BGE720906:BGG720906 BQA720906:BQC720906 BZW720906:BZY720906 CJS720906:CJU720906 CTO720906:CTQ720906 DDK720906:DDM720906 DNG720906:DNI720906 DXC720906:DXE720906 EGY720906:EHA720906 EQU720906:EQW720906 FAQ720906:FAS720906 FKM720906:FKO720906 FUI720906:FUK720906 GEE720906:GEG720906 GOA720906:GOC720906 GXW720906:GXY720906 HHS720906:HHU720906 HRO720906:HRQ720906 IBK720906:IBM720906 ILG720906:ILI720906 IVC720906:IVE720906 JEY720906:JFA720906 JOU720906:JOW720906 JYQ720906:JYS720906 KIM720906:KIO720906 KSI720906:KSK720906 LCE720906:LCG720906 LMA720906:LMC720906 LVW720906:LVY720906 MFS720906:MFU720906 MPO720906:MPQ720906 MZK720906:MZM720906 NJG720906:NJI720906 NTC720906:NTE720906 OCY720906:ODA720906 OMU720906:OMW720906 OWQ720906:OWS720906 PGM720906:PGO720906 PQI720906:PQK720906 QAE720906:QAG720906 QKA720906:QKC720906 QTW720906:QTY720906 RDS720906:RDU720906 RNO720906:RNQ720906 RXK720906:RXM720906 SHG720906:SHI720906 SRC720906:SRE720906 TAY720906:TBA720906 TKU720906:TKW720906 TUQ720906:TUS720906 UEM720906:UEO720906 UOI720906:UOK720906 UYE720906:UYG720906 VIA720906:VIC720906 VRW720906:VRY720906 WBS720906:WBU720906 WLO720906:WLQ720906 WVK720906:WVM720906 C786442:E786442 IY786442:JA786442 SU786442:SW786442 ACQ786442:ACS786442 AMM786442:AMO786442 AWI786442:AWK786442 BGE786442:BGG786442 BQA786442:BQC786442 BZW786442:BZY786442 CJS786442:CJU786442 CTO786442:CTQ786442 DDK786442:DDM786442 DNG786442:DNI786442 DXC786442:DXE786442 EGY786442:EHA786442 EQU786442:EQW786442 FAQ786442:FAS786442 FKM786442:FKO786442 FUI786442:FUK786442 GEE786442:GEG786442 GOA786442:GOC786442 GXW786442:GXY786442 HHS786442:HHU786442 HRO786442:HRQ786442 IBK786442:IBM786442 ILG786442:ILI786442 IVC786442:IVE786442 JEY786442:JFA786442 JOU786442:JOW786442 JYQ786442:JYS786442 KIM786442:KIO786442 KSI786442:KSK786442 LCE786442:LCG786442 LMA786442:LMC786442 LVW786442:LVY786442 MFS786442:MFU786442 MPO786442:MPQ786442 MZK786442:MZM786442 NJG786442:NJI786442 NTC786442:NTE786442 OCY786442:ODA786442 OMU786442:OMW786442 OWQ786442:OWS786442 PGM786442:PGO786442 PQI786442:PQK786442 QAE786442:QAG786442 QKA786442:QKC786442 QTW786442:QTY786442 RDS786442:RDU786442 RNO786442:RNQ786442 RXK786442:RXM786442 SHG786442:SHI786442 SRC786442:SRE786442 TAY786442:TBA786442 TKU786442:TKW786442 TUQ786442:TUS786442 UEM786442:UEO786442 UOI786442:UOK786442 UYE786442:UYG786442 VIA786442:VIC786442 VRW786442:VRY786442 WBS786442:WBU786442 WLO786442:WLQ786442 WVK786442:WVM786442 C851978:E851978 IY851978:JA851978 SU851978:SW851978 ACQ851978:ACS851978 AMM851978:AMO851978 AWI851978:AWK851978 BGE851978:BGG851978 BQA851978:BQC851978 BZW851978:BZY851978 CJS851978:CJU851978 CTO851978:CTQ851978 DDK851978:DDM851978 DNG851978:DNI851978 DXC851978:DXE851978 EGY851978:EHA851978 EQU851978:EQW851978 FAQ851978:FAS851978 FKM851978:FKO851978 FUI851978:FUK851978 GEE851978:GEG851978 GOA851978:GOC851978 GXW851978:GXY851978 HHS851978:HHU851978 HRO851978:HRQ851978 IBK851978:IBM851978 ILG851978:ILI851978 IVC851978:IVE851978 JEY851978:JFA851978 JOU851978:JOW851978 JYQ851978:JYS851978 KIM851978:KIO851978 KSI851978:KSK851978 LCE851978:LCG851978 LMA851978:LMC851978 LVW851978:LVY851978 MFS851978:MFU851978 MPO851978:MPQ851978 MZK851978:MZM851978 NJG851978:NJI851978 NTC851978:NTE851978 OCY851978:ODA851978 OMU851978:OMW851978 OWQ851978:OWS851978 PGM851978:PGO851978 PQI851978:PQK851978 QAE851978:QAG851978 QKA851978:QKC851978 QTW851978:QTY851978 RDS851978:RDU851978 RNO851978:RNQ851978 RXK851978:RXM851978 SHG851978:SHI851978 SRC851978:SRE851978 TAY851978:TBA851978 TKU851978:TKW851978 TUQ851978:TUS851978 UEM851978:UEO851978 UOI851978:UOK851978 UYE851978:UYG851978 VIA851978:VIC851978 VRW851978:VRY851978 WBS851978:WBU851978 WLO851978:WLQ851978 WVK851978:WVM851978 C917514:E917514 IY917514:JA917514 SU917514:SW917514 ACQ917514:ACS917514 AMM917514:AMO917514 AWI917514:AWK917514 BGE917514:BGG917514 BQA917514:BQC917514 BZW917514:BZY917514 CJS917514:CJU917514 CTO917514:CTQ917514 DDK917514:DDM917514 DNG917514:DNI917514 DXC917514:DXE917514 EGY917514:EHA917514 EQU917514:EQW917514 FAQ917514:FAS917514 FKM917514:FKO917514 FUI917514:FUK917514 GEE917514:GEG917514 GOA917514:GOC917514 GXW917514:GXY917514 HHS917514:HHU917514 HRO917514:HRQ917514 IBK917514:IBM917514 ILG917514:ILI917514 IVC917514:IVE917514 JEY917514:JFA917514 JOU917514:JOW917514 JYQ917514:JYS917514 KIM917514:KIO917514 KSI917514:KSK917514 LCE917514:LCG917514 LMA917514:LMC917514 LVW917514:LVY917514 MFS917514:MFU917514 MPO917514:MPQ917514 MZK917514:MZM917514 NJG917514:NJI917514 NTC917514:NTE917514 OCY917514:ODA917514 OMU917514:OMW917514 OWQ917514:OWS917514 PGM917514:PGO917514 PQI917514:PQK917514 QAE917514:QAG917514 QKA917514:QKC917514 QTW917514:QTY917514 RDS917514:RDU917514 RNO917514:RNQ917514 RXK917514:RXM917514 SHG917514:SHI917514 SRC917514:SRE917514 TAY917514:TBA917514 TKU917514:TKW917514 TUQ917514:TUS917514 UEM917514:UEO917514 UOI917514:UOK917514 UYE917514:UYG917514 VIA917514:VIC917514 VRW917514:VRY917514 WBS917514:WBU917514 WLO917514:WLQ917514 WVK917514:WVM917514 C983050:E983050 IY983050:JA983050 SU983050:SW983050 ACQ983050:ACS983050 AMM983050:AMO983050 AWI983050:AWK983050 BGE983050:BGG983050 BQA983050:BQC983050 BZW983050:BZY983050 CJS983050:CJU983050 CTO983050:CTQ983050 DDK983050:DDM983050 DNG983050:DNI983050 DXC983050:DXE983050 EGY983050:EHA983050 EQU983050:EQW983050 FAQ983050:FAS983050 FKM983050:FKO983050 FUI983050:FUK983050 GEE983050:GEG983050 GOA983050:GOC983050 GXW983050:GXY983050 HHS983050:HHU983050 HRO983050:HRQ983050 IBK983050:IBM983050 ILG983050:ILI983050 IVC983050:IVE983050 JEY983050:JFA983050 JOU983050:JOW983050 JYQ983050:JYS983050 KIM983050:KIO983050 KSI983050:KSK983050 LCE983050:LCG983050 LMA983050:LMC983050 LVW983050:LVY983050 MFS983050:MFU983050 MPO983050:MPQ983050 MZK983050:MZM983050 NJG983050:NJI983050 NTC983050:NTE983050 OCY983050:ODA983050 OMU983050:OMW983050 OWQ983050:OWS983050 PGM983050:PGO983050 PQI983050:PQK983050 QAE983050:QAG983050 QKA983050:QKC983050 QTW983050:QTY983050 RDS983050:RDU983050 RNO983050:RNQ983050 RXK983050:RXM983050 SHG983050:SHI983050 SRC983050:SRE983050 TAY983050:TBA983050 TKU983050:TKW983050 TUQ983050:TUS983050 UEM983050:UEO983050 UOI983050:UOK983050 UYE983050:UYG983050 VIA983050:VIC983050 VRW983050:VRY983050 WBS983050:WBU983050 WLO983050:WLQ983050 WVK983050:WVM983050"/>
    <dataValidation type="list" allowBlank="1" showInputMessage="1" showErrorMessage="1" sqref="C6:E6 IY6:JA6 SU6:SW6 ACQ6:ACS6 AMM6:AMO6 AWI6:AWK6 BGE6:BGG6 BQA6:BQC6 BZW6:BZY6 CJS6:CJU6 CTO6:CTQ6 DDK6:DDM6 DNG6:DNI6 DXC6:DXE6 EGY6:EHA6 EQU6:EQW6 FAQ6:FAS6 FKM6:FKO6 FUI6:FUK6 GEE6:GEG6 GOA6:GOC6 GXW6:GXY6 HHS6:HHU6 HRO6:HRQ6 IBK6:IBM6 ILG6:ILI6 IVC6:IVE6 JEY6:JFA6 JOU6:JOW6 JYQ6:JYS6 KIM6:KIO6 KSI6:KSK6 LCE6:LCG6 LMA6:LMC6 LVW6:LVY6 MFS6:MFU6 MPO6:MPQ6 MZK6:MZM6 NJG6:NJI6 NTC6:NTE6 OCY6:ODA6 OMU6:OMW6 OWQ6:OWS6 PGM6:PGO6 PQI6:PQK6 QAE6:QAG6 QKA6:QKC6 QTW6:QTY6 RDS6:RDU6 RNO6:RNQ6 RXK6:RXM6 SHG6:SHI6 SRC6:SRE6 TAY6:TBA6 TKU6:TKW6 TUQ6:TUS6 UEM6:UEO6 UOI6:UOK6 UYE6:UYG6 VIA6:VIC6 VRW6:VRY6 WBS6:WBU6 WLO6:WLQ6 WVK6:WVM6 C65542:E65542 IY65542:JA65542 SU65542:SW65542 ACQ65542:ACS65542 AMM65542:AMO65542 AWI65542:AWK65542 BGE65542:BGG65542 BQA65542:BQC65542 BZW65542:BZY65542 CJS65542:CJU65542 CTO65542:CTQ65542 DDK65542:DDM65542 DNG65542:DNI65542 DXC65542:DXE65542 EGY65542:EHA65542 EQU65542:EQW65542 FAQ65542:FAS65542 FKM65542:FKO65542 FUI65542:FUK65542 GEE65542:GEG65542 GOA65542:GOC65542 GXW65542:GXY65542 HHS65542:HHU65542 HRO65542:HRQ65542 IBK65542:IBM65542 ILG65542:ILI65542 IVC65542:IVE65542 JEY65542:JFA65542 JOU65542:JOW65542 JYQ65542:JYS65542 KIM65542:KIO65542 KSI65542:KSK65542 LCE65542:LCG65542 LMA65542:LMC65542 LVW65542:LVY65542 MFS65542:MFU65542 MPO65542:MPQ65542 MZK65542:MZM65542 NJG65542:NJI65542 NTC65542:NTE65542 OCY65542:ODA65542 OMU65542:OMW65542 OWQ65542:OWS65542 PGM65542:PGO65542 PQI65542:PQK65542 QAE65542:QAG65542 QKA65542:QKC65542 QTW65542:QTY65542 RDS65542:RDU65542 RNO65542:RNQ65542 RXK65542:RXM65542 SHG65542:SHI65542 SRC65542:SRE65542 TAY65542:TBA65542 TKU65542:TKW65542 TUQ65542:TUS65542 UEM65542:UEO65542 UOI65542:UOK65542 UYE65542:UYG65542 VIA65542:VIC65542 VRW65542:VRY65542 WBS65542:WBU65542 WLO65542:WLQ65542 WVK65542:WVM65542 C131078:E131078 IY131078:JA131078 SU131078:SW131078 ACQ131078:ACS131078 AMM131078:AMO131078 AWI131078:AWK131078 BGE131078:BGG131078 BQA131078:BQC131078 BZW131078:BZY131078 CJS131078:CJU131078 CTO131078:CTQ131078 DDK131078:DDM131078 DNG131078:DNI131078 DXC131078:DXE131078 EGY131078:EHA131078 EQU131078:EQW131078 FAQ131078:FAS131078 FKM131078:FKO131078 FUI131078:FUK131078 GEE131078:GEG131078 GOA131078:GOC131078 GXW131078:GXY131078 HHS131078:HHU131078 HRO131078:HRQ131078 IBK131078:IBM131078 ILG131078:ILI131078 IVC131078:IVE131078 JEY131078:JFA131078 JOU131078:JOW131078 JYQ131078:JYS131078 KIM131078:KIO131078 KSI131078:KSK131078 LCE131078:LCG131078 LMA131078:LMC131078 LVW131078:LVY131078 MFS131078:MFU131078 MPO131078:MPQ131078 MZK131078:MZM131078 NJG131078:NJI131078 NTC131078:NTE131078 OCY131078:ODA131078 OMU131078:OMW131078 OWQ131078:OWS131078 PGM131078:PGO131078 PQI131078:PQK131078 QAE131078:QAG131078 QKA131078:QKC131078 QTW131078:QTY131078 RDS131078:RDU131078 RNO131078:RNQ131078 RXK131078:RXM131078 SHG131078:SHI131078 SRC131078:SRE131078 TAY131078:TBA131078 TKU131078:TKW131078 TUQ131078:TUS131078 UEM131078:UEO131078 UOI131078:UOK131078 UYE131078:UYG131078 VIA131078:VIC131078 VRW131078:VRY131078 WBS131078:WBU131078 WLO131078:WLQ131078 WVK131078:WVM131078 C196614:E196614 IY196614:JA196614 SU196614:SW196614 ACQ196614:ACS196614 AMM196614:AMO196614 AWI196614:AWK196614 BGE196614:BGG196614 BQA196614:BQC196614 BZW196614:BZY196614 CJS196614:CJU196614 CTO196614:CTQ196614 DDK196614:DDM196614 DNG196614:DNI196614 DXC196614:DXE196614 EGY196614:EHA196614 EQU196614:EQW196614 FAQ196614:FAS196614 FKM196614:FKO196614 FUI196614:FUK196614 GEE196614:GEG196614 GOA196614:GOC196614 GXW196614:GXY196614 HHS196614:HHU196614 HRO196614:HRQ196614 IBK196614:IBM196614 ILG196614:ILI196614 IVC196614:IVE196614 JEY196614:JFA196614 JOU196614:JOW196614 JYQ196614:JYS196614 KIM196614:KIO196614 KSI196614:KSK196614 LCE196614:LCG196614 LMA196614:LMC196614 LVW196614:LVY196614 MFS196614:MFU196614 MPO196614:MPQ196614 MZK196614:MZM196614 NJG196614:NJI196614 NTC196614:NTE196614 OCY196614:ODA196614 OMU196614:OMW196614 OWQ196614:OWS196614 PGM196614:PGO196614 PQI196614:PQK196614 QAE196614:QAG196614 QKA196614:QKC196614 QTW196614:QTY196614 RDS196614:RDU196614 RNO196614:RNQ196614 RXK196614:RXM196614 SHG196614:SHI196614 SRC196614:SRE196614 TAY196614:TBA196614 TKU196614:TKW196614 TUQ196614:TUS196614 UEM196614:UEO196614 UOI196614:UOK196614 UYE196614:UYG196614 VIA196614:VIC196614 VRW196614:VRY196614 WBS196614:WBU196614 WLO196614:WLQ196614 WVK196614:WVM196614 C262150:E262150 IY262150:JA262150 SU262150:SW262150 ACQ262150:ACS262150 AMM262150:AMO262150 AWI262150:AWK262150 BGE262150:BGG262150 BQA262150:BQC262150 BZW262150:BZY262150 CJS262150:CJU262150 CTO262150:CTQ262150 DDK262150:DDM262150 DNG262150:DNI262150 DXC262150:DXE262150 EGY262150:EHA262150 EQU262150:EQW262150 FAQ262150:FAS262150 FKM262150:FKO262150 FUI262150:FUK262150 GEE262150:GEG262150 GOA262150:GOC262150 GXW262150:GXY262150 HHS262150:HHU262150 HRO262150:HRQ262150 IBK262150:IBM262150 ILG262150:ILI262150 IVC262150:IVE262150 JEY262150:JFA262150 JOU262150:JOW262150 JYQ262150:JYS262150 KIM262150:KIO262150 KSI262150:KSK262150 LCE262150:LCG262150 LMA262150:LMC262150 LVW262150:LVY262150 MFS262150:MFU262150 MPO262150:MPQ262150 MZK262150:MZM262150 NJG262150:NJI262150 NTC262150:NTE262150 OCY262150:ODA262150 OMU262150:OMW262150 OWQ262150:OWS262150 PGM262150:PGO262150 PQI262150:PQK262150 QAE262150:QAG262150 QKA262150:QKC262150 QTW262150:QTY262150 RDS262150:RDU262150 RNO262150:RNQ262150 RXK262150:RXM262150 SHG262150:SHI262150 SRC262150:SRE262150 TAY262150:TBA262150 TKU262150:TKW262150 TUQ262150:TUS262150 UEM262150:UEO262150 UOI262150:UOK262150 UYE262150:UYG262150 VIA262150:VIC262150 VRW262150:VRY262150 WBS262150:WBU262150 WLO262150:WLQ262150 WVK262150:WVM262150 C327686:E327686 IY327686:JA327686 SU327686:SW327686 ACQ327686:ACS327686 AMM327686:AMO327686 AWI327686:AWK327686 BGE327686:BGG327686 BQA327686:BQC327686 BZW327686:BZY327686 CJS327686:CJU327686 CTO327686:CTQ327686 DDK327686:DDM327686 DNG327686:DNI327686 DXC327686:DXE327686 EGY327686:EHA327686 EQU327686:EQW327686 FAQ327686:FAS327686 FKM327686:FKO327686 FUI327686:FUK327686 GEE327686:GEG327686 GOA327686:GOC327686 GXW327686:GXY327686 HHS327686:HHU327686 HRO327686:HRQ327686 IBK327686:IBM327686 ILG327686:ILI327686 IVC327686:IVE327686 JEY327686:JFA327686 JOU327686:JOW327686 JYQ327686:JYS327686 KIM327686:KIO327686 KSI327686:KSK327686 LCE327686:LCG327686 LMA327686:LMC327686 LVW327686:LVY327686 MFS327686:MFU327686 MPO327686:MPQ327686 MZK327686:MZM327686 NJG327686:NJI327686 NTC327686:NTE327686 OCY327686:ODA327686 OMU327686:OMW327686 OWQ327686:OWS327686 PGM327686:PGO327686 PQI327686:PQK327686 QAE327686:QAG327686 QKA327686:QKC327686 QTW327686:QTY327686 RDS327686:RDU327686 RNO327686:RNQ327686 RXK327686:RXM327686 SHG327686:SHI327686 SRC327686:SRE327686 TAY327686:TBA327686 TKU327686:TKW327686 TUQ327686:TUS327686 UEM327686:UEO327686 UOI327686:UOK327686 UYE327686:UYG327686 VIA327686:VIC327686 VRW327686:VRY327686 WBS327686:WBU327686 WLO327686:WLQ327686 WVK327686:WVM327686 C393222:E393222 IY393222:JA393222 SU393222:SW393222 ACQ393222:ACS393222 AMM393222:AMO393222 AWI393222:AWK393222 BGE393222:BGG393222 BQA393222:BQC393222 BZW393222:BZY393222 CJS393222:CJU393222 CTO393222:CTQ393222 DDK393222:DDM393222 DNG393222:DNI393222 DXC393222:DXE393222 EGY393222:EHA393222 EQU393222:EQW393222 FAQ393222:FAS393222 FKM393222:FKO393222 FUI393222:FUK393222 GEE393222:GEG393222 GOA393222:GOC393222 GXW393222:GXY393222 HHS393222:HHU393222 HRO393222:HRQ393222 IBK393222:IBM393222 ILG393222:ILI393222 IVC393222:IVE393222 JEY393222:JFA393222 JOU393222:JOW393222 JYQ393222:JYS393222 KIM393222:KIO393222 KSI393222:KSK393222 LCE393222:LCG393222 LMA393222:LMC393222 LVW393222:LVY393222 MFS393222:MFU393222 MPO393222:MPQ393222 MZK393222:MZM393222 NJG393222:NJI393222 NTC393222:NTE393222 OCY393222:ODA393222 OMU393222:OMW393222 OWQ393222:OWS393222 PGM393222:PGO393222 PQI393222:PQK393222 QAE393222:QAG393222 QKA393222:QKC393222 QTW393222:QTY393222 RDS393222:RDU393222 RNO393222:RNQ393222 RXK393222:RXM393222 SHG393222:SHI393222 SRC393222:SRE393222 TAY393222:TBA393222 TKU393222:TKW393222 TUQ393222:TUS393222 UEM393222:UEO393222 UOI393222:UOK393222 UYE393222:UYG393222 VIA393222:VIC393222 VRW393222:VRY393222 WBS393222:WBU393222 WLO393222:WLQ393222 WVK393222:WVM393222 C458758:E458758 IY458758:JA458758 SU458758:SW458758 ACQ458758:ACS458758 AMM458758:AMO458758 AWI458758:AWK458758 BGE458758:BGG458758 BQA458758:BQC458758 BZW458758:BZY458758 CJS458758:CJU458758 CTO458758:CTQ458758 DDK458758:DDM458758 DNG458758:DNI458758 DXC458758:DXE458758 EGY458758:EHA458758 EQU458758:EQW458758 FAQ458758:FAS458758 FKM458758:FKO458758 FUI458758:FUK458758 GEE458758:GEG458758 GOA458758:GOC458758 GXW458758:GXY458758 HHS458758:HHU458758 HRO458758:HRQ458758 IBK458758:IBM458758 ILG458758:ILI458758 IVC458758:IVE458758 JEY458758:JFA458758 JOU458758:JOW458758 JYQ458758:JYS458758 KIM458758:KIO458758 KSI458758:KSK458758 LCE458758:LCG458758 LMA458758:LMC458758 LVW458758:LVY458758 MFS458758:MFU458758 MPO458758:MPQ458758 MZK458758:MZM458758 NJG458758:NJI458758 NTC458758:NTE458758 OCY458758:ODA458758 OMU458758:OMW458758 OWQ458758:OWS458758 PGM458758:PGO458758 PQI458758:PQK458758 QAE458758:QAG458758 QKA458758:QKC458758 QTW458758:QTY458758 RDS458758:RDU458758 RNO458758:RNQ458758 RXK458758:RXM458758 SHG458758:SHI458758 SRC458758:SRE458758 TAY458758:TBA458758 TKU458758:TKW458758 TUQ458758:TUS458758 UEM458758:UEO458758 UOI458758:UOK458758 UYE458758:UYG458758 VIA458758:VIC458758 VRW458758:VRY458758 WBS458758:WBU458758 WLO458758:WLQ458758 WVK458758:WVM458758 C524294:E524294 IY524294:JA524294 SU524294:SW524294 ACQ524294:ACS524294 AMM524294:AMO524294 AWI524294:AWK524294 BGE524294:BGG524294 BQA524294:BQC524294 BZW524294:BZY524294 CJS524294:CJU524294 CTO524294:CTQ524294 DDK524294:DDM524294 DNG524294:DNI524294 DXC524294:DXE524294 EGY524294:EHA524294 EQU524294:EQW524294 FAQ524294:FAS524294 FKM524294:FKO524294 FUI524294:FUK524294 GEE524294:GEG524294 GOA524294:GOC524294 GXW524294:GXY524294 HHS524294:HHU524294 HRO524294:HRQ524294 IBK524294:IBM524294 ILG524294:ILI524294 IVC524294:IVE524294 JEY524294:JFA524294 JOU524294:JOW524294 JYQ524294:JYS524294 KIM524294:KIO524294 KSI524294:KSK524294 LCE524294:LCG524294 LMA524294:LMC524294 LVW524294:LVY524294 MFS524294:MFU524294 MPO524294:MPQ524294 MZK524294:MZM524294 NJG524294:NJI524294 NTC524294:NTE524294 OCY524294:ODA524294 OMU524294:OMW524294 OWQ524294:OWS524294 PGM524294:PGO524294 PQI524294:PQK524294 QAE524294:QAG524294 QKA524294:QKC524294 QTW524294:QTY524294 RDS524294:RDU524294 RNO524294:RNQ524294 RXK524294:RXM524294 SHG524294:SHI524294 SRC524294:SRE524294 TAY524294:TBA524294 TKU524294:TKW524294 TUQ524294:TUS524294 UEM524294:UEO524294 UOI524294:UOK524294 UYE524294:UYG524294 VIA524294:VIC524294 VRW524294:VRY524294 WBS524294:WBU524294 WLO524294:WLQ524294 WVK524294:WVM524294 C589830:E589830 IY589830:JA589830 SU589830:SW589830 ACQ589830:ACS589830 AMM589830:AMO589830 AWI589830:AWK589830 BGE589830:BGG589830 BQA589830:BQC589830 BZW589830:BZY589830 CJS589830:CJU589830 CTO589830:CTQ589830 DDK589830:DDM589830 DNG589830:DNI589830 DXC589830:DXE589830 EGY589830:EHA589830 EQU589830:EQW589830 FAQ589830:FAS589830 FKM589830:FKO589830 FUI589830:FUK589830 GEE589830:GEG589830 GOA589830:GOC589830 GXW589830:GXY589830 HHS589830:HHU589830 HRO589830:HRQ589830 IBK589830:IBM589830 ILG589830:ILI589830 IVC589830:IVE589830 JEY589830:JFA589830 JOU589830:JOW589830 JYQ589830:JYS589830 KIM589830:KIO589830 KSI589830:KSK589830 LCE589830:LCG589830 LMA589830:LMC589830 LVW589830:LVY589830 MFS589830:MFU589830 MPO589830:MPQ589830 MZK589830:MZM589830 NJG589830:NJI589830 NTC589830:NTE589830 OCY589830:ODA589830 OMU589830:OMW589830 OWQ589830:OWS589830 PGM589830:PGO589830 PQI589830:PQK589830 QAE589830:QAG589830 QKA589830:QKC589830 QTW589830:QTY589830 RDS589830:RDU589830 RNO589830:RNQ589830 RXK589830:RXM589830 SHG589830:SHI589830 SRC589830:SRE589830 TAY589830:TBA589830 TKU589830:TKW589830 TUQ589830:TUS589830 UEM589830:UEO589830 UOI589830:UOK589830 UYE589830:UYG589830 VIA589830:VIC589830 VRW589830:VRY589830 WBS589830:WBU589830 WLO589830:WLQ589830 WVK589830:WVM589830 C655366:E655366 IY655366:JA655366 SU655366:SW655366 ACQ655366:ACS655366 AMM655366:AMO655366 AWI655366:AWK655366 BGE655366:BGG655366 BQA655366:BQC655366 BZW655366:BZY655366 CJS655366:CJU655366 CTO655366:CTQ655366 DDK655366:DDM655366 DNG655366:DNI655366 DXC655366:DXE655366 EGY655366:EHA655366 EQU655366:EQW655366 FAQ655366:FAS655366 FKM655366:FKO655366 FUI655366:FUK655366 GEE655366:GEG655366 GOA655366:GOC655366 GXW655366:GXY655366 HHS655366:HHU655366 HRO655366:HRQ655366 IBK655366:IBM655366 ILG655366:ILI655366 IVC655366:IVE655366 JEY655366:JFA655366 JOU655366:JOW655366 JYQ655366:JYS655366 KIM655366:KIO655366 KSI655366:KSK655366 LCE655366:LCG655366 LMA655366:LMC655366 LVW655366:LVY655366 MFS655366:MFU655366 MPO655366:MPQ655366 MZK655366:MZM655366 NJG655366:NJI655366 NTC655366:NTE655366 OCY655366:ODA655366 OMU655366:OMW655366 OWQ655366:OWS655366 PGM655366:PGO655366 PQI655366:PQK655366 QAE655366:QAG655366 QKA655366:QKC655366 QTW655366:QTY655366 RDS655366:RDU655366 RNO655366:RNQ655366 RXK655366:RXM655366 SHG655366:SHI655366 SRC655366:SRE655366 TAY655366:TBA655366 TKU655366:TKW655366 TUQ655366:TUS655366 UEM655366:UEO655366 UOI655366:UOK655366 UYE655366:UYG655366 VIA655366:VIC655366 VRW655366:VRY655366 WBS655366:WBU655366 WLO655366:WLQ655366 WVK655366:WVM655366 C720902:E720902 IY720902:JA720902 SU720902:SW720902 ACQ720902:ACS720902 AMM720902:AMO720902 AWI720902:AWK720902 BGE720902:BGG720902 BQA720902:BQC720902 BZW720902:BZY720902 CJS720902:CJU720902 CTO720902:CTQ720902 DDK720902:DDM720902 DNG720902:DNI720902 DXC720902:DXE720902 EGY720902:EHA720902 EQU720902:EQW720902 FAQ720902:FAS720902 FKM720902:FKO720902 FUI720902:FUK720902 GEE720902:GEG720902 GOA720902:GOC720902 GXW720902:GXY720902 HHS720902:HHU720902 HRO720902:HRQ720902 IBK720902:IBM720902 ILG720902:ILI720902 IVC720902:IVE720902 JEY720902:JFA720902 JOU720902:JOW720902 JYQ720902:JYS720902 KIM720902:KIO720902 KSI720902:KSK720902 LCE720902:LCG720902 LMA720902:LMC720902 LVW720902:LVY720902 MFS720902:MFU720902 MPO720902:MPQ720902 MZK720902:MZM720902 NJG720902:NJI720902 NTC720902:NTE720902 OCY720902:ODA720902 OMU720902:OMW720902 OWQ720902:OWS720902 PGM720902:PGO720902 PQI720902:PQK720902 QAE720902:QAG720902 QKA720902:QKC720902 QTW720902:QTY720902 RDS720902:RDU720902 RNO720902:RNQ720902 RXK720902:RXM720902 SHG720902:SHI720902 SRC720902:SRE720902 TAY720902:TBA720902 TKU720902:TKW720902 TUQ720902:TUS720902 UEM720902:UEO720902 UOI720902:UOK720902 UYE720902:UYG720902 VIA720902:VIC720902 VRW720902:VRY720902 WBS720902:WBU720902 WLO720902:WLQ720902 WVK720902:WVM720902 C786438:E786438 IY786438:JA786438 SU786438:SW786438 ACQ786438:ACS786438 AMM786438:AMO786438 AWI786438:AWK786438 BGE786438:BGG786438 BQA786438:BQC786438 BZW786438:BZY786438 CJS786438:CJU786438 CTO786438:CTQ786438 DDK786438:DDM786438 DNG786438:DNI786438 DXC786438:DXE786438 EGY786438:EHA786438 EQU786438:EQW786438 FAQ786438:FAS786438 FKM786438:FKO786438 FUI786438:FUK786438 GEE786438:GEG786438 GOA786438:GOC786438 GXW786438:GXY786438 HHS786438:HHU786438 HRO786438:HRQ786438 IBK786438:IBM786438 ILG786438:ILI786438 IVC786438:IVE786438 JEY786438:JFA786438 JOU786438:JOW786438 JYQ786438:JYS786438 KIM786438:KIO786438 KSI786438:KSK786438 LCE786438:LCG786438 LMA786438:LMC786438 LVW786438:LVY786438 MFS786438:MFU786438 MPO786438:MPQ786438 MZK786438:MZM786438 NJG786438:NJI786438 NTC786438:NTE786438 OCY786438:ODA786438 OMU786438:OMW786438 OWQ786438:OWS786438 PGM786438:PGO786438 PQI786438:PQK786438 QAE786438:QAG786438 QKA786438:QKC786438 QTW786438:QTY786438 RDS786438:RDU786438 RNO786438:RNQ786438 RXK786438:RXM786438 SHG786438:SHI786438 SRC786438:SRE786438 TAY786438:TBA786438 TKU786438:TKW786438 TUQ786438:TUS786438 UEM786438:UEO786438 UOI786438:UOK786438 UYE786438:UYG786438 VIA786438:VIC786438 VRW786438:VRY786438 WBS786438:WBU786438 WLO786438:WLQ786438 WVK786438:WVM786438 C851974:E851974 IY851974:JA851974 SU851974:SW851974 ACQ851974:ACS851974 AMM851974:AMO851974 AWI851974:AWK851974 BGE851974:BGG851974 BQA851974:BQC851974 BZW851974:BZY851974 CJS851974:CJU851974 CTO851974:CTQ851974 DDK851974:DDM851974 DNG851974:DNI851974 DXC851974:DXE851974 EGY851974:EHA851974 EQU851974:EQW851974 FAQ851974:FAS851974 FKM851974:FKO851974 FUI851974:FUK851974 GEE851974:GEG851974 GOA851974:GOC851974 GXW851974:GXY851974 HHS851974:HHU851974 HRO851974:HRQ851974 IBK851974:IBM851974 ILG851974:ILI851974 IVC851974:IVE851974 JEY851974:JFA851974 JOU851974:JOW851974 JYQ851974:JYS851974 KIM851974:KIO851974 KSI851974:KSK851974 LCE851974:LCG851974 LMA851974:LMC851974 LVW851974:LVY851974 MFS851974:MFU851974 MPO851974:MPQ851974 MZK851974:MZM851974 NJG851974:NJI851974 NTC851974:NTE851974 OCY851974:ODA851974 OMU851974:OMW851974 OWQ851974:OWS851974 PGM851974:PGO851974 PQI851974:PQK851974 QAE851974:QAG851974 QKA851974:QKC851974 QTW851974:QTY851974 RDS851974:RDU851974 RNO851974:RNQ851974 RXK851974:RXM851974 SHG851974:SHI851974 SRC851974:SRE851974 TAY851974:TBA851974 TKU851974:TKW851974 TUQ851974:TUS851974 UEM851974:UEO851974 UOI851974:UOK851974 UYE851974:UYG851974 VIA851974:VIC851974 VRW851974:VRY851974 WBS851974:WBU851974 WLO851974:WLQ851974 WVK851974:WVM851974 C917510:E917510 IY917510:JA917510 SU917510:SW917510 ACQ917510:ACS917510 AMM917510:AMO917510 AWI917510:AWK917510 BGE917510:BGG917510 BQA917510:BQC917510 BZW917510:BZY917510 CJS917510:CJU917510 CTO917510:CTQ917510 DDK917510:DDM917510 DNG917510:DNI917510 DXC917510:DXE917510 EGY917510:EHA917510 EQU917510:EQW917510 FAQ917510:FAS917510 FKM917510:FKO917510 FUI917510:FUK917510 GEE917510:GEG917510 GOA917510:GOC917510 GXW917510:GXY917510 HHS917510:HHU917510 HRO917510:HRQ917510 IBK917510:IBM917510 ILG917510:ILI917510 IVC917510:IVE917510 JEY917510:JFA917510 JOU917510:JOW917510 JYQ917510:JYS917510 KIM917510:KIO917510 KSI917510:KSK917510 LCE917510:LCG917510 LMA917510:LMC917510 LVW917510:LVY917510 MFS917510:MFU917510 MPO917510:MPQ917510 MZK917510:MZM917510 NJG917510:NJI917510 NTC917510:NTE917510 OCY917510:ODA917510 OMU917510:OMW917510 OWQ917510:OWS917510 PGM917510:PGO917510 PQI917510:PQK917510 QAE917510:QAG917510 QKA917510:QKC917510 QTW917510:QTY917510 RDS917510:RDU917510 RNO917510:RNQ917510 RXK917510:RXM917510 SHG917510:SHI917510 SRC917510:SRE917510 TAY917510:TBA917510 TKU917510:TKW917510 TUQ917510:TUS917510 UEM917510:UEO917510 UOI917510:UOK917510 UYE917510:UYG917510 VIA917510:VIC917510 VRW917510:VRY917510 WBS917510:WBU917510 WLO917510:WLQ917510 WVK917510:WVM917510 C983046:E983046 IY983046:JA983046 SU983046:SW983046 ACQ983046:ACS983046 AMM983046:AMO983046 AWI983046:AWK983046 BGE983046:BGG983046 BQA983046:BQC983046 BZW983046:BZY983046 CJS983046:CJU983046 CTO983046:CTQ983046 DDK983046:DDM983046 DNG983046:DNI983046 DXC983046:DXE983046 EGY983046:EHA983046 EQU983046:EQW983046 FAQ983046:FAS983046 FKM983046:FKO983046 FUI983046:FUK983046 GEE983046:GEG983046 GOA983046:GOC983046 GXW983046:GXY983046 HHS983046:HHU983046 HRO983046:HRQ983046 IBK983046:IBM983046 ILG983046:ILI983046 IVC983046:IVE983046 JEY983046:JFA983046 JOU983046:JOW983046 JYQ983046:JYS983046 KIM983046:KIO983046 KSI983046:KSK983046 LCE983046:LCG983046 LMA983046:LMC983046 LVW983046:LVY983046 MFS983046:MFU983046 MPO983046:MPQ983046 MZK983046:MZM983046 NJG983046:NJI983046 NTC983046:NTE983046 OCY983046:ODA983046 OMU983046:OMW983046 OWQ983046:OWS983046 PGM983046:PGO983046 PQI983046:PQK983046 QAE983046:QAG983046 QKA983046:QKC983046 QTW983046:QTY983046 RDS983046:RDU983046 RNO983046:RNQ983046 RXK983046:RXM983046 SHG983046:SHI983046 SRC983046:SRE983046 TAY983046:TBA983046 TKU983046:TKW983046 TUQ983046:TUS983046 UEM983046:UEO983046 UOI983046:UOK983046 UYE983046:UYG983046 VIA983046:VIC983046 VRW983046:VRY983046 WBS983046:WBU983046 WLO983046:WLQ983046 WVK983046:WVM983046">
      <formula1>$J$4:$J$7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F0"/>
  </sheetPr>
  <dimension ref="A1:U2"/>
  <sheetViews>
    <sheetView workbookViewId="0">
      <selection activeCell="Q2" sqref="Q2"/>
    </sheetView>
  </sheetViews>
  <sheetFormatPr defaultRowHeight="15"/>
  <cols>
    <col min="3" max="3" width="13.28515625" customWidth="1"/>
    <col min="6" max="6" width="15" customWidth="1"/>
    <col min="7" max="7" width="15.28515625" customWidth="1"/>
    <col min="9" max="9" width="20.5703125" customWidth="1"/>
    <col min="10" max="10" width="21.5703125" customWidth="1"/>
    <col min="11" max="11" width="12" customWidth="1"/>
    <col min="12" max="12" width="10" customWidth="1"/>
    <col min="13" max="13" width="11.140625" style="11" customWidth="1"/>
    <col min="14" max="14" width="14.42578125" customWidth="1"/>
    <col min="15" max="15" width="14.85546875" customWidth="1"/>
    <col min="16" max="16" width="14.140625" customWidth="1"/>
    <col min="17" max="17" width="17.140625" customWidth="1"/>
    <col min="18" max="18" width="22.28515625" customWidth="1"/>
    <col min="19" max="19" width="21.85546875" style="11" customWidth="1"/>
    <col min="20" max="20" width="28" customWidth="1"/>
    <col min="21" max="21" width="27" customWidth="1"/>
  </cols>
  <sheetData>
    <row r="1" spans="1:21">
      <c r="A1" t="s">
        <v>45</v>
      </c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  <c r="H1" t="s">
        <v>52</v>
      </c>
      <c r="I1" t="s">
        <v>53</v>
      </c>
      <c r="J1" t="s">
        <v>54</v>
      </c>
      <c r="K1" t="s">
        <v>55</v>
      </c>
      <c r="L1" t="s">
        <v>56</v>
      </c>
      <c r="M1" s="11" t="s">
        <v>57</v>
      </c>
      <c r="N1" t="s">
        <v>58</v>
      </c>
      <c r="O1" t="s">
        <v>59</v>
      </c>
      <c r="P1" t="s">
        <v>60</v>
      </c>
      <c r="Q1" t="s">
        <v>61</v>
      </c>
      <c r="R1" t="s">
        <v>62</v>
      </c>
      <c r="S1" s="11" t="s">
        <v>63</v>
      </c>
      <c r="T1" t="s">
        <v>24</v>
      </c>
      <c r="U1" t="s">
        <v>25</v>
      </c>
    </row>
    <row r="2" spans="1:21">
      <c r="D2" t="e">
        <f>+#REF!</f>
        <v>#REF!</v>
      </c>
      <c r="E2" t="e">
        <f>+#REF!</f>
        <v>#REF!</v>
      </c>
      <c r="F2" t="e">
        <f>+#REF!</f>
        <v>#REF!</v>
      </c>
      <c r="G2" t="e">
        <f>+#REF!</f>
        <v>#REF!</v>
      </c>
      <c r="H2" t="e">
        <f>+#REF!</f>
        <v>#REF!</v>
      </c>
      <c r="I2" t="e">
        <f>+#REF!</f>
        <v>#REF!</v>
      </c>
      <c r="J2" t="e">
        <f>+#REF!</f>
        <v>#REF!</v>
      </c>
      <c r="K2" t="e">
        <f>+#REF!</f>
        <v>#REF!</v>
      </c>
      <c r="L2" t="e">
        <f>+#REF!</f>
        <v>#REF!</v>
      </c>
      <c r="M2" s="11">
        <f>+Titulinis!C$8</f>
        <v>0</v>
      </c>
      <c r="N2">
        <f>+Titulinis!C$4</f>
        <v>0</v>
      </c>
      <c r="O2">
        <f>+Titulinis!C$2</f>
        <v>0</v>
      </c>
      <c r="P2" t="str">
        <f>+Titulinis!C$5</f>
        <v>CVPP</v>
      </c>
      <c r="Q2">
        <f>+Titulinis!C$3</f>
        <v>0</v>
      </c>
      <c r="R2">
        <f>+Titulinis!C$6</f>
        <v>0</v>
      </c>
      <c r="S2" s="11">
        <f>+Titulinis!C$9</f>
        <v>0</v>
      </c>
      <c r="T2" t="e">
        <f>+#REF!</f>
        <v>#REF!</v>
      </c>
      <c r="U2" t="e">
        <f>+#REF!</f>
        <v>#REF!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T2"/>
  <sheetViews>
    <sheetView topLeftCell="B1" workbookViewId="0">
      <selection activeCell="E16" sqref="E16"/>
    </sheetView>
  </sheetViews>
  <sheetFormatPr defaultRowHeight="15"/>
  <cols>
    <col min="1" max="1" width="14.28515625" customWidth="1"/>
    <col min="2" max="2" width="13.28515625" customWidth="1"/>
    <col min="4" max="4" width="11.7109375" customWidth="1"/>
    <col min="5" max="5" width="32.85546875" customWidth="1"/>
    <col min="6" max="6" width="28.42578125" customWidth="1"/>
    <col min="7" max="7" width="30.85546875" customWidth="1"/>
    <col min="8" max="8" width="13.28515625" customWidth="1"/>
    <col min="9" max="9" width="14.7109375" customWidth="1"/>
    <col min="10" max="10" width="22" customWidth="1"/>
    <col min="11" max="11" width="27.28515625" customWidth="1"/>
    <col min="12" max="12" width="18" customWidth="1"/>
    <col min="13" max="13" width="18.5703125" customWidth="1"/>
    <col min="14" max="14" width="37.7109375" customWidth="1"/>
    <col min="16" max="16" width="37.42578125" customWidth="1"/>
    <col min="17" max="17" width="16.5703125" customWidth="1"/>
    <col min="18" max="18" width="24" customWidth="1"/>
    <col min="19" max="19" width="23.7109375" customWidth="1"/>
    <col min="20" max="20" width="17.140625" customWidth="1"/>
  </cols>
  <sheetData>
    <row r="1" spans="1:20">
      <c r="A1" t="s">
        <v>2</v>
      </c>
      <c r="B1" t="s">
        <v>47</v>
      </c>
      <c r="C1" t="s">
        <v>64</v>
      </c>
      <c r="D1" t="s">
        <v>3</v>
      </c>
      <c r="E1" t="s">
        <v>10</v>
      </c>
      <c r="F1" t="s">
        <v>11</v>
      </c>
      <c r="G1" t="s">
        <v>12</v>
      </c>
      <c r="H1" t="s">
        <v>13</v>
      </c>
      <c r="I1" t="s">
        <v>14</v>
      </c>
      <c r="J1" t="s">
        <v>65</v>
      </c>
      <c r="K1" t="s">
        <v>15</v>
      </c>
      <c r="L1" t="s">
        <v>16</v>
      </c>
      <c r="M1" t="s">
        <v>17</v>
      </c>
      <c r="N1" t="s">
        <v>19</v>
      </c>
      <c r="O1" t="s">
        <v>18</v>
      </c>
      <c r="P1" t="s">
        <v>20</v>
      </c>
      <c r="Q1" t="s">
        <v>21</v>
      </c>
      <c r="R1" t="s">
        <v>22</v>
      </c>
      <c r="S1" t="s">
        <v>23</v>
      </c>
      <c r="T1" t="s">
        <v>61</v>
      </c>
    </row>
    <row r="2" spans="1:20">
      <c r="A2">
        <f>+Table3[Name]</f>
        <v>0</v>
      </c>
      <c r="B2">
        <f>+Table3[Description]</f>
        <v>0</v>
      </c>
      <c r="C2">
        <f>+Table3[Eil. Nr.]</f>
        <v>0</v>
      </c>
      <c r="D2" t="e">
        <f>+Table3[Units]</f>
        <v>#REF!</v>
      </c>
      <c r="E2" t="e">
        <f>+#REF!</f>
        <v>#REF!</v>
      </c>
      <c r="F2" t="e">
        <f>+#REF!</f>
        <v>#REF!</v>
      </c>
      <c r="G2" t="e">
        <f>+#REF!</f>
        <v>#REF!</v>
      </c>
      <c r="H2" t="e">
        <f>+#REF!</f>
        <v>#REF!</v>
      </c>
      <c r="I2" t="e">
        <f>+#REF!</f>
        <v>#REF!</v>
      </c>
      <c r="J2" t="e">
        <f>+#REF!</f>
        <v>#REF!</v>
      </c>
      <c r="K2" t="e">
        <f>+#REF!</f>
        <v>#REF!</v>
      </c>
      <c r="L2" t="e">
        <f>+#REF!</f>
        <v>#REF!</v>
      </c>
      <c r="M2" t="e">
        <f>+#REF!</f>
        <v>#REF!</v>
      </c>
      <c r="N2" t="e">
        <f>+#REF!</f>
        <v>#REF!</v>
      </c>
      <c r="O2" t="e">
        <f>+#REF!</f>
        <v>#REF!</v>
      </c>
      <c r="P2" t="e">
        <f>+#REF!</f>
        <v>#REF!</v>
      </c>
      <c r="Q2" t="e">
        <f>+#REF!</f>
        <v>#REF!</v>
      </c>
      <c r="R2" t="e">
        <f>+#REF!</f>
        <v>#REF!</v>
      </c>
      <c r="S2" t="e">
        <f>+#REF!</f>
        <v>#REF!</v>
      </c>
      <c r="T2">
        <f>+Table3[Tender Number]</f>
        <v>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O3"/>
  <sheetViews>
    <sheetView workbookViewId="0">
      <selection activeCell="E6" sqref="E6"/>
    </sheetView>
  </sheetViews>
  <sheetFormatPr defaultRowHeight="15"/>
  <cols>
    <col min="1" max="1" width="6.85546875" bestFit="1" customWidth="1"/>
    <col min="2" max="2" width="11.42578125" bestFit="1" customWidth="1"/>
    <col min="3" max="4" width="20.85546875" customWidth="1"/>
    <col min="6" max="6" width="22.28515625" customWidth="1"/>
    <col min="7" max="7" width="15.42578125" customWidth="1"/>
    <col min="8" max="8" width="15.28515625" customWidth="1"/>
    <col min="10" max="10" width="14.85546875" customWidth="1"/>
    <col min="15" max="15" width="10.7109375" bestFit="1" customWidth="1"/>
  </cols>
  <sheetData>
    <row r="1" spans="1:15">
      <c r="A1" t="s">
        <v>52</v>
      </c>
      <c r="B1" t="s">
        <v>66</v>
      </c>
      <c r="C1" t="s">
        <v>67</v>
      </c>
      <c r="D1" t="s">
        <v>47</v>
      </c>
      <c r="E1" t="s">
        <v>49</v>
      </c>
      <c r="F1" t="s">
        <v>68</v>
      </c>
      <c r="G1" t="s">
        <v>69</v>
      </c>
      <c r="H1" t="s">
        <v>51</v>
      </c>
      <c r="I1" t="s">
        <v>70</v>
      </c>
      <c r="J1" t="s">
        <v>71</v>
      </c>
      <c r="O1" s="12" t="s">
        <v>72</v>
      </c>
    </row>
    <row r="2" spans="1:15">
      <c r="A2" t="e">
        <f>+Table1[Prekės kodas]</f>
        <v>#REF!</v>
      </c>
      <c r="B2">
        <f>+Table1[Pavadinimas]</f>
        <v>0</v>
      </c>
      <c r="D2">
        <f>+Table1[Description]</f>
        <v>0</v>
      </c>
      <c r="E2" t="e">
        <f>+#REF!</f>
        <v>#REF!</v>
      </c>
      <c r="F2" t="e">
        <f>+Table1[Mato vnt.]</f>
        <v>#REF!</v>
      </c>
      <c r="G2" t="e">
        <f>+Table1[Konkurso 1 mato vieneto kaina be PVM]</f>
        <v>#REF!</v>
      </c>
      <c r="H2" t="e">
        <f>+Table1[Gamintojas]</f>
        <v>#REF!</v>
      </c>
      <c r="O2" s="12" t="s">
        <v>73</v>
      </c>
    </row>
    <row r="3" spans="1:15">
      <c r="O3" s="12" t="s">
        <v>74</v>
      </c>
    </row>
  </sheetData>
  <dataValidations count="1">
    <dataValidation type="list" allowBlank="1" showInputMessage="1" showErrorMessage="1" sqref="J2">
      <formula1>$O$1:$O$3</formula1>
    </dataValidation>
  </dataValidations>
  <pageMargins left="0.7" right="0.7" top="0.75" bottom="0.75" header="0.3" footer="0.3"/>
  <legacy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F7E840BD726448B6F4EEB0E306C256" ma:contentTypeVersion="18" ma:contentTypeDescription="Create a new document." ma:contentTypeScope="" ma:versionID="bfe5af311f459d9c5b6248e40e3bae4e">
  <xsd:schema xmlns:xsd="http://www.w3.org/2001/XMLSchema" xmlns:xs="http://www.w3.org/2001/XMLSchema" xmlns:p="http://schemas.microsoft.com/office/2006/metadata/properties" xmlns:ns2="39d4e82a-e167-424c-b662-198cc6fac914" xmlns:ns3="326bf7cd-c11a-4cea-b386-213f392b36fd" xmlns:ns4="07e747b7-6bca-4deb-9adf-eb8a2b5ba514" targetNamespace="http://schemas.microsoft.com/office/2006/metadata/properties" ma:root="true" ma:fieldsID="041b805540d99c251d14db33671e5ccb" ns2:_="" ns3:_="" ns4:_="">
    <xsd:import namespace="39d4e82a-e167-424c-b662-198cc6fac914"/>
    <xsd:import namespace="326bf7cd-c11a-4cea-b386-213f392b36fd"/>
    <xsd:import namespace="07e747b7-6bca-4deb-9adf-eb8a2b5ba51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3:MediaServiceEventHashCode" minOccurs="0"/>
                <xsd:element ref="ns3:MediaServiceGenerationTime" minOccurs="0"/>
                <xsd:element ref="ns3:Komentaras" minOccurs="0"/>
                <xsd:element ref="ns3:_x0072_hu0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4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d4e82a-e167-424c-b662-198cc6fac91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6bf7cd-c11a-4cea-b386-213f392b36f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Komentaras" ma:index="19" nillable="true" ma:displayName="Komentaras" ma:format="Dropdown" ma:internalName="Komentaras">
      <xsd:simpleType>
        <xsd:restriction base="dms:Text">
          <xsd:maxLength value="255"/>
        </xsd:restriction>
      </xsd:simpleType>
    </xsd:element>
    <xsd:element name="_x0072_hu0" ma:index="20" nillable="true" ma:displayName="Text" ma:internalName="_x0072_hu0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f5047604-14fb-48a2-872f-3566c491726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e747b7-6bca-4deb-9adf-eb8a2b5ba51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517b013a-7460-4529-93f1-c493073ba672}" ma:internalName="TaxCatchAll" ma:showField="CatchAllData" ma:web="07e747b7-6bca-4deb-9adf-eb8a2b5ba5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39d4e82a-e167-424c-b662-198cc6fac914">WXA43QE2MHX3-1231820549-33548</_dlc_DocId>
    <_dlc_DocIdUrl xmlns="39d4e82a-e167-424c-b662-198cc6fac914">
      <Url>https://labochema.sharepoint.com/lt/_layouts/15/DocIdRedir.aspx?ID=WXA43QE2MHX3-1231820549-33548</Url>
      <Description>WXA43QE2MHX3-1231820549-33548</Description>
    </_dlc_DocIdUrl>
    <_x0072_hu0 xmlns="326bf7cd-c11a-4cea-b386-213f392b36fd" xsi:nil="true"/>
    <Komentaras xmlns="326bf7cd-c11a-4cea-b386-213f392b36fd" xsi:nil="true"/>
    <lcf76f155ced4ddcb4097134ff3c332f xmlns="326bf7cd-c11a-4cea-b386-213f392b36fd">
      <Terms xmlns="http://schemas.microsoft.com/office/infopath/2007/PartnerControls"/>
    </lcf76f155ced4ddcb4097134ff3c332f>
    <TaxCatchAll xmlns="07e747b7-6bca-4deb-9adf-eb8a2b5ba514" xsi:nil="true"/>
  </documentManagement>
</p:properti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A7D8CCEB-7A24-4E4B-A4BD-592553406A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9d4e82a-e167-424c-b662-198cc6fac914"/>
    <ds:schemaRef ds:uri="326bf7cd-c11a-4cea-b386-213f392b36fd"/>
    <ds:schemaRef ds:uri="07e747b7-6bca-4deb-9adf-eb8a2b5ba5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B6FE8DD-68FD-48AC-865C-BBF4A55B09CA}">
  <ds:schemaRefs>
    <ds:schemaRef ds:uri="http://schemas.microsoft.com/PowerBIAddIn"/>
  </ds:schemaRefs>
</ds:datastoreItem>
</file>

<file path=customXml/itemProps3.xml><?xml version="1.0" encoding="utf-8"?>
<ds:datastoreItem xmlns:ds="http://schemas.openxmlformats.org/officeDocument/2006/customXml" ds:itemID="{DDBAE6F1-35E8-4DBD-BBCC-057BCF7AD05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62A8FFD-26B6-4179-807C-FA8448C31F40}">
  <ds:schemaRefs>
    <ds:schemaRef ds:uri="07e747b7-6bca-4deb-9adf-eb8a2b5ba514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326bf7cd-c11a-4cea-b386-213f392b36fd"/>
    <ds:schemaRef ds:uri="http://purl.org/dc/elements/1.1/"/>
    <ds:schemaRef ds:uri="http://schemas.microsoft.com/office/2006/metadata/properties"/>
    <ds:schemaRef ds:uri="39d4e82a-e167-424c-b662-198cc6fac914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1E70E7A2-B1C7-42FD-8902-D02F96D1D768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84AAB59F-CA46-46F7-AC5A-B0E4705353A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Darbinis</vt:lpstr>
      <vt:lpstr>Šablonas</vt:lpstr>
      <vt:lpstr>Titulinis</vt:lpstr>
      <vt:lpstr>CekImportui</vt:lpstr>
      <vt:lpstr>ContractList</vt:lpstr>
      <vt:lpstr>E-labochema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Tender_Working_File_Template</dc:title>
  <dc:subject/>
  <dc:creator>Linas Einingis - Labochema LT</dc:creator>
  <cp:keywords/>
  <dc:description/>
  <cp:lastModifiedBy>Lina Glebė</cp:lastModifiedBy>
  <cp:revision/>
  <dcterms:created xsi:type="dcterms:W3CDTF">2016-06-21T06:14:19Z</dcterms:created>
  <dcterms:modified xsi:type="dcterms:W3CDTF">2024-03-31T12:35:16Z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baf413be-eea3-4fa4-bb9a-8766edbc5d4c</vt:lpwstr>
  </property>
  <property fmtid="{D5CDD505-2E9C-101B-9397-08002B2CF9AE}" pid="3" name="ContentTypeId">
    <vt:lpwstr>0x010100F3F7E840BD726448B6F4EEB0E306C256</vt:lpwstr>
  </property>
  <property fmtid="{D5CDD505-2E9C-101B-9397-08002B2CF9AE}" pid="4" name="_dlc_DocIdItemGuid">
    <vt:lpwstr>630612c5-d4d0-49cb-b22f-063a57f9ebbe</vt:lpwstr>
  </property>
  <property fmtid="{D5CDD505-2E9C-101B-9397-08002B2CF9AE}" pid="5" name="Move templatefile">
    <vt:lpwstr>, </vt:lpwstr>
  </property>
  <property fmtid="{D5CDD505-2E9C-101B-9397-08002B2CF9AE}" pid="6" name="FormIndex">
    <vt:lpwstr>22</vt:lpwstr>
  </property>
  <property fmtid="{D5CDD505-2E9C-101B-9397-08002B2CF9AE}" pid="7" name="MediaServiceImageTags">
    <vt:lpwstr/>
  </property>
</Properties>
</file>