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C5D9A02C-A52F-47D3-AA9F-4317DA0245B0}" xr6:coauthVersionLast="47" xr6:coauthVersionMax="47" xr10:uidLastSave="{00000000-0000-0000-0000-000000000000}"/>
  <bookViews>
    <workbookView xWindow="28680" yWindow="1290" windowWidth="25440" windowHeight="15270" xr2:uid="{ACB57420-DFEB-46D8-BB34-95D95DC39A4B}"/>
  </bookViews>
  <sheets>
    <sheet name="Techninė specifikacij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 l="1"/>
  <c r="N14" i="1"/>
  <c r="E14" i="1"/>
  <c r="K13" i="1"/>
  <c r="I13" i="1"/>
  <c r="O14" i="1" l="1"/>
</calcChain>
</file>

<file path=xl/sharedStrings.xml><?xml version="1.0" encoding="utf-8"?>
<sst xmlns="http://schemas.openxmlformats.org/spreadsheetml/2006/main" count="31" uniqueCount="31">
  <si>
    <r>
      <t>1 .</t>
    </r>
    <r>
      <rPr>
        <sz val="11"/>
        <rFont val="Times New Roman"/>
        <family val="1"/>
        <charset val="186"/>
      </rPr>
      <t xml:space="preserve"> Prekių kokybė, žymėjimas, informacija vartotojui turi atitikti 93/42/EEC ir/ar MDR (ES) 2017/745 direktivų reikalavimams, CE ženklinimas, pateikti kartu su pasiūlymų tai įrodančius dokumentus.                                                                                                                                                                                   </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</si>
  <si>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</si>
  <si>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</si>
  <si>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</si>
  <si>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PO turi teisę reikalauti pateikti katalogų ir techninių aprašų originalus, o tiekėjui jų nepateikus – pasiūlymą atmesti.</t>
  </si>
  <si>
    <t>Priemonės pavadinimas</t>
  </si>
  <si>
    <t>Charakteristikos, reikalavimai</t>
  </si>
  <si>
    <t>Mato vienetas</t>
  </si>
  <si>
    <t xml:space="preserve">  Preliminarus kiekis 36 mėn.</t>
  </si>
  <si>
    <t>Firminis priemonių pavadinimas, gamintojas, priemonės kodas gamintojo kataloge*</t>
  </si>
  <si>
    <t>PVM tarifas ٪</t>
  </si>
  <si>
    <t>Numatomas vieneto įkainis EUR su PVM</t>
  </si>
  <si>
    <t>BVPŽ kodas</t>
  </si>
  <si>
    <t>33140000-3</t>
  </si>
  <si>
    <t>vnt</t>
  </si>
  <si>
    <t>Filtras ventiliacinei adatai</t>
  </si>
  <si>
    <t>Vienkartinis filtras ventiliacinei adatai, tinkančiai Posijet automatiniam injektoriui.</t>
  </si>
  <si>
    <t>Pirk. dalies Nr.</t>
  </si>
  <si>
    <t>viso</t>
  </si>
  <si>
    <t>Maksimali pirkimo suma Eur be PVM</t>
  </si>
  <si>
    <r>
      <t xml:space="preserve">Maksimali pirkimo suma Eur su </t>
    </r>
    <r>
      <rPr>
        <b/>
        <sz val="10"/>
        <rFont val="Times New Roman"/>
        <family val="1"/>
        <charset val="186"/>
      </rPr>
      <t>5٪ PVM</t>
    </r>
  </si>
  <si>
    <t>Suma Eur be PVM</t>
  </si>
  <si>
    <t>Suma Eur su PVM</t>
  </si>
  <si>
    <t>Mato vnt.įkainis EUR be PVM</t>
  </si>
  <si>
    <r>
      <rPr>
        <b/>
        <sz val="10"/>
        <rFont val="Times New Roman"/>
        <family val="1"/>
        <charset val="186"/>
      </rPr>
      <t>Siūloma parametro reikšmė</t>
    </r>
    <r>
      <rPr>
        <sz val="10"/>
        <rFont val="Times New Roman"/>
        <family val="1"/>
        <charset val="186"/>
      </rPr>
      <t xml:space="preserve"> 
(Failo, </t>
    </r>
    <r>
      <rPr>
        <sz val="10"/>
        <color rgb="FFC00000"/>
        <rFont val="Times New Roman"/>
        <family val="1"/>
        <charset val="186"/>
      </rPr>
      <t>dokumento pavadinimas ir puslapio Nr</t>
    </r>
    <r>
      <rPr>
        <sz val="10"/>
        <rFont val="Times New Roman"/>
        <family val="1"/>
        <charset val="186"/>
      </rPr>
      <t xml:space="preserve">., pažymintis vietą, kurioje yra siūlomus techninius parametrus patvirtinantys dokumentai, </t>
    </r>
    <r>
      <rPr>
        <sz val="10"/>
        <color rgb="FFC00000"/>
        <rFont val="Times New Roman"/>
        <family val="1"/>
        <charset val="186"/>
      </rPr>
      <t>nuoroda į gamintojo interneto tinklalapį</t>
    </r>
    <r>
      <rPr>
        <sz val="10"/>
        <rFont val="Times New Roman"/>
        <family val="1"/>
        <charset val="186"/>
      </rPr>
      <t xml:space="preserve"> (jei toks yra), nuoroda turi būti tiksli į konkrečią prekę)</t>
    </r>
  </si>
  <si>
    <t>SPS 1 Priedas</t>
  </si>
  <si>
    <t>TECHNINĖ SPECIFIKACIJA</t>
  </si>
  <si>
    <t>Vienkartinės medicinos pagalbos priemonės Radiologijos ir branduolinės medicinos centro
poreikiams (prie Ulrich, Posijet; IRIDE/WIS COMECER injektorių) (9831)</t>
  </si>
  <si>
    <t>5. Garantinis terminas - pristatymo metu prekių galiojimo terminas turi būti ne trumpesnis nei 70% (septyniasdešimt procentų) priemonės galiojimo termino.</t>
  </si>
  <si>
    <t>Syringe filter, Lemer pax</t>
  </si>
  <si>
    <t>Vienkartinis filtras ventiliacinei adatai, tinkančiai Posijet automatiniam injektoriui. Posijet sterile kits 2p.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</si>
</sst>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0"/>
      <name val="Times New Roman"/>
      <family val="1"/>
      <charset val="186"/>
    </font>
    <font>
      <sz val="10"/>
      <color rgb="FF000000"/>
      <name val="Times New Roman"/>
      <family val="1"/>
      <charset val="186"/>
    </font>
    <font>
      <sz val="10"/>
      <color theme="1"/>
      <name val="Times New Roman"/>
      <family val="1"/>
      <charset val="186"/>
    </font>
    <font>
      <sz val="10"/>
      <name val="Times New Roman"/>
      <family val="1"/>
      <charset val="186"/>
    </font>
    <font>
      <sz val="10.5"/>
      <color theme="1"/>
      <name val="Times New Roman"/>
      <family val="1"/>
      <charset val="186"/>
    </font>
    <font>
      <sz val="10"/>
      <color rgb="FFC00000"/>
      <name val="Times New Roman"/>
      <family val="1"/>
      <charset val="186"/>
    </font>
    <font>
      <sz val="10.5"/>
      <name val="Times New Roman"/>
      <family val="1"/>
      <charset val="186"/>
    </font>
    <font>
      <b/>
      <sz val="10.5"/>
      <color theme="1"/>
      <name val="Times New Roman"/>
      <family val="1"/>
      <charset val="186"/>
    </font>
  </fonts>
  <fills count="7">
    <fill>
      <patternFill patternType="none"/>
    </fill>
    <fill>
      <patternFill patternType="gray125"/>
    </fill>
    <fill>
      <patternFill patternType="solid">
        <fgColor rgb="FFC6EFCE"/>
      </patternFill>
    </fill>
    <fill>
      <patternFill patternType="solid">
        <fgColor rgb="FFFFFFFF"/>
        <bgColor rgb="FF000000"/>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s>
  <borders count="14">
    <border>
      <left/>
      <right/>
      <top/>
      <bottom/>
      <diagonal/>
    </border>
    <border>
      <left/>
      <right/>
      <top/>
      <bottom style="medium">
        <color theme="4" tint="0.399914548173467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right style="medium">
        <color theme="4" tint="0.39991454817346722"/>
      </right>
      <top style="medium">
        <color theme="4" tint="0.39991454817346722"/>
      </top>
      <bottom/>
      <diagonal/>
    </border>
    <border>
      <left style="medium">
        <color theme="4" tint="0.39994506668294322"/>
      </left>
      <right/>
      <top/>
      <bottom/>
      <diagonal/>
    </border>
    <border>
      <left/>
      <right style="medium">
        <color theme="4" tint="0.39991454817346722"/>
      </right>
      <top/>
      <bottom/>
      <diagonal/>
    </border>
    <border>
      <left style="medium">
        <color theme="4" tint="0.39994506668294322"/>
      </left>
      <right/>
      <top/>
      <bottom style="medium">
        <color theme="4" tint="0.39991454817346722"/>
      </bottom>
      <diagonal/>
    </border>
    <border>
      <left/>
      <right style="medium">
        <color theme="4" tint="0.39991454817346722"/>
      </right>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4">
    <xf numFmtId="0" fontId="0" fillId="0" borderId="0" xfId="0"/>
    <xf numFmtId="2" fontId="2" fillId="0" borderId="0" xfId="0" applyNumberFormat="1" applyFont="1" applyAlignment="1" applyProtection="1">
      <alignment horizontal="left" vertical="top"/>
      <protection locked="0"/>
    </xf>
    <xf numFmtId="0" fontId="3" fillId="0" borderId="0" xfId="0" applyFont="1"/>
    <xf numFmtId="0" fontId="3" fillId="0" borderId="0" xfId="0" applyFont="1" applyAlignment="1">
      <alignment horizontal="center"/>
    </xf>
    <xf numFmtId="0" fontId="3" fillId="0" borderId="0" xfId="0" applyFont="1" applyAlignment="1">
      <alignment horizontal="center" vertical="top"/>
    </xf>
    <xf numFmtId="0" fontId="5" fillId="0" borderId="0" xfId="0" applyFont="1" applyAlignment="1" applyProtection="1">
      <alignment vertical="top"/>
      <protection locked="0"/>
    </xf>
    <xf numFmtId="0" fontId="5" fillId="0" borderId="6"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8" xfId="0" applyFont="1" applyBorder="1" applyAlignment="1" applyProtection="1">
      <alignment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3" fillId="0" borderId="0" xfId="0" applyFont="1" applyAlignment="1">
      <alignment horizontal="left"/>
    </xf>
    <xf numFmtId="0" fontId="4" fillId="0" borderId="0" xfId="0" applyFont="1"/>
    <xf numFmtId="2" fontId="3" fillId="0" borderId="0" xfId="0" applyNumberFormat="1" applyFont="1" applyAlignment="1">
      <alignment horizontal="left"/>
    </xf>
    <xf numFmtId="2" fontId="3" fillId="0" borderId="0" xfId="0" applyNumberFormat="1" applyFont="1"/>
    <xf numFmtId="0" fontId="9" fillId="0" borderId="9" xfId="0" applyFont="1" applyBorder="1" applyAlignment="1">
      <alignment horizontal="center" vertical="center" wrapText="1"/>
    </xf>
    <xf numFmtId="0" fontId="8" fillId="0" borderId="0" xfId="0" applyFont="1" applyAlignment="1">
      <alignment vertical="center"/>
    </xf>
    <xf numFmtId="3" fontId="3" fillId="0" borderId="0" xfId="0" applyNumberFormat="1" applyFont="1" applyAlignment="1">
      <alignment horizontal="center"/>
    </xf>
    <xf numFmtId="3" fontId="2" fillId="0" borderId="0" xfId="0" applyNumberFormat="1" applyFont="1" applyAlignment="1" applyProtection="1">
      <alignment horizontal="left" vertical="top"/>
      <protection locked="0"/>
    </xf>
    <xf numFmtId="3" fontId="9" fillId="0" borderId="10" xfId="0" applyNumberFormat="1" applyFont="1" applyBorder="1" applyAlignment="1">
      <alignment horizontal="center" vertical="center" wrapText="1"/>
    </xf>
    <xf numFmtId="3" fontId="3" fillId="0" borderId="0" xfId="0" applyNumberFormat="1" applyFont="1"/>
    <xf numFmtId="0" fontId="3" fillId="0" borderId="0" xfId="0" applyFont="1" applyAlignment="1">
      <alignment horizontal="right"/>
    </xf>
    <xf numFmtId="0" fontId="2" fillId="0" borderId="0" xfId="0" applyFont="1" applyAlignment="1" applyProtection="1">
      <alignment horizontal="right" vertical="top"/>
      <protection locked="0"/>
    </xf>
    <xf numFmtId="0" fontId="9" fillId="4" borderId="9" xfId="0" applyFont="1" applyFill="1" applyBorder="1" applyAlignment="1">
      <alignment horizontal="center" vertical="center" wrapText="1"/>
    </xf>
    <xf numFmtId="0" fontId="12" fillId="0" borderId="13" xfId="0" applyFont="1" applyBorder="1" applyAlignment="1">
      <alignment horizontal="center" vertical="top"/>
    </xf>
    <xf numFmtId="3" fontId="12" fillId="3" borderId="13" xfId="0" applyNumberFormat="1" applyFont="1" applyFill="1" applyBorder="1" applyAlignment="1">
      <alignment horizontal="center" vertical="top" wrapText="1"/>
    </xf>
    <xf numFmtId="4" fontId="12" fillId="0" borderId="13" xfId="0" applyNumberFormat="1" applyFont="1" applyBorder="1" applyAlignment="1">
      <alignment horizontal="center" vertical="top" wrapText="1"/>
    </xf>
    <xf numFmtId="4" fontId="12" fillId="0" borderId="13" xfId="0" applyNumberFormat="1" applyFont="1" applyBorder="1" applyAlignment="1">
      <alignment horizontal="right" vertical="top" wrapText="1"/>
    </xf>
    <xf numFmtId="0" fontId="12" fillId="0" borderId="13" xfId="0" applyFont="1" applyBorder="1" applyAlignment="1">
      <alignment horizontal="center" vertical="top" wrapText="1"/>
    </xf>
    <xf numFmtId="4" fontId="12" fillId="4" borderId="13" xfId="0" applyNumberFormat="1" applyFont="1" applyFill="1" applyBorder="1" applyAlignment="1">
      <alignment horizontal="right" vertical="top" wrapText="1"/>
    </xf>
    <xf numFmtId="0" fontId="10" fillId="0" borderId="0" xfId="0" applyFont="1"/>
    <xf numFmtId="0" fontId="12" fillId="0" borderId="13" xfId="1" applyFont="1" applyFill="1" applyBorder="1" applyAlignment="1">
      <alignment horizontal="left" vertical="top" wrapText="1"/>
    </xf>
    <xf numFmtId="0" fontId="12" fillId="0" borderId="13" xfId="0" applyFont="1" applyBorder="1" applyAlignment="1">
      <alignment horizontal="left" vertical="top" wrapText="1"/>
    </xf>
    <xf numFmtId="0" fontId="12" fillId="0" borderId="0" xfId="0" applyFont="1"/>
    <xf numFmtId="0" fontId="10" fillId="0" borderId="0" xfId="0" applyFont="1" applyAlignment="1">
      <alignment horizontal="left"/>
    </xf>
    <xf numFmtId="0" fontId="10" fillId="0" borderId="0" xfId="0" applyFont="1" applyAlignment="1">
      <alignment horizontal="center"/>
    </xf>
    <xf numFmtId="3" fontId="10" fillId="0" borderId="0" xfId="0" applyNumberFormat="1" applyFont="1" applyAlignment="1">
      <alignment horizontal="center"/>
    </xf>
    <xf numFmtId="0" fontId="10" fillId="0" borderId="0" xfId="0" applyFont="1" applyAlignment="1">
      <alignment horizontal="center" vertical="top"/>
    </xf>
    <xf numFmtId="4" fontId="13" fillId="0" borderId="0" xfId="0" applyNumberFormat="1" applyFont="1"/>
    <xf numFmtId="4" fontId="13" fillId="0" borderId="0" xfId="0" applyNumberFormat="1" applyFont="1" applyAlignment="1">
      <alignment horizontal="right"/>
    </xf>
    <xf numFmtId="0" fontId="13" fillId="4" borderId="13" xfId="0" applyFont="1" applyFill="1" applyBorder="1" applyAlignment="1">
      <alignment horizontal="right"/>
    </xf>
    <xf numFmtId="4" fontId="13" fillId="4" borderId="13" xfId="0" applyNumberFormat="1" applyFont="1" applyFill="1" applyBorder="1" applyAlignment="1">
      <alignment horizontal="right"/>
    </xf>
    <xf numFmtId="0" fontId="12" fillId="0" borderId="9" xfId="0" applyFont="1" applyBorder="1" applyAlignment="1">
      <alignment horizontal="center" vertical="center" wrapText="1"/>
    </xf>
    <xf numFmtId="0" fontId="9" fillId="5" borderId="1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4" fillId="0" borderId="1" xfId="0" applyFont="1" applyBorder="1"/>
    <xf numFmtId="0" fontId="4" fillId="0" borderId="0" xfId="0" applyFont="1" applyAlignment="1">
      <alignment horizontal="center"/>
    </xf>
    <xf numFmtId="2" fontId="2" fillId="0" borderId="0" xfId="0" applyNumberFormat="1" applyFont="1" applyAlignment="1" applyProtection="1">
      <alignment horizontal="center" vertical="top"/>
      <protection locked="0"/>
    </xf>
    <xf numFmtId="0" fontId="4" fillId="0" borderId="1" xfId="0" applyFont="1" applyBorder="1" applyAlignment="1">
      <alignment horizontal="center" wrapText="1"/>
    </xf>
    <xf numFmtId="0" fontId="4" fillId="0" borderId="1" xfId="0" applyFont="1" applyBorder="1" applyAlignment="1">
      <alignment horizontal="center"/>
    </xf>
    <xf numFmtId="0" fontId="5" fillId="0" borderId="3"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5E342-68C1-4EA4-85FC-1CCE32C370C1}">
  <dimension ref="A1:O43"/>
  <sheetViews>
    <sheetView tabSelected="1" zoomScale="80" zoomScaleNormal="80" workbookViewId="0">
      <selection activeCell="C23" sqref="C23"/>
    </sheetView>
  </sheetViews>
  <sheetFormatPr defaultColWidth="9.140625" defaultRowHeight="15" x14ac:dyDescent="0.25"/>
  <cols>
    <col min="1" max="1" width="5.28515625" style="11" customWidth="1"/>
    <col min="2" max="2" width="36.28515625" style="2" customWidth="1"/>
    <col min="3" max="3" width="56.140625" style="2" customWidth="1"/>
    <col min="4" max="4" width="6.7109375" style="3" customWidth="1"/>
    <col min="5" max="5" width="10" style="17" customWidth="1"/>
    <col min="6" max="6" width="23.7109375" style="2" customWidth="1"/>
    <col min="7" max="7" width="9.7109375" style="2" customWidth="1"/>
    <col min="8" max="8" width="5.42578125" style="4" customWidth="1"/>
    <col min="9" max="9" width="10.85546875" style="2" hidden="1" customWidth="1"/>
    <col min="10" max="10" width="12.140625" style="21" customWidth="1"/>
    <col min="11" max="11" width="11.42578125" style="21" customWidth="1"/>
    <col min="12" max="12" width="11.28515625" style="2" customWidth="1"/>
    <col min="13" max="13" width="37.7109375" style="2" customWidth="1"/>
    <col min="14" max="14" width="12.140625" style="2" customWidth="1"/>
    <col min="15" max="15" width="12" style="2" customWidth="1"/>
    <col min="16" max="16384" width="9.140625" style="2"/>
  </cols>
  <sheetData>
    <row r="1" spans="1:15" x14ac:dyDescent="0.25">
      <c r="A1" s="1"/>
      <c r="M1" s="21" t="s">
        <v>25</v>
      </c>
    </row>
    <row r="2" spans="1:15" x14ac:dyDescent="0.25">
      <c r="A2" s="49" t="s">
        <v>26</v>
      </c>
      <c r="B2" s="49"/>
      <c r="C2" s="49"/>
      <c r="M2" s="21"/>
    </row>
    <row r="3" spans="1:15" ht="39" customHeight="1" thickBot="1" x14ac:dyDescent="0.3">
      <c r="A3" s="50" t="s">
        <v>27</v>
      </c>
      <c r="B3" s="51"/>
      <c r="C3" s="51"/>
      <c r="D3" s="47"/>
      <c r="E3" s="47"/>
      <c r="F3" s="47"/>
      <c r="G3" s="47"/>
      <c r="H3" s="47"/>
      <c r="I3" s="47"/>
      <c r="J3" s="47"/>
      <c r="K3" s="47"/>
      <c r="L3" s="47"/>
      <c r="M3" s="47"/>
    </row>
    <row r="4" spans="1:15" ht="11.1" customHeight="1" thickBot="1" x14ac:dyDescent="0.3">
      <c r="A4" s="48"/>
      <c r="B4" s="48"/>
      <c r="C4" s="48"/>
      <c r="D4" s="12"/>
      <c r="E4" s="12"/>
      <c r="F4" s="12"/>
      <c r="G4" s="12"/>
      <c r="H4" s="12"/>
      <c r="I4" s="12"/>
      <c r="J4" s="12"/>
      <c r="K4" s="12"/>
      <c r="L4" s="12"/>
      <c r="M4" s="12"/>
    </row>
    <row r="5" spans="1:15" s="5" customFormat="1" x14ac:dyDescent="0.25">
      <c r="A5" s="55" t="s">
        <v>0</v>
      </c>
      <c r="B5" s="56"/>
      <c r="C5" s="56"/>
      <c r="D5" s="56"/>
      <c r="E5" s="56"/>
      <c r="F5" s="56"/>
      <c r="G5" s="56"/>
      <c r="H5" s="56"/>
      <c r="I5" s="56"/>
      <c r="J5" s="56"/>
      <c r="K5" s="56"/>
      <c r="L5" s="56"/>
      <c r="M5" s="57"/>
    </row>
    <row r="6" spans="1:15" s="5" customFormat="1" x14ac:dyDescent="0.25">
      <c r="A6" s="58" t="s">
        <v>1</v>
      </c>
      <c r="B6" s="59"/>
      <c r="C6" s="59"/>
      <c r="D6" s="59"/>
      <c r="E6" s="59"/>
      <c r="F6" s="59"/>
      <c r="G6" s="59"/>
      <c r="H6" s="59"/>
      <c r="I6" s="59"/>
      <c r="J6" s="59"/>
      <c r="K6" s="59"/>
      <c r="L6" s="59"/>
      <c r="M6" s="60"/>
    </row>
    <row r="7" spans="1:15" s="5" customFormat="1" x14ac:dyDescent="0.25">
      <c r="A7" s="58" t="s">
        <v>2</v>
      </c>
      <c r="B7" s="59"/>
      <c r="C7" s="59"/>
      <c r="D7" s="59"/>
      <c r="E7" s="59"/>
      <c r="F7" s="59"/>
      <c r="G7" s="59"/>
      <c r="H7" s="59"/>
      <c r="I7" s="59"/>
      <c r="J7" s="59"/>
      <c r="K7" s="59"/>
      <c r="M7" s="6"/>
    </row>
    <row r="8" spans="1:15" s="5" customFormat="1" ht="72.599999999999994" customHeight="1" x14ac:dyDescent="0.25">
      <c r="A8" s="61" t="s">
        <v>3</v>
      </c>
      <c r="B8" s="62"/>
      <c r="C8" s="62"/>
      <c r="D8" s="62"/>
      <c r="E8" s="62"/>
      <c r="F8" s="62"/>
      <c r="G8" s="62"/>
      <c r="H8" s="62"/>
      <c r="I8" s="62"/>
      <c r="J8" s="62"/>
      <c r="K8" s="62"/>
      <c r="L8" s="62"/>
      <c r="M8" s="63"/>
    </row>
    <row r="9" spans="1:15" s="5" customFormat="1" ht="15.75" thickBot="1" x14ac:dyDescent="0.3">
      <c r="A9" s="53" t="s">
        <v>4</v>
      </c>
      <c r="B9" s="54"/>
      <c r="C9" s="54"/>
      <c r="D9" s="54"/>
      <c r="E9" s="54"/>
      <c r="F9" s="54"/>
      <c r="G9" s="54"/>
      <c r="H9" s="54"/>
      <c r="I9" s="54"/>
      <c r="J9" s="54"/>
      <c r="K9" s="54"/>
      <c r="L9" s="7"/>
      <c r="M9" s="8"/>
    </row>
    <row r="10" spans="1:15" s="5" customFormat="1" x14ac:dyDescent="0.25">
      <c r="A10" s="52" t="s">
        <v>28</v>
      </c>
      <c r="B10" s="52"/>
      <c r="C10" s="52"/>
      <c r="D10" s="52"/>
      <c r="E10" s="52"/>
      <c r="F10" s="52"/>
      <c r="G10" s="52"/>
      <c r="H10" s="52"/>
      <c r="I10" s="52"/>
      <c r="J10" s="52"/>
      <c r="K10" s="52"/>
      <c r="L10" s="52"/>
      <c r="M10" s="52"/>
    </row>
    <row r="11" spans="1:15" s="5" customFormat="1" x14ac:dyDescent="0.25">
      <c r="A11" s="9"/>
      <c r="B11" s="9"/>
      <c r="C11" s="9"/>
      <c r="D11" s="9"/>
      <c r="E11" s="18"/>
      <c r="F11" s="9"/>
      <c r="G11" s="9"/>
      <c r="H11" s="10"/>
      <c r="I11" s="9"/>
      <c r="J11" s="22"/>
      <c r="K11" s="22"/>
      <c r="N11" s="9"/>
      <c r="O11" s="9"/>
    </row>
    <row r="12" spans="1:15" s="16" customFormat="1" ht="81.599999999999994" customHeight="1" x14ac:dyDescent="0.25">
      <c r="A12" s="15" t="s">
        <v>17</v>
      </c>
      <c r="B12" s="42" t="s">
        <v>5</v>
      </c>
      <c r="C12" s="42" t="s">
        <v>6</v>
      </c>
      <c r="D12" s="15" t="s">
        <v>7</v>
      </c>
      <c r="E12" s="19" t="s">
        <v>8</v>
      </c>
      <c r="F12" s="43" t="s">
        <v>9</v>
      </c>
      <c r="G12" s="44" t="s">
        <v>23</v>
      </c>
      <c r="H12" s="45" t="s">
        <v>10</v>
      </c>
      <c r="I12" s="46" t="s">
        <v>11</v>
      </c>
      <c r="J12" s="46" t="s">
        <v>21</v>
      </c>
      <c r="K12" s="46" t="s">
        <v>22</v>
      </c>
      <c r="L12" s="15" t="s">
        <v>12</v>
      </c>
      <c r="M12" s="46" t="s">
        <v>24</v>
      </c>
      <c r="N12" s="23" t="s">
        <v>19</v>
      </c>
      <c r="O12" s="23" t="s">
        <v>20</v>
      </c>
    </row>
    <row r="13" spans="1:15" s="33" customFormat="1" ht="40.5" x14ac:dyDescent="0.2">
      <c r="A13" s="31">
        <v>4</v>
      </c>
      <c r="B13" s="32" t="s">
        <v>15</v>
      </c>
      <c r="C13" s="32" t="s">
        <v>16</v>
      </c>
      <c r="D13" s="24" t="s">
        <v>14</v>
      </c>
      <c r="E13" s="25">
        <v>780</v>
      </c>
      <c r="F13" s="32" t="s">
        <v>29</v>
      </c>
      <c r="G13" s="27">
        <v>12</v>
      </c>
      <c r="H13" s="24">
        <v>5</v>
      </c>
      <c r="I13" s="26">
        <f t="shared" ref="I13" si="0">G13*1.05</f>
        <v>12.600000000000001</v>
      </c>
      <c r="J13" s="27">
        <f t="shared" ref="J13" si="1">G13*E13</f>
        <v>9360</v>
      </c>
      <c r="K13" s="27">
        <f t="shared" ref="K13" si="2">J13*1.05</f>
        <v>9828</v>
      </c>
      <c r="L13" s="28" t="s">
        <v>13</v>
      </c>
      <c r="M13" s="32" t="s">
        <v>30</v>
      </c>
      <c r="N13" s="29">
        <v>9360</v>
      </c>
      <c r="O13" s="29">
        <v>9828</v>
      </c>
    </row>
    <row r="14" spans="1:15" s="30" customFormat="1" ht="13.5" x14ac:dyDescent="0.2">
      <c r="A14" s="34"/>
      <c r="D14" s="35"/>
      <c r="E14" s="36">
        <f>SUM(E13:E13)</f>
        <v>780</v>
      </c>
      <c r="H14" s="37"/>
      <c r="I14" s="38"/>
      <c r="J14" s="39"/>
      <c r="K14" s="39"/>
      <c r="M14" s="40" t="s">
        <v>18</v>
      </c>
      <c r="N14" s="41">
        <f>SUM(N13:N13)</f>
        <v>9360</v>
      </c>
      <c r="O14" s="41">
        <f>SUM(O13:O13)</f>
        <v>9828</v>
      </c>
    </row>
    <row r="16" spans="1:15" x14ac:dyDescent="0.25">
      <c r="L16" s="12"/>
      <c r="M16" s="12"/>
    </row>
    <row r="17" spans="4:13" x14ac:dyDescent="0.25">
      <c r="M17" s="13"/>
    </row>
    <row r="18" spans="4:13" x14ac:dyDescent="0.25">
      <c r="M18" s="13"/>
    </row>
    <row r="19" spans="4:13" x14ac:dyDescent="0.25">
      <c r="M19" s="13"/>
    </row>
    <row r="20" spans="4:13" x14ac:dyDescent="0.25">
      <c r="M20" s="13"/>
    </row>
    <row r="21" spans="4:13" x14ac:dyDescent="0.25">
      <c r="M21" s="13"/>
    </row>
    <row r="22" spans="4:13" x14ac:dyDescent="0.25">
      <c r="M22" s="13"/>
    </row>
    <row r="23" spans="4:13" x14ac:dyDescent="0.25">
      <c r="M23" s="13"/>
    </row>
    <row r="24" spans="4:13" x14ac:dyDescent="0.25">
      <c r="M24" s="13"/>
    </row>
    <row r="26" spans="4:13" x14ac:dyDescent="0.25">
      <c r="D26" s="2"/>
      <c r="E26" s="20"/>
    </row>
    <row r="27" spans="4:13" x14ac:dyDescent="0.25">
      <c r="D27" s="2"/>
      <c r="E27" s="20"/>
      <c r="G27" s="14"/>
    </row>
    <row r="28" spans="4:13" x14ac:dyDescent="0.25">
      <c r="D28" s="2"/>
      <c r="E28" s="20"/>
      <c r="G28" s="14"/>
    </row>
    <row r="29" spans="4:13" x14ac:dyDescent="0.25">
      <c r="D29" s="2"/>
      <c r="E29" s="20"/>
      <c r="G29" s="14"/>
    </row>
    <row r="30" spans="4:13" x14ac:dyDescent="0.25">
      <c r="D30" s="2"/>
      <c r="E30" s="20"/>
      <c r="G30" s="14"/>
    </row>
    <row r="31" spans="4:13" x14ac:dyDescent="0.25">
      <c r="D31" s="2"/>
      <c r="E31" s="20"/>
      <c r="G31" s="14"/>
    </row>
    <row r="32" spans="4:13" x14ac:dyDescent="0.25">
      <c r="D32" s="2"/>
      <c r="E32" s="20"/>
      <c r="G32" s="14"/>
    </row>
    <row r="33" spans="4:7" x14ac:dyDescent="0.25">
      <c r="D33" s="2"/>
      <c r="E33" s="20"/>
      <c r="G33" s="14"/>
    </row>
    <row r="34" spans="4:7" x14ac:dyDescent="0.25">
      <c r="D34" s="2"/>
      <c r="E34" s="20"/>
    </row>
    <row r="35" spans="4:7" x14ac:dyDescent="0.25">
      <c r="D35" s="2"/>
      <c r="E35" s="20"/>
    </row>
    <row r="36" spans="4:7" x14ac:dyDescent="0.25">
      <c r="D36" s="2"/>
      <c r="E36" s="20"/>
    </row>
    <row r="37" spans="4:7" x14ac:dyDescent="0.25">
      <c r="D37" s="2"/>
      <c r="E37" s="20"/>
    </row>
    <row r="38" spans="4:7" x14ac:dyDescent="0.25">
      <c r="D38" s="2"/>
      <c r="E38" s="20"/>
    </row>
    <row r="39" spans="4:7" x14ac:dyDescent="0.25">
      <c r="D39" s="2"/>
      <c r="E39" s="20"/>
    </row>
    <row r="40" spans="4:7" x14ac:dyDescent="0.25">
      <c r="D40" s="2"/>
      <c r="E40" s="20"/>
    </row>
    <row r="41" spans="4:7" x14ac:dyDescent="0.25">
      <c r="D41" s="2"/>
      <c r="E41" s="20"/>
    </row>
    <row r="42" spans="4:7" x14ac:dyDescent="0.25">
      <c r="D42" s="2"/>
      <c r="E42" s="20"/>
    </row>
    <row r="43" spans="4:7" x14ac:dyDescent="0.25">
      <c r="D43" s="2"/>
      <c r="E43" s="20"/>
    </row>
  </sheetData>
  <mergeCells count="8">
    <mergeCell ref="A2:C2"/>
    <mergeCell ref="A3:C3"/>
    <mergeCell ref="A10:M10"/>
    <mergeCell ref="A9:K9"/>
    <mergeCell ref="A5:M5"/>
    <mergeCell ref="A6:M6"/>
    <mergeCell ref="A7:K7"/>
    <mergeCell ref="A8:M8"/>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2025-12-18T07:45:41Z</dcterms:created>
  <dcterms:modified xsi:type="dcterms:W3CDTF">2025-12-18T07:46:20Z</dcterms:modified>
</cp:coreProperties>
</file>