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20" yWindow="-120" windowWidth="29040" windowHeight="15840"/>
  </bookViews>
  <sheets>
    <sheet name="TSD" sheetId="8" r:id="rId1"/>
    <sheet name="TS" sheetId="9" r:id="rId2"/>
  </sheets>
  <externalReferences>
    <externalReference r:id="rId3"/>
  </externalReferences>
  <definedNames>
    <definedName name="_xlnm._FilterDatabase" localSheetId="0" hidden="1">TSD!$A$4:$L$102</definedName>
    <definedName name="_xlnm.Print_Area" localSheetId="1">TS!$A$1:$E$104</definedName>
    <definedName name="_xlnm.Print_Area" localSheetId="0">TSD!$A$1:$M$101</definedName>
    <definedName name="_xlnm.Print_Titles" localSheetId="0">TSD!$4:$4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8" i="8" l="1"/>
  <c r="L88" i="8"/>
  <c r="M88" i="8"/>
  <c r="G88" i="8"/>
  <c r="H88" i="8"/>
  <c r="I88" i="8"/>
  <c r="L89" i="8" l="1"/>
  <c r="L90" i="8"/>
  <c r="L91" i="8"/>
</calcChain>
</file>

<file path=xl/sharedStrings.xml><?xml version="1.0" encoding="utf-8"?>
<sst xmlns="http://schemas.openxmlformats.org/spreadsheetml/2006/main" count="484" uniqueCount="257">
  <si>
    <t>BVPŽ</t>
  </si>
  <si>
    <t>Siūloma pakuotė</t>
  </si>
  <si>
    <t>PVM tarifas</t>
  </si>
  <si>
    <t xml:space="preserve">Pirkimo dalies Nr. </t>
  </si>
  <si>
    <t>Specialieji reikalavimai</t>
  </si>
  <si>
    <t xml:space="preserve">                                                                                                                                                                            Pasiūlymo lentelė</t>
  </si>
  <si>
    <t>Priedas Nr. 5</t>
  </si>
  <si>
    <t xml:space="preserve">Siūlomų pakuočių orientacinis kiekis </t>
  </si>
  <si>
    <t>Pakuotės kaina be PVM, Eur</t>
  </si>
  <si>
    <t>Suma be PVM, Eur</t>
  </si>
  <si>
    <t>Suma su PVM, Eur</t>
  </si>
  <si>
    <t>Gamintojas, katalogo kodas</t>
  </si>
  <si>
    <t>Reagento pavadinimas</t>
  </si>
  <si>
    <t>Mato vnt.</t>
  </si>
  <si>
    <t>33790000-4</t>
  </si>
  <si>
    <t>Matavimo cilindras</t>
  </si>
  <si>
    <t>Matavimo cilindras turi būti 100 ml talpos, padalos vertė - 1 ml, pagaminta iš 3,3 klasės borsilikato arba jam lygiaverčio stiklo, tinkamas kaitinimui, atitinkantis ISO 1773 arba jam lygiavertį.</t>
  </si>
  <si>
    <t>vnt</t>
  </si>
  <si>
    <t>5</t>
  </si>
  <si>
    <t>Laboratorinė stiklinė</t>
  </si>
  <si>
    <t>Laboratorinė stiklinė turi būti 250 ml talpos, pagaminta iš 3,3 klasės borsilikato arba jam lygiaverčio stiklo, tinkama kaitinimui, atitinkantis ISO 1773 arba jam lygiavertį.</t>
  </si>
  <si>
    <t>8</t>
  </si>
  <si>
    <t>Laboratorinė stiklinė turi būti 500 ml talpos, pagaminta iš 3,3 klasės borsilikato arba jam lygiaverčio stiklo, tinkama kaitinimui, atitinkantis ISO 1773 arba jam lygiavertį.</t>
  </si>
  <si>
    <t xml:space="preserve">Švirkštiniai filtrai </t>
  </si>
  <si>
    <t>PES membrana, porų dydis 0.2 µl, filtro diametras 4 mm. Suderinami su vandeniniais tirpalais ir kai kuriais organiniais tirpikliais, žemos ekstrakcinės savybės, geros pratekėjimo savybės (&gt;2,5 ml/min vandeniui), žemas baltymų surišimo indeksas (&lt; 8 µg/cm2 BSA), hidrofiliniai, pH ribos 3-12</t>
  </si>
  <si>
    <t>20</t>
  </si>
  <si>
    <t>33192500-7</t>
  </si>
  <si>
    <t>12 ml mėgintuvėliai</t>
  </si>
  <si>
    <t>Skaidraus stiklo, skirti mėginių surinkimui po kietafazės ekstrakcijos, atsparūs temperatūrai, autoklavuojami. Diametras 13 mm, ilgis 100 mm, sienelės storis 1 mm.</t>
  </si>
  <si>
    <t>33140000-3</t>
  </si>
  <si>
    <t>Stikliniai insertai</t>
  </si>
  <si>
    <t>Skirti mažiems mėginių kiekiams analizuoti, įstatomi į chromatografinius buteliukus, skaidraus stiklo, su spyruokle apačioje, tūris 0,1 ml, 29 x 5 mm.</t>
  </si>
  <si>
    <t>650</t>
  </si>
  <si>
    <t>Chromatografiniai buteliukai</t>
  </si>
  <si>
    <t>Stikliniai, gintarinės spalvos su vieta užrašui, plačiagurkliai, užsukami, 2 ml talpos, suderinami su Agilent HPLC sistema</t>
  </si>
  <si>
    <t>Kamšteliai chromatografiniams buteliukams</t>
  </si>
  <si>
    <t>Užsukami kamštukai (autosampleriui) tinkantys aukščiau paminėtiems plačiagurgliams chromatografiniams 2ml buteliukams, tarpinės dviejų sluoksnių - silikono/PTFE, suderinami su Agilent HPLC sistemoma.</t>
  </si>
  <si>
    <t>600</t>
  </si>
  <si>
    <t>Medvilniniai vatos tamponėliai valymui ("ausų krapštukai")</t>
  </si>
  <si>
    <t>Medvilniniai sterilūs valymo tamponėliai, užsukti ant 15,24 cm (6 colių) medinių lazdelių, skirti MS jonų optikos valymui</t>
  </si>
  <si>
    <t>10</t>
  </si>
  <si>
    <t>Švitrinis audinys</t>
  </si>
  <si>
    <t>Švitrinis audinys, skirtas MS jonų optikos valymui, turi būti grūdėtumas 4000 (4µm)</t>
  </si>
  <si>
    <t>Medvilninės servetėlės</t>
  </si>
  <si>
    <t>100 % medvilnės sevetėlės, be pūkelių, 23 x 23 cm, skirtos MS jonų optikos valymui</t>
  </si>
  <si>
    <t>Vakuuminė alyva</t>
  </si>
  <si>
    <t xml:space="preserve">Alyva, skirta vakuuminiams siurbliams, masės spektrometrijos klasės. Klampumo indeksas 132, virimo temperatūra 132°C, drėgnumas, ppm &lt;100. </t>
  </si>
  <si>
    <t>l</t>
  </si>
  <si>
    <t>2</t>
  </si>
  <si>
    <t>ESI-L žemos koncentracijos tiuningavimo mišinys, 100 ml</t>
  </si>
  <si>
    <t>Multikomponentinis kalibravimo mišinys (ne mažiau kaip 13 analičių), skirtas LC/MS analitiniams prietaisams ESI-TOF detektoriams. Tinka Agilent technologies LC/MS-MS prietaisams. Sertifikuotas pagal ISO 17034.</t>
  </si>
  <si>
    <t>ml</t>
  </si>
  <si>
    <t>33696500-0</t>
  </si>
  <si>
    <t>Acetonitrilas</t>
  </si>
  <si>
    <t xml:space="preserve">Eliuentas skysčių chromatografijai, skystis, supilstytas į tamsaus stiklo butelius, perfiltruotas pro 0,2 µm filtrus. Reagentas skirtas masių spektrometrijai, grynumo klasė –LC-MS. </t>
  </si>
  <si>
    <t>4</t>
  </si>
  <si>
    <t xml:space="preserve">Metanolis </t>
  </si>
  <si>
    <t>Eliuentas skysčių chromatografijai, skystis, supilstytas į tamsaus stiklo butelius, perfiltruotas pro 0,2 µm filtrus. Reagentas skirtas masių spektrometrijai, grynumo klasė –LC-MS.</t>
  </si>
  <si>
    <t>Perchloro rūgštis</t>
  </si>
  <si>
    <t>Eliuentų priedas skysčių chromatografijai, didina analizuojamų medžiagų jonizaciją tirpale. Skirtas masių spektrometrijai.</t>
  </si>
  <si>
    <t xml:space="preserve">Azoto rūgštis </t>
  </si>
  <si>
    <t>Ne mažiau kaip 65 %, ne mažiau kaip švari analizei. Skirta DAD valymui</t>
  </si>
  <si>
    <t xml:space="preserve">Skruzdžių rūgštis </t>
  </si>
  <si>
    <t xml:space="preserve">2-propanolis </t>
  </si>
  <si>
    <t>Eliuentas skysčių chromatografijai, skystis, supilstytas į tamsaus stiklo butelius . Perfiltruotas pro 0,2 µm filtrus. Grynumo klasė - LC-MS</t>
  </si>
  <si>
    <t>SPE kolonos</t>
  </si>
  <si>
    <t>Skirtos ekstrahuoti bazinio pobūdžio medžiagas iš biologinių terpių. Ekstraktas tinkamas leisti į LC/MS-MS. Užpildas - mišrios prigimties polimeras, skirtas ekstrahuoti bazinio pobūdžio medžiagas kationų mainų grupėmis. Užpildo kiekis - 60 mg, švirkšto tūris - 3 ml, pH ribos 0-14 pH, jonų mainų galia 1 meq/gram, dalelių dydis 30 µm, porų dydis 80 A.</t>
  </si>
  <si>
    <t>Amino rūgščių nustatymo  rinkinys iš kraujo plazmos</t>
  </si>
  <si>
    <t>Rinkinys skirtas dirbti su skysčių chromatografu ir masių spektrometru. Analizės laikas – ne ilgiau 25 min. Rinkinys skirtas atlikti ne mažiau nei 200 analizių. Rinkinys skirtas nustatyti amino rūgštis (alaninas, argininas, glicinas, leucinas, valinas, prolinas, metioninas, tirozinas, triptofanas, cistinas, homocisteinas, glutamo rūgštis) paciento plazmos mėginiuose. Ištyrimui pagerinti laisvos amino rūgštys turi būti derivatizuojamos. Po derivatizacijos junginiai turi išlikti stabilūs ne mažiau nei 24 val esant 4 °C.  Rinkinyje turi būti   visos priemonės skirtos metodo pirminiam paleidimui ir nuolatinei analizei (amino rūgščių vidiniai standartai, derivatizacijos reagentai ir kontrolės/kalibrantų mėginiai, eliuentai, plovimo tirpalas) bei chromatografinei analizei reikalingi mėginių/kontrolių buteliukai su kamšteliais. Rinkinys turi būti sertifikuotas CE IVD. Rinkinys pateikiamas su naudojimo instrukcija lietuvių ir/ar anglų kalbomis.</t>
  </si>
  <si>
    <t xml:space="preserve"> rinkinys</t>
  </si>
  <si>
    <t>Analitinė  kolonėlė amino rūgščių nustatymui iš kraujo plazmos rinkiniui.</t>
  </si>
  <si>
    <t xml:space="preserve">Analitinė kolonėlė skirta amino rūgščių nustatymo iš kraujo plazmos rinkiniui. Kolonėlė turi būti suderinama su siūlomu  amino rūgščių nustatymo iš kraujo plazmos rinkiniu. </t>
  </si>
  <si>
    <t>Falkon mėgintuvėliai</t>
  </si>
  <si>
    <t>pakuotė</t>
  </si>
  <si>
    <t>Pusiau kiekybinio amino rūgščių ir acilkarnitinų nustatymo rinkinys iš sauso kraujo lašo</t>
  </si>
  <si>
    <t>rinkinys</t>
  </si>
  <si>
    <t>Organinių rūgščių nustatymo šlapime rinkinys</t>
  </si>
  <si>
    <t>Vitaminų D2/D3 nustatymo plazmoje/serume rinkinys HPLC metodu</t>
  </si>
  <si>
    <t>Analitinė kolonėlė skirta Vitaminų D2/D3 nustatymo plazmoje/serume rinkiniui. Kolonėlė turi būtisuderinama susiųlomu Vitaminų D2/D3 nustatymo plazmoje/serume rinkiniu.</t>
  </si>
  <si>
    <t>Analitinė kolonėlė skirta Steroidinių hormonų nustatymo serume/plazmoje rinkiniui. Kolonėlė turi būti suderinama su siūlomu steroidinių hormonų nustatymo serume/plazmoje rinkiniu.</t>
  </si>
  <si>
    <t>Analitinė kolonėlė skirta diagnostiniam laisvųjų metanefrinų nustatymo plazmoje rinkiniui. Kolonėlė turi būti suderinama su siūlomu diagnostiniu laisvųjų metanefrinų nustatymo plazmoje rinkiniu.</t>
  </si>
  <si>
    <t>Diagnostinis rinkinys A/E grupės vitaminų nustatymui plazmoje</t>
  </si>
  <si>
    <t>Diagnostinis rinkinys ALA, PBG nustatymui</t>
  </si>
  <si>
    <t>Diagnostinis rinkinys GAG nustatymui</t>
  </si>
  <si>
    <t>Rinkinys skirtas dirbti su UV/VIS spektrofotometru. Rinkinys skirtas atlikti ne mažiau nei 50 analizių. Rinkinyje turi būti visos priemonės skirtos metodo pirminiam paleidimui ir nuolatinei analizei (mėginio apruošimui reikalingi reagentai). Prie rinkinio pateikiami atskiri reagentai (kalibrantai ir kontrolės mėginiai) nustatyti GAG šlapime. Rinkinys pateikiamas su naudojimo instrukcija lietuvių ir/ar anglų kalbomis.</t>
  </si>
  <si>
    <t>Diagnostinis rinkinys terapiniam vaistų stebėjimui</t>
  </si>
  <si>
    <t>Automatinio mėginio įvedimo modulio praplovimo skystis</t>
  </si>
  <si>
    <t>Tyrimams atlikri skirto automatinio mėginių įvedimo modulio praplovimo tirpalo skirto MS1300 rinkiniui</t>
  </si>
  <si>
    <t>Mobili faze A</t>
  </si>
  <si>
    <t>Mobili faze B</t>
  </si>
  <si>
    <t>Metanolis su cinko sulfatu (0.1 M)</t>
  </si>
  <si>
    <t>Analitinė kolona</t>
  </si>
  <si>
    <t>Turi atskirti ieškomas analites tarpusavyje ir nuo matricos elementų.</t>
  </si>
  <si>
    <t>Prefiltrai analitinei kolonai</t>
  </si>
  <si>
    <t>Turi išvalyti injekuojamą medžiagą ir apsaugoti analitinę koloną nuo grubios taršos.</t>
  </si>
  <si>
    <t>Praskiedimo tirpalas su kuriuo galima praskiesti mėginius ir injekuoti į LC/MS/MS.</t>
  </si>
  <si>
    <t>Diagnostinis rinkinys terapiniam benzodiazepinų stebėjimui serume/plazmoje</t>
  </si>
  <si>
    <t>Diagnostinis rinkinys terapiniam antiepileptikų stebėjimui serume/plazmoje</t>
  </si>
  <si>
    <t>Diagnostinis rinkinys terapiniam antidepresantų stebėjimui serume/plazmoje</t>
  </si>
  <si>
    <t>Diagnostinis rinkinys terapiniam triciklinių antidepresantų stebėjimui serume/plazmoje</t>
  </si>
  <si>
    <t>Diagnostinis rinkinys terapiniam neuroleptikų stebėjimui serume/plazmoje</t>
  </si>
  <si>
    <t>Diagnostinis rinkinys terapiniam antimikotinių vaistų stebėjimui serume/plazmoje</t>
  </si>
  <si>
    <t>Diagnostinis rinkinys terapiniam imunosupresantų stebėjimui kraujyje</t>
  </si>
  <si>
    <t>Diagnostinis rinkinys terapiniam antimikotinių vaistų stebėjimui serume/ plazmoje</t>
  </si>
  <si>
    <t>Diagnostinis rinkinys terapiniam antibiotikų stebėjimui serume/ plazmoje</t>
  </si>
  <si>
    <t>Diagnostinis rinkinys terapiniam antibiotikų stebėjimui serume/ plazmoje HLPC metodu</t>
  </si>
  <si>
    <t>Ependorfiniai mėgintuvėliai, 1.5 ml</t>
  </si>
  <si>
    <t>Cirkuliuojančių nukleino rūgščių koncentravimo bei išskyrimo rinkinys</t>
  </si>
  <si>
    <t>DNR išskyrimo kolonėlių centrifugavimo metodu iš viso kraujo, leukocitų rinkinys</t>
  </si>
  <si>
    <t xml:space="preserve">DNR išskyrimo kolonėlių centrifugavimo metodu iš viso kraujo, leukocitų rinkinys
Rinkinys tinkamas DNR išskyrimui iš viso kraujo bei leukocitų. Pradinio mėginio tūris – ne daugiau kaip 200 µl. Galimybė po reakcijos turėti 400 µl eliuato. Reakcijos išeiga ne prastesnė nei 12 µg DNR iš viso kraujo bei ne mažiau kaip 50 µg  iš leukocitų. Rinkinys turi būti tinkamas darbui su Qiacube instrumentu.Pakuotėje turi būti ne mažiau kaip  50 reakcijų rinkinys
</t>
  </si>
  <si>
    <t>DNR koncentracijos matavimo fluorimetriniu metodu rinkinys, didelio jautrumo</t>
  </si>
  <si>
    <t>Rinkinys skirtas darbui su fluorimetru. Naudojant šį rinkinį turi būti galimybė išmatuoti DNR koncentraciją nuo 1 iki 100 ng/µl. Pakuotėje turi būti ne mažiau kaip 500 reakc./pak.</t>
  </si>
  <si>
    <t>DNR koncentracijos matavimo fluorimetriniu metodu rinkinys, mažo jautrumo</t>
  </si>
  <si>
    <t>Mėgintuvėliai tinkami darbui su fluorimetru, 0,7 ml tūrio.</t>
  </si>
  <si>
    <t>1,5 ml nekibaus paviršiaus DNR molekulėms mėgintuvėliai</t>
  </si>
  <si>
    <t>2 ml nekibaus paviršiaus DNR molekulėms mėgintuvėliai</t>
  </si>
  <si>
    <t>DNR išskyrimo iš viso kraujo, leukocitų rinkinys</t>
  </si>
  <si>
    <t>1x96</t>
  </si>
  <si>
    <t>RNR išskyrimo rinkinys</t>
  </si>
  <si>
    <t>Oligonukleotidiniai pradmenys (nudruskinti)</t>
  </si>
  <si>
    <t>1 bazė</t>
  </si>
  <si>
    <t>Oligonukleotidiniai pradmenys (HPLC)</t>
  </si>
  <si>
    <t>Pastaba: tiekėjai, Komisijai pareikalavus, Komisijos nurodytu terminu turi pateikti siūlomų prekių pavyzdžius.</t>
  </si>
  <si>
    <t>Pateikti kartu su pasiūlymu CE ženklinimą patvirtančius dokumentus.</t>
  </si>
  <si>
    <t xml:space="preserve">Orientacinis kiekis </t>
  </si>
  <si>
    <t>Organinių rūgščių nustatymas</t>
  </si>
  <si>
    <t>24.1</t>
  </si>
  <si>
    <t>24.2</t>
  </si>
  <si>
    <t>Diagnostinis rinkinys terapiniams vaistams</t>
  </si>
  <si>
    <t>34.1</t>
  </si>
  <si>
    <t>34.2</t>
  </si>
  <si>
    <t>34.3</t>
  </si>
  <si>
    <t>34.4</t>
  </si>
  <si>
    <t>34.5</t>
  </si>
  <si>
    <t>34.6</t>
  </si>
  <si>
    <t>34.7</t>
  </si>
  <si>
    <t>34.8</t>
  </si>
  <si>
    <t>34.9</t>
  </si>
  <si>
    <t>34.10</t>
  </si>
  <si>
    <t>34.11</t>
  </si>
  <si>
    <t>34.12</t>
  </si>
  <si>
    <t>34.13</t>
  </si>
  <si>
    <t>34.14.</t>
  </si>
  <si>
    <t>Rinkinys skirtas darbui su fluorimetru. Naudojant šį rinkinį turi būti galimybė išmatuoti DNR koncentraciją nuo 2 iki 1000 ng/µl. Pakuotėje turi būti ne mažiau kaip 500 reakc./pak.</t>
  </si>
  <si>
    <t>Optiškai skaidrūs 0,7 ml tūrio mėgintuvėliai, tinkami darbui su fluorimetru.Pakuotėje turi būti ne mažiau kaip 500 reakc./pak.</t>
  </si>
  <si>
    <t>Pirkimo dalies Nr.</t>
  </si>
  <si>
    <t>Švirkštiniai filtrai</t>
  </si>
  <si>
    <t>PES membrana, porų dydis 0.2 pl, filtro diametras 4 mm. Suderinami su vandeniniais tirpalais ir kai kuriais organiniais tirpikliais, žemos ekstrakcinės savybės, geros pratekėjimo savybės (&gt;2,5 ml/min vandeniui), žemas baltymų surišimo indeksas (&lt; 8 pg/cm2 BSA), hidrofiliniai, pH ribos 3-12</t>
  </si>
  <si>
    <t>Švitrinis audinys, skirtas MS jonų optikos valymui, turi būti grūdėtumas 4000 (4pm)</t>
  </si>
  <si>
    <t>Alyva, skirta vakuuminiams siurbliams, masės spektrometrijos klasės. Klampumo indeksas 132, virimo temperatūra 132°C, drėgnumas, ppm &lt;100.</t>
  </si>
  <si>
    <t>Metanolis</t>
  </si>
  <si>
    <t>Azoto rūgštis</t>
  </si>
  <si>
    <t>Skruzdžių rūgštis</t>
  </si>
  <si>
    <t>2-propanolis</t>
  </si>
  <si>
    <t>Eliuentas skysčių chromatografijai, skystis, supilstytas į tamsaus stiklo butelius . Perfiltruotas pro 0,2 pm filtrus. Grynumo klasė - LC-MS</t>
  </si>
  <si>
    <t>Skirtos ekstrahuoti bazinio pobūdžio medžiagas iš biologinių terpių. Ekstraktas tinkamas leisti į LC/MS-MS. Užpildas - mišrios prigimties polimeras, skirtas ekstrahuoti bazinio pobūdžio medžiagas kationų mainų grupėmis. Užpildo kiekis - 60 mg, švirkšto tūris - 3 ml, pH ribos 0-14 pH, jonų mainų galia 1 meq/gram, dalelių dydis 30 pm, porų dydis 80 A.</t>
  </si>
  <si>
    <t>Amino rūgščių nustatymo rinkinys iš kraujo plazmos</t>
  </si>
  <si>
    <t>Analitinė kolonėlė amino rūgščių nustatymui iš kraujo plazmos rinkiniui.</t>
  </si>
  <si>
    <t>Analitinė kolonėlė skirta amino rūgščių nustatymo iš kraujo plazmos rinkiniui. Kolonėlė turi būti suderinama su siūlomu amino rūgščių nustatymo iš kraujo plazmos rinkiniu.</t>
  </si>
  <si>
    <t>Analitinė kolonėlė skirta organinių rūgščių nustatymo šlapime rinkiniui</t>
  </si>
  <si>
    <t>Analitinė kolonėlė skirta organinių rūgščių nustatymo šlapime rinkiniui. Kolonėlė turi būti suderinama su siūlomu organinių rūgščių nustatymo šlapime rinkiniu.</t>
  </si>
  <si>
    <t>Vitaminų D2/D3 nustatymo plazmoje/serume rinkinys</t>
  </si>
  <si>
    <t>Analitinė HPLC kolonėlė vitaminų D2/D3 nustatymui</t>
  </si>
  <si>
    <t>Steroidinių hormonų nustatymo serume/ plazmoje rinkinys</t>
  </si>
  <si>
    <t>Analitinė kolonėlė steroidinių hormonų nustatymo</t>
  </si>
  <si>
    <t>Diagnostinis rinkinys laisvųjų metanefrinų nustatymui plazmoje</t>
  </si>
  <si>
    <t>Diagnostinis rinkinys laisvųjų metanefrinų nustatymui plazmoje rinkinys LC-MS/MS metodu</t>
  </si>
  <si>
    <t>Analitinė kolonėlė laisvųjų metanefrinų nustatymui</t>
  </si>
  <si>
    <t>Diagnostinis rinkinys B grupės vitaminų nustatymui kraujyje</t>
  </si>
  <si>
    <t>Diagnostinis rinkinys vitaminų B1, B2 ir B6 nustatymui kraujyje - HPLC metodu</t>
  </si>
  <si>
    <t>Analitinė HPLC kolonėlės vitaminų B1, B2 ir B6 nustatymui</t>
  </si>
  <si>
    <t>Analitinė kolonėlė turi būti tinkama darbui su 28.1 rinkiniu, turi būti to paties gamintojo, nulygsvarinta, pateikiama su chromatograma ir kitais efektyviam darbui su kolonėle reikalingais priedais.</t>
  </si>
  <si>
    <t>Analitinė HPLC kolonėlės A/E grupės vitaminų nustatymui</t>
  </si>
  <si>
    <t>Analitinė kolonėlė skirta diagostiniam A/E grupės vitaminų nustatymo plazmoje rinkiniui. Kolonėlė turibūti suderinama susiūlomu diagostiniu A/E grupės vitaminų nustatymo plazmoje rinkiniu.</t>
  </si>
  <si>
    <t>Diagnostinis rinkinys porfirinų nustatymui šlapime</t>
  </si>
  <si>
    <t>Diagnostinis rinkinys porfirinų nustatymui šlapime HPLC metodu</t>
  </si>
  <si>
    <t>Analitinė HPLC kolonėlė porfirinų nustatymui šlapime</t>
  </si>
  <si>
    <t>Analitinė kolonėlė turi būti tinkama darbui su 30.1 rinkiniu, turi būti to paties gamintojo, nulygsvarinta, pateikiama su chromatograma ir kitais efektyviam darbui su kolonėle reikalingais priedais.</t>
  </si>
  <si>
    <t>Talasemijų diagnostinis rinkinys HPLC metodu</t>
  </si>
  <si>
    <t>Rinkinys skirtas dirbti su skysčių chromatografu ir masių spektrometru skirtas nustatyti įvairioms vaistų grupėms. Rinkinio komponentų turi užtekti 400 analizių. I rinkinio sudėtį įeina analitinė kolona, kuri tinka įvairioms vaistų grupėms, filtrai analitinėms kolonoms, mobilios fazės, mėginių įvedimo modulio plovimo tirpalas, mėginio apruošimui skirti reagentai bei chromatografinei analizei reikalingi mėginių/kontrolių buteliukai su kamšteliais ir insertais.</t>
  </si>
  <si>
    <t>Skirta LC/MS/MS vaistų atskirimui vienam nuo kito. Skirta diagnostinio vaistų stebėjimo rinkiniui. Turi dėrėti su visais rinkinio komponentais.</t>
  </si>
  <si>
    <t>Talpa ne mažesnė kaip 2400 ml.</t>
  </si>
  <si>
    <t>Talpa ne mažesnė kaip 1000 ml.</t>
  </si>
  <si>
    <t>Precipitantas</t>
  </si>
  <si>
    <t>Praskiedimo tirpalas</t>
  </si>
  <si>
    <t>Išplėstinis diagnostinis rinkinys terapiniam vaistų stebėjimui</t>
  </si>
  <si>
    <t>Bazinių reagentų rinkinys LC-MS/MS analizei</t>
  </si>
  <si>
    <t>Analitinė kolonėlė turi būti skirta ne mažiau kaip 200 skirtingų parametrų analizei, turi būti to paties gamintojo, nulygsvarinta, pateikiama su chromatograma ir su visais efektyviams darbui reikalingais priedais.</t>
  </si>
  <si>
    <t>Diagnostinis rinkinys antiaritminių vaistų stebėjimui serume/ plazmoje</t>
  </si>
  <si>
    <t>Diagnostinis rinkinys mikofenolinės rūgšties stebėjimui serume/ plazmoje</t>
  </si>
  <si>
    <t>Analitinė HPLC kolonėlė antibiotikų analizei</t>
  </si>
  <si>
    <t>Analitinė kolonėlė turi būti tinkama darbui su 36.1 rinkiniu, turi būti to paties gamintojo, nulygsvarinta, pateikiama su chromatograma ir kitais efektyviam darbui su kolonėle reikalingais priedais.</t>
  </si>
  <si>
    <t>Diagnostinis rinkinys terapiniam mikofenolinės rūgšties stebėjimui</t>
  </si>
  <si>
    <t>Diagnostinis rinkinys terapiniam mikofenolinės rūgšties stebėjimui HPLC metodu</t>
  </si>
  <si>
    <t>Analitinė HPLC kolonėlė mikofenolinės rūgšties analizei</t>
  </si>
  <si>
    <t>Analitinė kolonėlė turi būti tinkama darbui su 37.1 rinkiniu, turi būti to paties gamintojo, nulygsvarinta, pateikiama su chromatograma ir kitais efektyviam darbui su kolonėle reikalingais priedais.</t>
  </si>
  <si>
    <t>Antgaliai su filtru 0.1-20pl</t>
  </si>
  <si>
    <t>Antgaliai su filtru 20-200pl</t>
  </si>
  <si>
    <t>Antgaliai su filtru 1000-5000pl</t>
  </si>
  <si>
    <t>Antgaliai su filtru 30-300pl</t>
  </si>
  <si>
    <t>Rinkinys tinkamas DNR išskyrimui iš viso kraujo bei leukocitų. Pradinio mėginio tūris - ne daugiau kaip 200 pl. Galimybė po reakcijos turėti 400 pl eliuato. Reakcijos išeiga ne prastesnė nei 12 pg DNR iš viso kraujo bei ne mažiau kaip 50 pg iš leukocitų. Rinkinys turi būti tinkamas darbui su Qiacube instrumentu. Pakuotėje turi būti ne mažiau kaip 50 reakcijų rinkinys</t>
  </si>
  <si>
    <t>Rinkinys skirtas darbui su fluorimetru. Naudojant šį rinkinį turi būti galimybė išmatuoti DNR koncentraciją nuo 1 iki 100 ng/pl. Pakuotėje turi būti ne mažiau kaip 500 reakc./pak.</t>
  </si>
  <si>
    <t>Rinkinys tinkamas RNR išskyrimui, veikiantis kolonėlių centrifugavimo metodu. Pradinės medžiagos tūris nemžiau kaip 4 ml. Galimybė po reakcijos turėti 250 pl eliuato. Kolonėlės surišimo talpa ne prastesnė nei 1 mg RNR. Rinkinys turi būti tinkamas darbui su Qiacube instrumentu. Pakuotėjeturi būti ne mažiau kaip 50 reakcijų rinkinys.</t>
  </si>
  <si>
    <t>Tiekėjas: UAB „Laborama”</t>
  </si>
  <si>
    <t>3 lentelė</t>
  </si>
  <si>
    <t>SIŪLOMŲ PREKIŲ CHARAKTERISTIKŲ ATITIKIMAS REIKALAUJAMOMS</t>
  </si>
  <si>
    <t>4 lentelė</t>
  </si>
  <si>
    <t xml:space="preserve">Pastabos: lentelė privalo būti pildoma pagal pirkimo dokumentuose nurodytus klausimus (techninė pecifikacija) jų eilės tvarka.	</t>
  </si>
  <si>
    <t>Eliuentas skysčių chromatografijai, skystis, supilstytas į tamsaus stiklo butelius, perfiltruotas pro 0,2 pm filtrus. Reagentas skirtas masių spektrometrijai, 
grynumo klasė -LC-MS.</t>
  </si>
  <si>
    <t>15 ml dydžio polipropileniniai konusiniai mėgintuvėliai su HDPE užsukamais kamšteliais. Ant mėgintuvėlio šono turi būti baltas paviršius, skirtas rašymui. Be DNAzių, RNAzių, DNR, Pirogenazių. Galima centrifuguoti ne mažiau nei 15 000 x g (fiksuotu kampiniu rotoriumi) greičiu. Pakuotė 1x25 vnt.</t>
  </si>
  <si>
    <t>Rinkinį, skirtą nustatyti ne mažiau kaip 35 neuroleptikų, turi sudaryti vidiniai standartai, liofilizuoti kalibrantai (ne mažiau 4vnt po ne mažiau kaip 1 ml), dviejų lygių liofilizuotos kontrolės (ne mažiau 5vnt po ne mažiau kaip 1 ml) ir sistemos patikros mišinys (ne mažiau kaip 1 ml). Bendras analizės laikas ne ilgesnis kaip 10 min.</t>
  </si>
  <si>
    <t>Rinkinį, skirtą nustatyti ne mažiau kaip 25 antiaritminiam vaistams, turi sudaryti vidiniai standartai (ne mažiau 4vnt po ne mažiau kaip 1 ml), standartų skiedimo buferis, liofilizuoti kalibrantai (ne mažiau 4vnt po ne mažiau kaip 1 ml), dviejų lygių liofilizuotos kontrolės (ne mažiau 5 vnt. po ne mažiau kaip 1 ml) ir sistemos patikros mišinys (ne mažiau kaip 1 ml). Analizės laikas ne ilgesnis nei 5 min.</t>
  </si>
  <si>
    <t>Rinkinį, kirtą nustatyti ne mažiau kaip 10 antimikotikų, turi sudaryti vidiniai standartai, liofilizuoti kalibrantai (ne mažiau 4 vnt.  po ne mažiau kaip 1 ml), dviejų lygių liofilizuotos kontrolės (ne mažiau 5 vnt. po ne mažiau kaip 1 ml) ir sistemos patikros mišinys (ne mažiau kaip 1 ml). Analizės laikas ne ilgiau kaip 5 min.</t>
  </si>
  <si>
    <t>Tinkami dozatorui su cilindriniu stūmokliu. Tinkami laboratorijoje turimiems dozatoriaims Rainin. Su filtru. Tinkami imti tūrius 0.1-20 pl. Pakuotė sudaryta iš 960 vnt./pak.</t>
  </si>
  <si>
    <t>Sterlilūs mikro centrifūginiai mėgintuvėliai, graduoti, be DNAse ir RNAse inhibitorių. Forma ir savybės turi leisti centrifūguoti fiksuoto kampo rototiuose. Turi būti patikimai ir saugiai uždaromi. 
Pakuotėje ne mažiau kaip 250 vnt./pak.</t>
  </si>
  <si>
    <t>Tinkami dozatorui su cilindriniu stūmokliu. Tinkami laboratorijoje turimiems dozatoriaims Rainin. Su filtru. Tinkami imti tūrius 20-200 pl. Sudaryta iš 960 vnt./pak.</t>
  </si>
  <si>
    <t>Tinkami dozatorui su cilindriniu stūmokliu. Tinkami laboratorijoje turimiems dozatoriaims Rainin. Su filtru. Tinkami imti tūrius 100-1000 pl. Sudaryta iš 768 vnt./pak.</t>
  </si>
  <si>
    <t>Tinkami dozatorui su cilindriniu stūmokliu. Tinkami laboratorijoje turimiems dozatoriaims Rainin. Su filtru. Tinkami imti tūrius 30-300 pl., 960 vnt./pak.</t>
  </si>
  <si>
    <t>Rinkinys skirtas darbui su fluorimetru. Naudojant šį rinkinį turi būti galimybė išmatuoti DNR koncentraciją nuo 2 iki 1000 ng/pl. Pakuotėje turi būti ne mažiau kaip 500 reakc./pak.</t>
  </si>
  <si>
    <t>PGR ir sekoskaitos pradmenys. Gryninti druskiniu metodu. Kiekis ne mažiau kaip 25 nmol/vnt.</t>
  </si>
  <si>
    <t>PGR ir sekoskaitos pradmenys. Gryninti HPLC metodu. Kiekis ne mažiau kaip 25 nmol/vnt.</t>
  </si>
  <si>
    <t>Rinkinį, kirtą nustatyti ne mažiau kaip 10 antimikotikų, turi sudaryti vidiniai standartai, liofilizuoti kalibrantai (ne mažiau 4vnt po ne mažiau kaip 1 ml), dviejų lygių liofilizuotos kontrolės (ne mažiau 5vnt po ne mažiau kaip 1 ml) ir sistemos patikros mišinys (ne mažiau kaip 1 ml). 
Analizės laikas ne ilgiau kaip 5 min.</t>
  </si>
  <si>
    <r>
      <t xml:space="preserve">Rinkinys skirtas dirbti su skysčių chromatografu ir masių spektrometru. Analizės laikas - ne ilgiau 25 min. Rinkinys skirtas atlikti ne mažiau nei 200 analizių. Rinkinys skirtas nustatyti amino rūgštis (alaninas, argininas, glicinas, leucinas, valinas, prolinas, metioninas, tirozinas, triptofanas, cistinas, homocisteinas, glutamo rūgštis) paciento plazmos mėginiuose. Ištyrimui pagerinti laisvos amino rūgštys turi būti derivatizuojamos. Po derivatizacijos junginiai turi išlikti stabilūs ne mažiau nei 24 val esant 4 °C. Rinkinyje turi būti visos priemonės skirtos metodo pirminiam paleidimui ir nuolatinei analizei (amino rūgščių vidiniai standartai, derivatizacijos reagentai ir kontrolės/kalibrantų mėginiai, eliuentai, plovimo tirpalas) bei chromatografinei analizei reikalingi mėginių/kontrolių buteliukai su kamšteliais.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</si>
  <si>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su skysčių chromatografu ir masių spektrometru atlikti ne mažiau nei 950 analizių. Rinkinys skirtas nustatyti amino rūgštis (alaninas, argininas, glicinas, leucinas, valinas, prolinas, metioninas ir glutamo rūgštis) ir acilkarnitinus (karnitinas, C2 - C 18 karnitinai) iš sauso kraujo lašo. Injekcijų analizės laikas - ne ilgiau 2 min. Ištyrimui pagerinti junginiai turi būti derivatizuojami. Po derivatizacijos junginiai turi išlikti stabilūs ne mažiau nei 24 val. esant 4°C. Į rinkinį turi įeiti visos priemonės skirtos metodo pirminiam paleidimui ir nuolatinei analizei: amino rūgščių vidiniai standartai, priemonės mėginių paruošimui 96 šulinėlių mikroplokštelėse, kontrolės mėginiai, eliuentai skysčių chromatografui.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</si>
  <si>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dirbti su skysčių chromatografu ir masių spektrometru. Rinkinys skirtas atlikti ne mažiau nei 200 analizių. Rinkinys skirtas nustatyti organines rūgštis (piruvato, citrato, isocitrato, adipinė, fumarato, gintaro, pieno, malono, a-OH-sviesto, a-ketoglutaro, oroto ir kitos, kurios tiriamos esant organinėms acidurijoms) Analizės laikas - ne ilgiau 25 min. Rinkinyje turi būti visos priemonės skirtos metodo pirminiam paleidimui ir nuolatinei analizei (organinių rūgščių vidiniai standartai, kontrolės pavyzdžiai, priemonės mėginių paruošimui, eliuentai) bei chromatografinei analizei reikalingi mėginių/kontrolių buteliukai su kamšteliais.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</si>
  <si>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dirbti su skysčių chromatografu ir UV/VIS detektoriumi. Rinkinys skirtas atlikti ne mažiau nei 100 analizių. Injekcijų analizės laikas - ne ilgiau 10 min. Rinkinys skirtas efektyviai nustatyti vitaminus D2/D3. Mėginio paruošimas vykdomas, naudojant kietafazės ekstrakcijos sistemą. Į rinkinį įeina visos priemonės skirtos metodo pirminiam paleidimui ir nuolatinei analizei (vidinis standartas, eliuentai, kietafazės ekstrakcijos buferis, kontrolės mėginiai ir kietafazės ekstrakcijos kolonėlės) bei chromatografinei analizei reikalingi mėginių/kontrolių buteliukai su kamšteliais.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</si>
  <si>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dirbti su skysčių chromatografu ir masių spektrometru. Rinkinys skirtas atlikti ne mažiau nei 250 analizių. Rinkinys skirtas nustatyti aldosterone, androsterono, estradiolio, progesterono, kortizolio, kortikosterono, 17-hidroksiprogesterono ir testosterono koncentracijoms serume ar plazmoje vienos analizės metu. Mėginių paruošimas ne ilgiau nei 30 min. Injekcijų analizės laikas - ne ilgiau 20 min. Rinkinyjeturi būti visos priemonės skirtos metodo pirminiam paleidimui ir nuolatinei analizei (mėginio valymo filtriukai, vidiniai standartai, eliuentai, kontrolės mėginiai, kalibracijos mėginiai) bei chromatografinei analizei reikalingi mėginių/kontrolių buteliukai su kamšteliais.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</si>
  <si>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dirbti su skysčių chromatografu ir masių spektrometru. Rinkinys skirtas atlikti ne mažiau nei 200 analizių. Analizės laikas - ne ilgiau 10 min. Rinkinyje turi būti visos priemonės skirtos metodo pirminiam paleidimui ir nuolatinei analizei (mobilios fazės, ekstrakcijos buferiai, plovimo tirpalas) bei chromatografinei analizei reikalingi mėginių/kontrolių buteliukai su kamšteliais. Prie rinkinio pateikiami atskiri reagentai (vidiniai standartai ir kontrolės mėginiai) nustatyti laisvųjų metanefrinų koncentracijoms ir matricos efektams kompensuoti.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</si>
  <si>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HPLC metodu nustatyti B1, B2, B6, FAD, FMN nustatymui kraujyje. Rinkinį turi sudaryti: mobiliosios fazės, neutralizacijos tirpalai, precipitacijos reagentai, vidinis standartas, kraujo kalibracinis standartas, kontrolės ne mažiau dviejų lygių, reakcijos mėgintuvėliai. Bendras visų analičių analizės laikas ne ilgesnis kaip 20 min. Rinkinys skirtas ne mažiau kaip 100 testų.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</si>
  <si>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dirbti su skysčių chromatografu ir UV/VIS detektoriumi. Rinkinys skirtas atlikti ne mažiau nei 100 analizių. Analizės laikas - ne ilgiau 10 min.Rrinkinyje turi būti visos priemonės skirtos metodo pirminiam paleidimui ir nuolatinei analizei ( mobilios fazės, precipitantai, plovimo tirpalas) bei chromatografinei analizei reikalingi mėginių/kontrolių buteliukai su kamšteliais. Prie rinkinio pateikiami atskiri reagentai (vidiniai standartai ir kontrolės mėginiai) nustatyti vitaminų A ir E koncentracijoms ir matricos efektams kompensuoti.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</si>
  <si>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dirbti su UV/VIS spektrofotometru. Rinkinys skirtas atlikti ne mažiau nei 50 analizių. Į rinkinį įeina visos priemonės skirtos metodo pirminiam paleidimui ir nuolatinei analizei (mėginio paruošimo kolonos, ekstrakciniai buferiai). Prie rinkinio pateikiami atskiri reagentai (kontrolės mėginiai) nustatyti porfirinus šlapime.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</si>
  <si>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dirbti su UV/VIS spektrofotometru. Rinkinys skirtas atlikti ne mažiau nei 50 analizių. Į rinkinį įeina visos priemonės skirtos metodo pirminiam paleidimui ir nuolatinei analizei (mėginio paruošimo kolonos, ekstrakciniai buferiai, reagentai). Prie rinkinio pateikiami atskiri reagentai (kalibrantai ir kontrolės mėginiai) nustatyti ALA ir PBG šlapime.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</si>
  <si>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dirbti su skysčių chromatografu ir UV/Vis detektoriumi. Rinkinys skirtas atlikti ne mažiau nei 500 analizių. Rinkinys skirtas nustatyti HbA, HbAlc, HbA2, HbC, HbD, HbE, HbF, HbS kokybinę sudėtį. Injekcijų analizės laikas - ne ilgiau 10 min. Į rinkinį įeina visos priemonės skirtos metodo pirminiam paleidimui ir nuolatinei analizei (eliuentai, kontrolės mėginiai, analitinė kolonėlė) bei chromatografinei analizei reikalingi mėginių/kontrolių buteliukai su kamšteliais.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</si>
  <si>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dirbti su skysčių chromatografu ir masių spektrometru. Rinkinys skirtas atlikti ne mažiau nei 200 analizių. Prie rinkinio pateikiami atskiri reagentai (vidiniai standartai, kalibrantai ir kontrolės mėginiai) nustatyti benzodiazepinams (ne mažiau 30 analičių). Injekcijų analizės laikas - ne ilgiau 8 min. Visos analitės turi būti nustatomos vienos injekcijos metu.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</si>
  <si>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dirbti su skysčių chromatografu ir masių spektrometru. Rinkinys skirtas atlikti ne mažiau nei 200 analizių. Prie rinkinio pateikiami atskiri reagentai (vidiniai standartai, kalibrantai ir kontrolės mėginiai) nustatyti antidepresantams (ne mažiau 25 analičių). Injekcijų analizės laikas - ne ilgiau 8 min. Visos analitės turi būti nustatomos vienos injekcijos metu.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</si>
  <si>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Rinkinys skirtas dirbti su skysčių chromatografu ir masių spektrometru. Rinkinys skirtas atlikti ne mažiau nei 200 analizių. Prie rinkinio pateikiami atskiri reagentai (vidiniai standartai, kalibrantai ir kontrolės mėginiai) nustatyti tricikliniams antidepresantams (ne mažiau 15 analičių). Injekcijų analizės laikas - ne ilgiau 8 min. Visos analitės turi būti nustatomos vienos injekcijos metu.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</si>
  <si>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r>
      <t xml:space="preserve">Bazinių reagentų rinkinys skirtas mėginio paruošimui ir darbui su skysčių chromatografu ir masių spektrometru atliekant antiaritminių vaistų, mikofenolinės rūgšties, benzodiazepinų, antiepileptikų antidepresantų, triciklinių antidepresantų, neuroleptikų, antimikotinių vaistų tyrimus. Rinkinys skirtas atlikti ne mažiau nei 1000 analizių. Rinkinį turi sudaryti mobilios fazės, ekstrakcijos, skiedimo provimo tirpalai, precipitacijos reagentas, reakcijos mėgintuvėliai.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</si>
  <si>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t>Rinkinį, kirtą nustatyti mikofenolinei rūgčiai, turi sudaryti vidiniai standartai (ne mažiau 4 vnt. po ne mažiau kaip 1 ml), standartų skiedimo buferis, liofilizuoti kalibrantai (ne mažiau 4 vnt. po ne mažiau kaip 1 ml), dviejų lygių liofilizuotos kontrolės (ne mažiau 5 vnt. po ne mažiau kaip 1 ml) ir sistemos patikros mišinys (ne mažiau kaip 1 ml). Analizės laikas ne ilgesnis kaip 5 min.</t>
  </si>
  <si>
    <r>
      <t xml:space="preserve">Rinkinys skirtas dirbti su skysčių chromatografu ir UV/VIS detektoriumi. Į rinkinį įeina visos priemonės skirtos metodo pirminiam paleidimui ir nuolatinei analizei (chromatografinė kolonėlė, mobilios fazės, ekstrakcijos buferiai, plovimo tirpalas). Prie rinkinio pateikiami atskiri reagentai (vidiniai standartai, kalibrantai ir kontrolės mėginiai) nustatyti antibiotikus (ne mažiau 7 vaistų) bei chromatografinei analizei reikalingi mėginių/kontrolių buteliukai su kamšteliais. Rinkinys turi būti sertifikuotas </t>
    </r>
    <r>
      <rPr>
        <sz val="11"/>
        <color rgb="FFFF0000"/>
        <rFont val="Times New Roman"/>
        <family val="1"/>
      </rPr>
      <t>CE IVD</t>
    </r>
    <r>
      <rPr>
        <sz val="11"/>
        <color rgb="FF000000"/>
        <rFont val="Times New Roman"/>
        <family val="1"/>
      </rPr>
      <t>. Rinkinys pateikiamas su naudojimo instrukcija lietuvių ir/ar anglų kalbomis. Rinkinio tiekėjas privalo įvesti metodą ir apmokyti personalą.</t>
    </r>
  </si>
  <si>
    <r>
      <t xml:space="preserve">Rinkinys skirtas dirbti su skysčių chromatografu ir masių spektrometru. Rinkinys skirtas atlikti ne mažiau nei 200 analizių. Mėginio paruošimas vykdomas naudojant tiesioginę kietafazės ekstrakcijos sistemą. Injekcijų analizės laikas - ne ilgiau 8 min. Į rinkinį įeina visos priemonės skirtos metodo pirminiam paleidimui ir nuolatinei analizei (chromatografinė kolonėlė, kietafazės ekstrakcijos kolonėlė, mobilios fazės, ekstrakcijos buferiai, plovimo tirpalas). Prie rinkinio pateikiami atskiri reagentai (vidiniai standartai ir kontrolės mėginiai) nustatyti mikofenolinei rūščiai (rūgštis ir jos gliukuronidas) bei chromatografinei analizei reikalingi mėginių/kontrolių buteliukai su kamšteliais. Rinkinys turi būti sertifikuotas </t>
    </r>
    <r>
      <rPr>
        <sz val="11"/>
        <color rgb="FFFF0000"/>
        <rFont val="Times New Roman"/>
        <family val="1"/>
      </rPr>
      <t>CE IVD</t>
    </r>
    <r>
      <rPr>
        <sz val="11"/>
        <color rgb="FF000000"/>
        <rFont val="Times New Roman"/>
        <family val="1"/>
      </rPr>
      <t>. Rinkinys pateikiamas su naudojimo instrukcija lietuvių ir/ar anglų kalbomis.</t>
    </r>
  </si>
  <si>
    <t>Siūlomos charakteristikos, pakuotė</t>
  </si>
  <si>
    <t>15 ml dydžio polipropileniniai konusiniai mėgintuvėliai su HDPE užsukamais kamšteliais. Ant mėgintuvėlio šono yra  baltas paviršius, skirtas rašymui. Be DNAzių, RNAzių, DNR, Pirogenazių. Galima centrifuguoti ne mažiau nei 15 000 x g (fiksuotu kampiniu rotoriumi) greičiu. Pakuotė 1x25 vnt.</t>
  </si>
  <si>
    <t>Sterlilūs mikro centrifūginiai mėgintuvėliai, graduoti, be DNAse ir RNAse inhibitorių. Galima centrifūguoti fiksuoto kampo rototiuose. Patikimai ir saugiai uždaromi.  
Pakuotėje 250 vnt./pak.</t>
  </si>
  <si>
    <t>Rinkinys tinkamas DNR išskyrimui iš viso kraujo bei leukocitų. Pradinio mėginio tūris - 200 pl. Yra galimybė po reakcijos turėti 400 ul eliuato. Reakcijos išeiga 12 pg DNR iš viso kraujo, 50 pg iš leukocitų. Rinkinys yra tinkamas darbui su Qiacube instrumentu. Pakuotėje 50 reakcijų.</t>
  </si>
  <si>
    <t>Rinkinys tinkamas RNR išskyrimui, veikiantis kolonėlių centrifugavimo metodu. Pradinės medžiagos tūris 4 ml. Galimybė po reakcijos turėti 250 pl eliuato. Kolonėlės surišimo talpa 1 mg RNR. Rinkinys tinkamas darbui su Qiacube instrumentu. Pakuotėje 50 reakcijų.</t>
  </si>
  <si>
    <t>1.5 ml tūrio mėgintuvėliai, tinkami PGR reakcijai. Vidinis mėgintuvėlių paviršius yra nekibus DNR molekulėms. Pakuotėje 250 vnt./pak.</t>
  </si>
  <si>
    <t>2 ml tūrio mėgintuvėliai, tinkami PGR reakcijai. Vidinis mėgintuvėlių paviršius yra nekibus DNR molekulėms. Pakuotėje 250 vnt./pak.</t>
  </si>
  <si>
    <t>PGR ir sekoskaitos pradmenys. Gryninti druskiniu metodu. 
Kiekis 25 nmol/vnt.</t>
  </si>
  <si>
    <t>PGR ir sekoskaitos pradmenys. Gryninti HPLC metodu. 
Kiekis 25 nmol/vnt.</t>
  </si>
  <si>
    <t>Tinkami dozatorui su cilindriniu stūmokliu. Tinkami laboratorijoje turimiems dozatoriaims Rainin. Su filtru. Tinkami imti tūrius 20-200 pl. 
Sudaryta iš 960 vnt./pak.</t>
  </si>
  <si>
    <t>Tinkami dozatorui su cilindriniu stūmokliu. Tinkami laboratorijoje turimiems dozatoriaims Rainin. Su filtru. Tinkami imti tūrius 100-1000 pl. 
Sudaryta iš 768 vnt./pak.</t>
  </si>
  <si>
    <t>2 ml tūrio mėgintuvėliai, tinkami PGR reakcijai. Vidinis mėgintuvėlių paviršius turi būti nekibus DNR molekulėms. 
Pakuotėje turi būti ne mažiau kaip 250 vnt./pak.</t>
  </si>
  <si>
    <t>1.5 ml tūrio mėgintuvėliai, tinkami PGR reakcijai. Vidinis mėgintuvėlių paviršius turi būti nekibus DNR molekulėms.
Pakuotėje turi būti ne mažiau kaip 250 vnt./pak.</t>
  </si>
  <si>
    <t>DNR magnetinių dalelių surišimo metodu išskyrimo iš viso kraujo, leukocitų rinkinys. Rinkinys tinkamas DNR išskyrimui iš viso kraujo bei leukocitų. Pradinio mėginio tūris - ne mažiau kaip 1 ml. Eliucijos tūris - ne mažiau kaip 200 pl. Reakcijos išeiga ne prastesnė nei 45 pg DNR iš viso kraujo bei ne mažiau kaip 70 pg iš leukocitų. Rinkinys turi būti tinkamas darbui su Qiasymphony SP instrumentu. Pakuotėje turi būti ne mažiau kaip 96 reakcijų rinkinys.</t>
  </si>
  <si>
    <t>DNR išskyrimo kolonėlių centrifugavimo metodu iš viso kraujo, leukocitų rinkinys. Rinkinys yra tinkamas DNR išskyrimui iš viso kraujo bei leukocitų. Pradinio mėginio tūris - 200 ul. Yra galimybė po reakcijos turėti 400 ul eliuato. Reakcijos išeiga 12 pg DNR iš viso kraujo bei 50 pg iš leukocitų. Rinkinys yra tinkamas darbui su Qiacube instrumentu. Pakuotėje 50 reakcijų.</t>
  </si>
  <si>
    <t>DNR išskyrimo kolonėlių centrifugavimo metodu iš viso kraujo, leukocitų rinkinys. Rinkinys tinkamas DNR išskyrimui iš viso kraujo bei leukocitų. Pradinio mėginio tūris - ne daugiau kaip 200 pl. Galimybė po reakcijos turėti 400 pl eliuato. Reakcijos išeiga ne prastesnė nei 12 pg DNR iš viso kraujo bei ne mažiau kaip 50 pg iš leukocitų. Rinkinys turi būti tinkamas darbui su Qiacube instrumentu.Pakuotėje turi būti ne mažiau kaip 50 reakcijų rinkinys.</t>
  </si>
  <si>
    <t>DNR magnetinių dalelių surišimo metodu išskyrimo iš viso kraujo, leukocitų rinkinys. Rinkinys tin.kamas DNR išskyrimui iš viso kraujo bei leukocitų. Pradinio mėginio tūris - 1 ml. Eliucijos tūris - 200 pl. Reakcijos išeiga 45 pg DNR iš viso kraujo bei 70 pg iš leukocitų. Rinkinys yra tinkamas darbui su Qiasymphony SP instrumentu. Pakuotėje yra 96 reakcijos.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</si>
</sst>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29" x14ac:knownFonts="1">
    <font>
      <sz val="11"/>
      <color theme="1"/>
      <name val="Calibri"/>
      <family val="2"/>
      <scheme val="minor"/>
    </font>
    <font>
      <sz val="11"/>
      <color theme="1"/>
      <name val="Calibri"/>
      <family val="2"/>
      <charset val="186"/>
      <scheme val="minor"/>
    </font>
    <font>
      <sz val="11"/>
      <color theme="1"/>
      <name val="Calibri"/>
      <family val="2"/>
      <scheme val="minor"/>
    </font>
    <font>
      <sz val="11"/>
      <name val="Times New Roman"/>
      <family val="1"/>
      <charset val="186"/>
    </font>
    <font>
      <b/>
      <sz val="11"/>
      <name val="Times New Roman"/>
      <family val="1"/>
      <charset val="186"/>
    </font>
    <font>
      <sz val="12"/>
      <name val="Times New Roman"/>
      <family val="1"/>
    </font>
    <font>
      <b/>
      <sz val="11"/>
      <color theme="1"/>
      <name val="Times New Roman"/>
      <family val="1"/>
      <charset val="186"/>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b/>
      <sz val="12"/>
      <color theme="1"/>
      <name val="Times New Roman"/>
      <family val="1"/>
    </font>
    <font>
      <sz val="11"/>
      <name val="Times New Roman"/>
      <family val="1"/>
    </font>
    <font>
      <sz val="11"/>
      <color theme="1"/>
      <name val="Times New Roman"/>
      <family val="1"/>
    </font>
    <font>
      <b/>
      <sz val="11"/>
      <name val="Times New Roman"/>
      <family val="1"/>
    </font>
    <font>
      <sz val="11"/>
      <color rgb="FF000000"/>
      <name val="Times New Roman"/>
      <family val="1"/>
    </font>
    <font>
      <sz val="11"/>
      <color theme="1"/>
      <name val="Times"/>
      <family val="1"/>
    </font>
    <font>
      <sz val="11"/>
      <color indexed="8"/>
      <name val="Times New Roman"/>
      <family val="1"/>
    </font>
    <font>
      <b/>
      <sz val="11"/>
      <color theme="1"/>
      <name val="Times New Roman"/>
      <family val="1"/>
    </font>
    <font>
      <sz val="11"/>
      <name val="Times"/>
      <family val="1"/>
    </font>
    <font>
      <b/>
      <sz val="11"/>
      <name val="Times"/>
      <family val="1"/>
    </font>
    <font>
      <b/>
      <sz val="11"/>
      <color theme="1"/>
      <name val="Times"/>
      <family val="1"/>
    </font>
    <font>
      <sz val="11"/>
      <color rgb="FF000000"/>
      <name val="Times New Roman"/>
      <family val="1"/>
      <charset val="186"/>
    </font>
    <font>
      <sz val="11"/>
      <name val="Times"/>
      <family val="1"/>
      <charset val="186"/>
    </font>
    <font>
      <b/>
      <sz val="12"/>
      <color rgb="FF000000"/>
      <name val="Times New Roman"/>
      <family val="1"/>
    </font>
    <font>
      <sz val="12"/>
      <color rgb="FF000000"/>
      <name val="Courier New"/>
      <family val="3"/>
    </font>
    <font>
      <b/>
      <sz val="11"/>
      <color rgb="FF000000"/>
      <name val="Times New Roman"/>
      <family val="1"/>
    </font>
    <font>
      <sz val="5"/>
      <color rgb="FF000000"/>
      <name val="Courier New"/>
      <family val="3"/>
    </font>
    <font>
      <sz val="12"/>
      <color rgb="FF000000"/>
      <name val="Times New Roman"/>
      <family val="1"/>
    </font>
    <font>
      <sz val="11"/>
      <color rgb="FFFF0000"/>
      <name val="Times New Roman"/>
      <family val="1"/>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6">
    <xf numFmtId="0" fontId="0" fillId="0" borderId="0"/>
    <xf numFmtId="164" fontId="2" fillId="0" borderId="0" applyFon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 fillId="0" borderId="0"/>
  </cellStyleXfs>
  <cellXfs count="142">
    <xf numFmtId="0" fontId="0" fillId="0" borderId="0" xfId="0"/>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3" fillId="0" borderId="0" xfId="0" applyFont="1" applyFill="1" applyBorder="1" applyAlignment="1">
      <alignment horizontal="center" vertical="top"/>
    </xf>
    <xf numFmtId="0" fontId="3" fillId="0" borderId="1" xfId="0" applyFont="1" applyFill="1" applyBorder="1" applyAlignment="1">
      <alignment vertical="top" wrapText="1"/>
    </xf>
    <xf numFmtId="49" fontId="3" fillId="0" borderId="1" xfId="0" applyNumberFormat="1" applyFont="1" applyFill="1" applyBorder="1" applyAlignment="1">
      <alignment horizontal="center" vertical="top" wrapText="1"/>
    </xf>
    <xf numFmtId="2" fontId="3" fillId="0" borderId="1" xfId="0" applyNumberFormat="1" applyFont="1" applyFill="1" applyBorder="1" applyAlignment="1">
      <alignment vertical="top"/>
    </xf>
    <xf numFmtId="9" fontId="3" fillId="0" borderId="1" xfId="1" applyNumberFormat="1" applyFont="1" applyFill="1" applyBorder="1" applyAlignment="1">
      <alignment horizontal="center" vertical="top" wrapText="1"/>
    </xf>
    <xf numFmtId="164" fontId="3" fillId="0" borderId="1" xfId="1" applyFont="1" applyFill="1" applyBorder="1" applyAlignment="1">
      <alignment horizontal="center" vertical="top" wrapText="1"/>
    </xf>
    <xf numFmtId="0" fontId="3" fillId="0" borderId="1" xfId="0" applyFont="1" applyFill="1" applyBorder="1" applyAlignment="1">
      <alignment vertical="top"/>
    </xf>
    <xf numFmtId="49" fontId="3" fillId="0" borderId="0" xfId="0" applyNumberFormat="1" applyFont="1" applyFill="1" applyBorder="1" applyAlignment="1">
      <alignment vertical="top"/>
    </xf>
    <xf numFmtId="0" fontId="3" fillId="0" borderId="0" xfId="0" applyFont="1" applyFill="1" applyBorder="1" applyAlignment="1">
      <alignment vertical="top"/>
    </xf>
    <xf numFmtId="2" fontId="3" fillId="0" borderId="0" xfId="0" applyNumberFormat="1" applyFont="1" applyFill="1" applyBorder="1" applyAlignment="1">
      <alignment vertical="top"/>
    </xf>
    <xf numFmtId="49" fontId="3" fillId="0" borderId="0" xfId="0" applyNumberFormat="1" applyFont="1" applyBorder="1" applyAlignment="1">
      <alignment vertical="top"/>
    </xf>
    <xf numFmtId="0" fontId="3" fillId="0" borderId="0" xfId="0" applyFont="1" applyBorder="1" applyAlignment="1">
      <alignment horizontal="center" vertical="top"/>
    </xf>
    <xf numFmtId="0" fontId="3" fillId="0" borderId="0" xfId="0" applyFont="1" applyBorder="1" applyAlignment="1">
      <alignment vertical="top"/>
    </xf>
    <xf numFmtId="164" fontId="4" fillId="0" borderId="0" xfId="0" applyNumberFormat="1" applyFont="1" applyFill="1" applyBorder="1" applyAlignment="1">
      <alignment horizontal="center" vertical="top"/>
    </xf>
    <xf numFmtId="0" fontId="4" fillId="0" borderId="0" xfId="0" applyFont="1" applyBorder="1" applyAlignment="1">
      <alignment vertical="top"/>
    </xf>
    <xf numFmtId="164" fontId="4" fillId="0" borderId="1" xfId="0" applyNumberFormat="1" applyFont="1" applyFill="1" applyBorder="1" applyAlignment="1">
      <alignment vertical="top"/>
    </xf>
    <xf numFmtId="0" fontId="5" fillId="0" borderId="0" xfId="0" applyFont="1" applyFill="1" applyBorder="1" applyAlignment="1">
      <alignment horizontal="left" vertical="top"/>
    </xf>
    <xf numFmtId="0" fontId="3" fillId="0" borderId="0" xfId="0" applyFont="1" applyBorder="1" applyAlignment="1">
      <alignment horizontal="left" vertical="top"/>
    </xf>
    <xf numFmtId="0" fontId="11" fillId="0" borderId="1" xfId="4" applyFont="1" applyFill="1" applyBorder="1" applyAlignment="1">
      <alignment vertical="top" wrapText="1"/>
    </xf>
    <xf numFmtId="0" fontId="11" fillId="0" borderId="1" xfId="4" applyFont="1" applyFill="1" applyBorder="1" applyAlignment="1">
      <alignment vertical="center" wrapText="1"/>
    </xf>
    <xf numFmtId="0" fontId="11" fillId="0" borderId="1" xfId="4" applyFont="1" applyFill="1" applyBorder="1" applyAlignment="1">
      <alignment horizontal="left" vertical="top" wrapText="1"/>
    </xf>
    <xf numFmtId="0" fontId="11" fillId="0" borderId="1" xfId="0" applyNumberFormat="1" applyFont="1" applyBorder="1" applyAlignment="1">
      <alignment vertical="top" wrapText="1"/>
    </xf>
    <xf numFmtId="0" fontId="11" fillId="0" borderId="1" xfId="3" applyFont="1" applyFill="1" applyBorder="1" applyAlignment="1">
      <alignment horizontal="left" vertical="center" wrapText="1"/>
    </xf>
    <xf numFmtId="0" fontId="11" fillId="0" borderId="1" xfId="3" applyFont="1" applyFill="1" applyBorder="1" applyAlignment="1">
      <alignment horizontal="left" vertical="top" wrapText="1"/>
    </xf>
    <xf numFmtId="0" fontId="11" fillId="0" borderId="1" xfId="2" applyFont="1" applyFill="1" applyBorder="1" applyAlignment="1">
      <alignment vertical="top" wrapText="1"/>
    </xf>
    <xf numFmtId="0" fontId="12" fillId="0" borderId="1" xfId="0" applyFont="1" applyBorder="1" applyAlignment="1">
      <alignment vertical="top"/>
    </xf>
    <xf numFmtId="0" fontId="11" fillId="0" borderId="1" xfId="0" applyFont="1" applyFill="1" applyBorder="1" applyAlignment="1">
      <alignment vertical="top" wrapText="1"/>
    </xf>
    <xf numFmtId="49" fontId="3" fillId="0" borderId="1" xfId="0" applyNumberFormat="1" applyFont="1" applyFill="1" applyBorder="1" applyAlignment="1">
      <alignment horizontal="center" vertical="top"/>
    </xf>
    <xf numFmtId="164" fontId="4" fillId="0" borderId="1" xfId="1"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wrapText="1"/>
    </xf>
    <xf numFmtId="0" fontId="18" fillId="5" borderId="1" xfId="4" applyFont="1" applyFill="1" applyBorder="1" applyAlignment="1">
      <alignment horizontal="center" vertical="center"/>
    </xf>
    <xf numFmtId="0" fontId="18" fillId="5" borderId="1" xfId="4" applyFont="1" applyFill="1" applyBorder="1" applyAlignment="1">
      <alignment horizontal="center" vertical="center" wrapText="1"/>
    </xf>
    <xf numFmtId="0" fontId="18" fillId="5" borderId="1" xfId="3" applyFont="1" applyFill="1" applyBorder="1" applyAlignment="1">
      <alignment horizontal="center" vertical="center"/>
    </xf>
    <xf numFmtId="0" fontId="18" fillId="5" borderId="1" xfId="2" applyFont="1" applyFill="1" applyBorder="1" applyAlignment="1">
      <alignment horizontal="center" vertical="center"/>
    </xf>
    <xf numFmtId="0" fontId="19" fillId="0" borderId="1" xfId="0" applyFont="1" applyBorder="1" applyAlignment="1">
      <alignment horizontal="center" vertical="center"/>
    </xf>
    <xf numFmtId="0" fontId="18" fillId="0" borderId="1" xfId="0" applyFont="1" applyBorder="1" applyAlignment="1">
      <alignment horizontal="center" vertical="center"/>
    </xf>
    <xf numFmtId="0" fontId="11" fillId="5" borderId="1" xfId="4" applyFont="1" applyFill="1" applyBorder="1" applyAlignment="1">
      <alignment horizontal="center" vertical="center"/>
    </xf>
    <xf numFmtId="0" fontId="11" fillId="5" borderId="1" xfId="4" applyFont="1" applyFill="1" applyBorder="1" applyAlignment="1">
      <alignment horizontal="center" vertical="center" wrapText="1"/>
    </xf>
    <xf numFmtId="0" fontId="11" fillId="5" borderId="1" xfId="3" applyFont="1" applyFill="1" applyBorder="1" applyAlignment="1">
      <alignment horizontal="center" vertical="center" wrapText="1"/>
    </xf>
    <xf numFmtId="0" fontId="11" fillId="5" borderId="1" xfId="2" applyFont="1" applyFill="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Fill="1" applyBorder="1" applyAlignment="1">
      <alignment horizontal="center" vertical="center" wrapText="1"/>
    </xf>
    <xf numFmtId="49" fontId="11" fillId="5" borderId="1" xfId="4" applyNumberFormat="1" applyFont="1" applyFill="1" applyBorder="1" applyAlignment="1">
      <alignment horizontal="center" vertical="center"/>
    </xf>
    <xf numFmtId="49" fontId="11" fillId="5" borderId="1" xfId="4" applyNumberFormat="1" applyFont="1" applyFill="1" applyBorder="1" applyAlignment="1">
      <alignment horizontal="center" vertical="center" wrapText="1"/>
    </xf>
    <xf numFmtId="49" fontId="12" fillId="5" borderId="1" xfId="3" applyNumberFormat="1"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 xfId="2" applyFont="1" applyFill="1" applyBorder="1" applyAlignment="1">
      <alignment horizontal="center" vertical="center" wrapText="1"/>
    </xf>
    <xf numFmtId="49" fontId="11" fillId="5" borderId="1" xfId="2" applyNumberFormat="1"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xf>
    <xf numFmtId="0" fontId="3" fillId="0" borderId="0" xfId="0" applyFont="1" applyFill="1" applyBorder="1" applyAlignment="1">
      <alignment horizontal="center" vertical="top" wrapText="1"/>
    </xf>
    <xf numFmtId="0" fontId="21" fillId="0" borderId="0" xfId="0" applyFont="1" applyBorder="1" applyAlignment="1">
      <alignment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49" fontId="3" fillId="0" borderId="0" xfId="0" applyNumberFormat="1" applyFont="1" applyFill="1" applyBorder="1" applyAlignment="1">
      <alignment horizontal="center" vertical="top" wrapText="1"/>
    </xf>
    <xf numFmtId="9" fontId="3" fillId="0" borderId="0" xfId="1" applyNumberFormat="1" applyFont="1" applyFill="1" applyBorder="1" applyAlignment="1">
      <alignment horizontal="center" vertical="top" wrapText="1"/>
    </xf>
    <xf numFmtId="164" fontId="3" fillId="0" borderId="0" xfId="1" applyFont="1" applyFill="1" applyBorder="1" applyAlignment="1">
      <alignment horizontal="center" vertical="top" wrapText="1"/>
    </xf>
    <xf numFmtId="0" fontId="22" fillId="0" borderId="1" xfId="0" applyFont="1" applyBorder="1" applyAlignment="1">
      <alignment horizontal="center" vertical="center"/>
    </xf>
    <xf numFmtId="0" fontId="3" fillId="0" borderId="1" xfId="0" applyFont="1" applyBorder="1" applyAlignment="1">
      <alignment horizontal="center" vertical="center"/>
    </xf>
    <xf numFmtId="0" fontId="24" fillId="0" borderId="0" xfId="0" applyFont="1" applyAlignment="1">
      <alignment vertical="center"/>
    </xf>
    <xf numFmtId="0" fontId="14" fillId="0" borderId="0" xfId="0" applyFont="1" applyAlignment="1">
      <alignment horizontal="left" vertical="center"/>
    </xf>
    <xf numFmtId="0" fontId="14" fillId="0" borderId="0" xfId="0" applyFont="1" applyAlignment="1">
      <alignment vertical="center"/>
    </xf>
    <xf numFmtId="0" fontId="3" fillId="0" borderId="0" xfId="0" applyFont="1" applyBorder="1" applyAlignment="1">
      <alignment horizontal="right" vertical="top"/>
    </xf>
    <xf numFmtId="0" fontId="12" fillId="0" borderId="0" xfId="0" applyFont="1" applyAlignment="1">
      <alignment horizontal="right"/>
    </xf>
    <xf numFmtId="0" fontId="27" fillId="0" borderId="1" xfId="0" applyFont="1" applyBorder="1" applyAlignment="1">
      <alignment horizontal="center" vertical="center" wrapText="1"/>
    </xf>
    <xf numFmtId="0" fontId="26" fillId="0" borderId="1" xfId="0" applyFont="1" applyBorder="1" applyAlignment="1">
      <alignment vertical="center" wrapText="1"/>
    </xf>
    <xf numFmtId="0" fontId="14" fillId="0" borderId="0"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26" fillId="0" borderId="1" xfId="0" applyFont="1" applyBorder="1" applyAlignment="1">
      <alignment horizontal="left" vertical="center" wrapText="1"/>
    </xf>
    <xf numFmtId="0" fontId="26" fillId="0" borderId="0" xfId="0" applyFont="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xf>
    <xf numFmtId="164" fontId="3" fillId="0" borderId="1" xfId="1" applyFont="1" applyFill="1" applyBorder="1" applyAlignment="1">
      <alignment vertical="top" wrapText="1"/>
    </xf>
    <xf numFmtId="164" fontId="3" fillId="0" borderId="1" xfId="1" applyFont="1" applyFill="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9" fontId="3" fillId="0" borderId="1" xfId="1" applyNumberFormat="1" applyFont="1" applyFill="1" applyBorder="1" applyAlignment="1">
      <alignment horizontal="center" vertical="center" wrapText="1"/>
    </xf>
    <xf numFmtId="164" fontId="3" fillId="0" borderId="1" xfId="1" applyFont="1" applyFill="1" applyBorder="1" applyAlignment="1">
      <alignment horizontal="center" vertical="center" wrapText="1"/>
    </xf>
    <xf numFmtId="0" fontId="12" fillId="0" borderId="1" xfId="0" applyFont="1" applyFill="1" applyBorder="1" applyAlignment="1">
      <alignment vertical="top" wrapText="1"/>
    </xf>
    <xf numFmtId="0" fontId="22"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22" fillId="0" borderId="1" xfId="0" applyFont="1" applyFill="1" applyBorder="1" applyAlignment="1">
      <alignment horizontal="center" vertical="center" wrapText="1"/>
    </xf>
    <xf numFmtId="49" fontId="12" fillId="0" borderId="1" xfId="4" applyNumberFormat="1" applyFont="1" applyFill="1" applyBorder="1" applyAlignment="1">
      <alignment horizontal="center" vertical="center" wrapText="1"/>
    </xf>
    <xf numFmtId="0" fontId="12" fillId="0" borderId="1" xfId="0" applyNumberFormat="1" applyFont="1" applyFill="1" applyBorder="1" applyAlignment="1">
      <alignment vertical="top" wrapText="1"/>
    </xf>
    <xf numFmtId="0" fontId="12" fillId="0" borderId="1" xfId="0" applyFont="1" applyFill="1" applyBorder="1" applyAlignment="1">
      <alignment vertical="center" wrapText="1"/>
    </xf>
    <xf numFmtId="0" fontId="15"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3"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4" applyFont="1" applyFill="1" applyBorder="1" applyAlignment="1">
      <alignment horizontal="center" vertical="center"/>
    </xf>
    <xf numFmtId="0" fontId="11" fillId="0" borderId="1" xfId="4" applyFont="1" applyFill="1" applyBorder="1" applyAlignment="1">
      <alignment horizontal="center" vertical="center" wrapText="1"/>
    </xf>
    <xf numFmtId="49" fontId="11" fillId="0" borderId="1" xfId="4" applyNumberFormat="1" applyFont="1" applyFill="1" applyBorder="1" applyAlignment="1">
      <alignment horizontal="center" vertical="center" wrapText="1"/>
    </xf>
    <xf numFmtId="0" fontId="12" fillId="0" borderId="1" xfId="4" applyFont="1" applyFill="1" applyBorder="1" applyAlignment="1">
      <alignment horizontal="center" vertical="center" wrapText="1"/>
    </xf>
    <xf numFmtId="0" fontId="12" fillId="0" borderId="1" xfId="0" applyFont="1" applyFill="1" applyBorder="1" applyAlignment="1">
      <alignment wrapText="1"/>
    </xf>
    <xf numFmtId="2" fontId="11" fillId="0" borderId="1" xfId="4" applyNumberFormat="1" applyFont="1" applyFill="1" applyBorder="1" applyAlignment="1">
      <alignment horizontal="center" vertical="center"/>
    </xf>
    <xf numFmtId="0" fontId="20"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xf>
    <xf numFmtId="0" fontId="14"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6" fillId="0" borderId="1" xfId="5" applyFont="1" applyFill="1" applyBorder="1" applyAlignment="1">
      <alignment vertical="top" wrapText="1"/>
    </xf>
    <xf numFmtId="0" fontId="12" fillId="0" borderId="1" xfId="0" applyNumberFormat="1" applyFont="1" applyFill="1" applyBorder="1" applyAlignment="1">
      <alignment vertical="center" wrapText="1"/>
    </xf>
    <xf numFmtId="0" fontId="11" fillId="0" borderId="1" xfId="3" applyFont="1" applyFill="1" applyBorder="1" applyAlignment="1">
      <alignment vertical="center" wrapText="1"/>
    </xf>
    <xf numFmtId="0" fontId="14" fillId="0" borderId="1" xfId="0" applyFont="1" applyFill="1" applyBorder="1" applyAlignment="1">
      <alignment vertical="center" wrapText="1"/>
    </xf>
    <xf numFmtId="0" fontId="14" fillId="0" borderId="6" xfId="0" applyFont="1" applyBorder="1" applyAlignment="1">
      <alignment horizontal="left" vertical="center" wrapText="1"/>
    </xf>
    <xf numFmtId="0" fontId="26"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5" xfId="0" applyFont="1" applyBorder="1" applyAlignment="1">
      <alignment vertical="center" wrapText="1"/>
    </xf>
    <xf numFmtId="0" fontId="14" fillId="0" borderId="3" xfId="0" applyFont="1" applyBorder="1" applyAlignment="1">
      <alignment horizontal="center"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23" fillId="0" borderId="0" xfId="0" applyFont="1" applyBorder="1" applyAlignment="1">
      <alignment horizontal="center" vertical="center"/>
    </xf>
    <xf numFmtId="0" fontId="17" fillId="0" borderId="0" xfId="0" applyFont="1" applyAlignment="1">
      <alignment horizontal="center"/>
    </xf>
  </cellXfs>
  <cellStyles count="6">
    <cellStyle name="Blogas" xfId="3" builtinId="27"/>
    <cellStyle name="Geras" xfId="2" builtinId="26"/>
    <cellStyle name="Įprastas" xfId="0" builtinId="0"/>
    <cellStyle name="Kablelis" xfId="1" builtinId="3"/>
    <cellStyle name="Neutralus" xfId="4" builtinId="28"/>
    <cellStyle name="Normal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relija/Downloads/Laborama-pasiulymas-626326-Ign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D"/>
      <sheetName val="TS"/>
    </sheetNames>
    <sheetDataSet>
      <sheetData sheetId="0">
        <row r="87">
          <cell r="G87" t="str">
            <v>50</v>
          </cell>
        </row>
        <row r="88">
          <cell r="G88" t="str">
            <v>50</v>
          </cell>
          <cell r="H88" t="str">
            <v>70</v>
          </cell>
          <cell r="I88">
            <v>400</v>
          </cell>
          <cell r="K88">
            <v>28000</v>
          </cell>
          <cell r="L88">
            <v>29400</v>
          </cell>
          <cell r="M88" t="str">
            <v>Qiagen, 51104</v>
          </cell>
        </row>
      </sheetData>
      <sheetData sheetId="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4"/>
  <sheetViews>
    <sheetView tabSelected="1" view="pageBreakPreview" topLeftCell="A28" zoomScale="70" zoomScaleNormal="130" zoomScaleSheetLayoutView="70" workbookViewId="0">
      <selection activeCell="A92" sqref="A92:XFD97"/>
    </sheetView>
  </sheetViews>
  <sheetFormatPr defaultColWidth="8.85546875" defaultRowHeight="15" x14ac:dyDescent="0.25"/>
  <cols>
    <col min="1" max="1" width="8.85546875" style="15"/>
    <col min="2" max="2" width="11.42578125" style="15" customWidth="1"/>
    <col min="3" max="3" width="53.42578125" style="50" customWidth="1"/>
    <col min="4" max="4" width="79.28515625" style="15" customWidth="1"/>
    <col min="5" max="5" width="13.85546875" style="49" customWidth="1"/>
    <col min="6" max="6" width="16.28515625" style="49" customWidth="1"/>
    <col min="7" max="7" width="14.28515625" style="13" customWidth="1"/>
    <col min="8" max="8" width="12.7109375" style="13" customWidth="1"/>
    <col min="9" max="9" width="11.28515625" style="14" customWidth="1"/>
    <col min="10" max="10" width="9.140625" style="3" customWidth="1"/>
    <col min="11" max="11" width="14" style="14" customWidth="1"/>
    <col min="12" max="12" width="14.140625" style="14" customWidth="1"/>
    <col min="13" max="13" width="38.42578125" style="15" customWidth="1"/>
    <col min="14" max="16384" width="8.85546875" style="15"/>
  </cols>
  <sheetData>
    <row r="1" spans="1:13" x14ac:dyDescent="0.25">
      <c r="M1" s="75" t="s">
        <v>204</v>
      </c>
    </row>
    <row r="2" spans="1:13" x14ac:dyDescent="0.25">
      <c r="L2" s="20" t="s">
        <v>6</v>
      </c>
    </row>
    <row r="3" spans="1:13" x14ac:dyDescent="0.25">
      <c r="A3" s="17" t="s">
        <v>5</v>
      </c>
      <c r="L3" s="20" t="s">
        <v>203</v>
      </c>
    </row>
    <row r="4" spans="1:13" s="11" customFormat="1" ht="57" x14ac:dyDescent="0.25">
      <c r="A4" s="32" t="s">
        <v>3</v>
      </c>
      <c r="B4" s="33" t="s">
        <v>0</v>
      </c>
      <c r="C4" s="32" t="s">
        <v>12</v>
      </c>
      <c r="D4" s="33" t="s">
        <v>4</v>
      </c>
      <c r="E4" s="32" t="s">
        <v>13</v>
      </c>
      <c r="F4" s="32" t="s">
        <v>124</v>
      </c>
      <c r="G4" s="34" t="s">
        <v>1</v>
      </c>
      <c r="H4" s="34" t="s">
        <v>7</v>
      </c>
      <c r="I4" s="34" t="s">
        <v>8</v>
      </c>
      <c r="J4" s="34" t="s">
        <v>2</v>
      </c>
      <c r="K4" s="34" t="s">
        <v>9</v>
      </c>
      <c r="L4" s="34" t="s">
        <v>10</v>
      </c>
      <c r="M4" s="34" t="s">
        <v>11</v>
      </c>
    </row>
    <row r="5" spans="1:13" s="11" customFormat="1" ht="62.25" hidden="1" customHeight="1" x14ac:dyDescent="0.25">
      <c r="A5" s="35">
        <v>1</v>
      </c>
      <c r="B5" s="70" t="s">
        <v>14</v>
      </c>
      <c r="C5" s="42" t="s">
        <v>15</v>
      </c>
      <c r="D5" s="21" t="s">
        <v>16</v>
      </c>
      <c r="E5" s="41" t="s">
        <v>17</v>
      </c>
      <c r="F5" s="55" t="s">
        <v>18</v>
      </c>
      <c r="G5" s="30"/>
      <c r="H5" s="30"/>
      <c r="I5" s="9"/>
      <c r="J5" s="7"/>
      <c r="K5" s="31"/>
      <c r="L5" s="31"/>
      <c r="M5" s="9"/>
    </row>
    <row r="6" spans="1:13" s="11" customFormat="1" ht="30" hidden="1" x14ac:dyDescent="0.25">
      <c r="A6" s="36">
        <v>2</v>
      </c>
      <c r="B6" s="71" t="s">
        <v>14</v>
      </c>
      <c r="C6" s="42" t="s">
        <v>19</v>
      </c>
      <c r="D6" s="21" t="s">
        <v>20</v>
      </c>
      <c r="E6" s="42" t="s">
        <v>17</v>
      </c>
      <c r="F6" s="56" t="s">
        <v>21</v>
      </c>
      <c r="G6" s="5"/>
      <c r="H6" s="5"/>
      <c r="I6" s="6"/>
      <c r="J6" s="7"/>
      <c r="K6" s="8"/>
      <c r="L6" s="8"/>
      <c r="M6" s="9"/>
    </row>
    <row r="7" spans="1:13" s="11" customFormat="1" ht="30" hidden="1" x14ac:dyDescent="0.25">
      <c r="A7" s="35">
        <v>3</v>
      </c>
      <c r="B7" s="71" t="s">
        <v>14</v>
      </c>
      <c r="C7" s="42" t="s">
        <v>19</v>
      </c>
      <c r="D7" s="21" t="s">
        <v>22</v>
      </c>
      <c r="E7" s="42" t="s">
        <v>17</v>
      </c>
      <c r="F7" s="56" t="s">
        <v>18</v>
      </c>
      <c r="G7" s="5"/>
      <c r="H7" s="5"/>
      <c r="I7" s="6"/>
      <c r="J7" s="7"/>
      <c r="K7" s="8"/>
      <c r="L7" s="8"/>
      <c r="M7" s="9"/>
    </row>
    <row r="8" spans="1:13" s="11" customFormat="1" ht="94.5" hidden="1" customHeight="1" x14ac:dyDescent="0.25">
      <c r="A8" s="35">
        <v>4</v>
      </c>
      <c r="B8" s="71" t="s">
        <v>14</v>
      </c>
      <c r="C8" s="42" t="s">
        <v>23</v>
      </c>
      <c r="D8" s="22" t="s">
        <v>24</v>
      </c>
      <c r="E8" s="42" t="s">
        <v>17</v>
      </c>
      <c r="F8" s="56" t="s">
        <v>25</v>
      </c>
      <c r="G8" s="5"/>
      <c r="H8" s="5"/>
      <c r="I8" s="9"/>
      <c r="J8" s="9"/>
      <c r="K8" s="18"/>
      <c r="L8" s="18"/>
      <c r="M8" s="9"/>
    </row>
    <row r="9" spans="1:13" s="11" customFormat="1" ht="30" hidden="1" x14ac:dyDescent="0.25">
      <c r="A9" s="35">
        <v>5</v>
      </c>
      <c r="B9" s="71" t="s">
        <v>26</v>
      </c>
      <c r="C9" s="42" t="s">
        <v>27</v>
      </c>
      <c r="D9" s="21" t="s">
        <v>28</v>
      </c>
      <c r="E9" s="42" t="s">
        <v>17</v>
      </c>
      <c r="F9" s="42">
        <v>50</v>
      </c>
      <c r="G9" s="5"/>
      <c r="H9" s="5"/>
      <c r="I9" s="6"/>
      <c r="J9" s="7"/>
      <c r="K9" s="8"/>
      <c r="L9" s="8"/>
      <c r="M9" s="9"/>
    </row>
    <row r="10" spans="1:13" s="11" customFormat="1" ht="51" hidden="1" customHeight="1" x14ac:dyDescent="0.25">
      <c r="A10" s="35">
        <v>6</v>
      </c>
      <c r="B10" s="71" t="s">
        <v>29</v>
      </c>
      <c r="C10" s="42" t="s">
        <v>30</v>
      </c>
      <c r="D10" s="21" t="s">
        <v>31</v>
      </c>
      <c r="E10" s="42" t="s">
        <v>17</v>
      </c>
      <c r="F10" s="56" t="s">
        <v>32</v>
      </c>
      <c r="G10" s="5"/>
      <c r="H10" s="5"/>
      <c r="I10" s="6"/>
      <c r="J10" s="7"/>
      <c r="K10" s="8"/>
      <c r="L10" s="8"/>
      <c r="M10" s="9"/>
    </row>
    <row r="11" spans="1:13" s="11" customFormat="1" ht="30" hidden="1" x14ac:dyDescent="0.25">
      <c r="A11" s="35">
        <v>7</v>
      </c>
      <c r="B11" s="71" t="s">
        <v>26</v>
      </c>
      <c r="C11" s="42" t="s">
        <v>33</v>
      </c>
      <c r="D11" s="23" t="s">
        <v>34</v>
      </c>
      <c r="E11" s="42" t="s">
        <v>17</v>
      </c>
      <c r="F11" s="42">
        <v>600</v>
      </c>
      <c r="G11" s="5"/>
      <c r="H11" s="5"/>
      <c r="I11" s="9"/>
      <c r="J11" s="7"/>
      <c r="K11" s="8"/>
      <c r="L11" s="8"/>
      <c r="M11" s="9"/>
    </row>
    <row r="12" spans="1:13" s="11" customFormat="1" ht="45" hidden="1" x14ac:dyDescent="0.25">
      <c r="A12" s="35">
        <v>8</v>
      </c>
      <c r="B12" s="71" t="s">
        <v>26</v>
      </c>
      <c r="C12" s="42" t="s">
        <v>35</v>
      </c>
      <c r="D12" s="23" t="s">
        <v>36</v>
      </c>
      <c r="E12" s="42" t="s">
        <v>17</v>
      </c>
      <c r="F12" s="56" t="s">
        <v>37</v>
      </c>
      <c r="G12" s="5"/>
      <c r="H12" s="5"/>
      <c r="I12" s="6"/>
      <c r="J12" s="7"/>
      <c r="K12" s="8"/>
      <c r="L12" s="8"/>
      <c r="M12" s="9"/>
    </row>
    <row r="13" spans="1:13" s="11" customFormat="1" ht="30" hidden="1" x14ac:dyDescent="0.25">
      <c r="A13" s="37">
        <v>9</v>
      </c>
      <c r="B13" s="71" t="s">
        <v>29</v>
      </c>
      <c r="C13" s="43" t="s">
        <v>38</v>
      </c>
      <c r="D13" s="24" t="s">
        <v>39</v>
      </c>
      <c r="E13" s="42" t="s">
        <v>17</v>
      </c>
      <c r="F13" s="57" t="s">
        <v>40</v>
      </c>
      <c r="G13" s="5"/>
      <c r="H13" s="5"/>
      <c r="I13" s="6"/>
      <c r="J13" s="7"/>
      <c r="K13" s="8"/>
      <c r="L13" s="8"/>
      <c r="M13" s="9"/>
    </row>
    <row r="14" spans="1:13" s="11" customFormat="1" hidden="1" x14ac:dyDescent="0.25">
      <c r="A14" s="37">
        <v>10</v>
      </c>
      <c r="B14" s="71" t="s">
        <v>29</v>
      </c>
      <c r="C14" s="43" t="s">
        <v>41</v>
      </c>
      <c r="D14" s="25" t="s">
        <v>42</v>
      </c>
      <c r="E14" s="42" t="s">
        <v>17</v>
      </c>
      <c r="F14" s="57" t="s">
        <v>40</v>
      </c>
      <c r="G14" s="5"/>
      <c r="H14" s="5"/>
      <c r="I14" s="6"/>
      <c r="J14" s="7"/>
      <c r="K14" s="8"/>
      <c r="L14" s="8"/>
      <c r="M14" s="9"/>
    </row>
    <row r="15" spans="1:13" s="11" customFormat="1" hidden="1" x14ac:dyDescent="0.25">
      <c r="A15" s="37">
        <v>11</v>
      </c>
      <c r="B15" s="71" t="s">
        <v>29</v>
      </c>
      <c r="C15" s="43" t="s">
        <v>43</v>
      </c>
      <c r="D15" s="26" t="s">
        <v>44</v>
      </c>
      <c r="E15" s="42" t="s">
        <v>17</v>
      </c>
      <c r="F15" s="57" t="s">
        <v>18</v>
      </c>
      <c r="G15" s="5"/>
      <c r="H15" s="5"/>
      <c r="I15" s="6"/>
      <c r="J15" s="7"/>
      <c r="K15" s="8"/>
      <c r="L15" s="8"/>
      <c r="M15" s="9"/>
    </row>
    <row r="16" spans="1:13" s="11" customFormat="1" ht="46.5" hidden="1" customHeight="1" x14ac:dyDescent="0.25">
      <c r="A16" s="37">
        <v>12</v>
      </c>
      <c r="B16" s="71" t="s">
        <v>29</v>
      </c>
      <c r="C16" s="43" t="s">
        <v>45</v>
      </c>
      <c r="D16" s="26" t="s">
        <v>46</v>
      </c>
      <c r="E16" s="58" t="s">
        <v>47</v>
      </c>
      <c r="F16" s="57" t="s">
        <v>48</v>
      </c>
      <c r="G16" s="5"/>
      <c r="H16" s="5"/>
      <c r="I16" s="6"/>
      <c r="J16" s="7"/>
      <c r="K16" s="8"/>
      <c r="L16" s="8"/>
      <c r="M16" s="9"/>
    </row>
    <row r="17" spans="1:13" s="11" customFormat="1" ht="45" hidden="1" x14ac:dyDescent="0.25">
      <c r="A17" s="37">
        <v>13</v>
      </c>
      <c r="B17" s="71" t="s">
        <v>29</v>
      </c>
      <c r="C17" s="43" t="s">
        <v>49</v>
      </c>
      <c r="D17" s="26" t="s">
        <v>50</v>
      </c>
      <c r="E17" s="58" t="s">
        <v>17</v>
      </c>
      <c r="F17" s="57" t="s">
        <v>48</v>
      </c>
      <c r="G17" s="5"/>
      <c r="H17" s="5"/>
      <c r="I17" s="6"/>
      <c r="J17" s="7"/>
      <c r="K17" s="8"/>
      <c r="L17" s="8"/>
      <c r="M17" s="9"/>
    </row>
    <row r="18" spans="1:13" s="11" customFormat="1" ht="30" hidden="1" x14ac:dyDescent="0.25">
      <c r="A18" s="38">
        <v>14</v>
      </c>
      <c r="B18" s="71" t="s">
        <v>52</v>
      </c>
      <c r="C18" s="44" t="s">
        <v>53</v>
      </c>
      <c r="D18" s="27" t="s">
        <v>54</v>
      </c>
      <c r="E18" s="59" t="s">
        <v>47</v>
      </c>
      <c r="F18" s="60" t="s">
        <v>55</v>
      </c>
      <c r="G18" s="5"/>
      <c r="H18" s="5"/>
      <c r="I18" s="6"/>
      <c r="J18" s="7"/>
      <c r="K18" s="8"/>
      <c r="L18" s="8"/>
      <c r="M18" s="9"/>
    </row>
    <row r="19" spans="1:13" s="11" customFormat="1" ht="30" hidden="1" x14ac:dyDescent="0.25">
      <c r="A19" s="38">
        <v>15</v>
      </c>
      <c r="B19" s="71" t="s">
        <v>52</v>
      </c>
      <c r="C19" s="44" t="s">
        <v>56</v>
      </c>
      <c r="D19" s="27" t="s">
        <v>57</v>
      </c>
      <c r="E19" s="59" t="s">
        <v>47</v>
      </c>
      <c r="F19" s="60" t="s">
        <v>55</v>
      </c>
      <c r="G19" s="5"/>
      <c r="H19" s="5"/>
      <c r="I19" s="6"/>
      <c r="J19" s="7"/>
      <c r="K19" s="8"/>
      <c r="L19" s="8"/>
      <c r="M19" s="9"/>
    </row>
    <row r="20" spans="1:13" s="11" customFormat="1" ht="30" hidden="1" x14ac:dyDescent="0.25">
      <c r="A20" s="38">
        <v>16</v>
      </c>
      <c r="B20" s="71" t="s">
        <v>52</v>
      </c>
      <c r="C20" s="44" t="s">
        <v>58</v>
      </c>
      <c r="D20" s="27" t="s">
        <v>59</v>
      </c>
      <c r="E20" s="59" t="s">
        <v>47</v>
      </c>
      <c r="F20" s="60" t="s">
        <v>48</v>
      </c>
      <c r="G20" s="5"/>
      <c r="H20" s="5"/>
      <c r="I20" s="6"/>
      <c r="J20" s="7"/>
      <c r="K20" s="8"/>
      <c r="L20" s="8"/>
      <c r="M20" s="9"/>
    </row>
    <row r="21" spans="1:13" s="11" customFormat="1" hidden="1" x14ac:dyDescent="0.25">
      <c r="A21" s="38">
        <v>17</v>
      </c>
      <c r="B21" s="71" t="s">
        <v>52</v>
      </c>
      <c r="C21" s="44" t="s">
        <v>60</v>
      </c>
      <c r="D21" s="27" t="s">
        <v>61</v>
      </c>
      <c r="E21" s="59" t="s">
        <v>47</v>
      </c>
      <c r="F21" s="60" t="s">
        <v>18</v>
      </c>
      <c r="G21" s="5"/>
      <c r="H21" s="5"/>
      <c r="I21" s="6"/>
      <c r="J21" s="7"/>
      <c r="K21" s="8"/>
      <c r="L21" s="8"/>
      <c r="M21" s="9"/>
    </row>
    <row r="22" spans="1:13" s="11" customFormat="1" ht="30" hidden="1" x14ac:dyDescent="0.25">
      <c r="A22" s="38">
        <v>18</v>
      </c>
      <c r="B22" s="71" t="s">
        <v>52</v>
      </c>
      <c r="C22" s="44" t="s">
        <v>62</v>
      </c>
      <c r="D22" s="27" t="s">
        <v>59</v>
      </c>
      <c r="E22" s="59" t="s">
        <v>51</v>
      </c>
      <c r="F22" s="60" t="s">
        <v>55</v>
      </c>
      <c r="G22" s="5"/>
      <c r="H22" s="5"/>
      <c r="I22" s="6"/>
      <c r="J22" s="7"/>
      <c r="K22" s="8"/>
      <c r="L22" s="8"/>
      <c r="M22" s="9"/>
    </row>
    <row r="23" spans="1:13" s="11" customFormat="1" ht="45.75" hidden="1" customHeight="1" x14ac:dyDescent="0.25">
      <c r="A23" s="38">
        <v>19</v>
      </c>
      <c r="B23" s="71" t="s">
        <v>52</v>
      </c>
      <c r="C23" s="44" t="s">
        <v>63</v>
      </c>
      <c r="D23" s="27" t="s">
        <v>64</v>
      </c>
      <c r="E23" s="59" t="s">
        <v>47</v>
      </c>
      <c r="F23" s="60" t="s">
        <v>55</v>
      </c>
      <c r="G23" s="5"/>
      <c r="H23" s="5"/>
      <c r="I23" s="6"/>
      <c r="J23" s="7"/>
      <c r="K23" s="8"/>
      <c r="L23" s="8"/>
      <c r="M23" s="9"/>
    </row>
    <row r="24" spans="1:13" s="11" customFormat="1" ht="105.75" hidden="1" customHeight="1" x14ac:dyDescent="0.25">
      <c r="A24" s="38">
        <v>20</v>
      </c>
      <c r="B24" s="71" t="s">
        <v>52</v>
      </c>
      <c r="C24" s="44" t="s">
        <v>65</v>
      </c>
      <c r="D24" s="27" t="s">
        <v>66</v>
      </c>
      <c r="E24" s="59" t="s">
        <v>17</v>
      </c>
      <c r="F24" s="60" t="s">
        <v>55</v>
      </c>
      <c r="G24" s="5"/>
      <c r="H24" s="5"/>
      <c r="I24" s="6"/>
      <c r="J24" s="7"/>
      <c r="K24" s="8"/>
      <c r="L24" s="8"/>
      <c r="M24" s="9"/>
    </row>
    <row r="25" spans="1:13" s="11" customFormat="1" ht="27" hidden="1" customHeight="1" x14ac:dyDescent="0.25">
      <c r="A25" s="39">
        <v>21</v>
      </c>
      <c r="B25" s="71"/>
      <c r="C25" s="45" t="s">
        <v>67</v>
      </c>
      <c r="D25" s="28"/>
      <c r="E25" s="47"/>
      <c r="F25" s="47"/>
      <c r="G25" s="5"/>
      <c r="H25" s="5"/>
      <c r="I25" s="6"/>
      <c r="J25" s="7"/>
      <c r="K25" s="8"/>
      <c r="L25" s="8"/>
      <c r="M25" s="9"/>
    </row>
    <row r="26" spans="1:13" s="11" customFormat="1" ht="273.75" hidden="1" customHeight="1" x14ac:dyDescent="0.25">
      <c r="A26" s="40">
        <v>21.1</v>
      </c>
      <c r="B26" s="71" t="s">
        <v>52</v>
      </c>
      <c r="C26" s="46" t="s">
        <v>67</v>
      </c>
      <c r="D26" s="29" t="s">
        <v>68</v>
      </c>
      <c r="E26" s="61" t="s">
        <v>69</v>
      </c>
      <c r="F26" s="62">
        <v>8</v>
      </c>
      <c r="G26" s="5"/>
      <c r="H26" s="5"/>
      <c r="I26" s="6"/>
      <c r="J26" s="7"/>
      <c r="K26" s="8"/>
      <c r="L26" s="8"/>
      <c r="M26" s="4"/>
    </row>
    <row r="27" spans="1:13" s="11" customFormat="1" ht="30" hidden="1" x14ac:dyDescent="0.25">
      <c r="A27" s="40">
        <v>21.2</v>
      </c>
      <c r="B27" s="71" t="s">
        <v>52</v>
      </c>
      <c r="C27" s="46" t="s">
        <v>70</v>
      </c>
      <c r="D27" s="29" t="s">
        <v>71</v>
      </c>
      <c r="E27" s="61" t="s">
        <v>17</v>
      </c>
      <c r="F27" s="62">
        <v>2</v>
      </c>
      <c r="G27" s="5"/>
      <c r="H27" s="5"/>
      <c r="I27" s="6"/>
      <c r="J27" s="7"/>
      <c r="K27" s="8"/>
      <c r="L27" s="8"/>
      <c r="M27" s="9"/>
    </row>
    <row r="28" spans="1:13" s="11" customFormat="1" ht="60.75" customHeight="1" x14ac:dyDescent="0.25">
      <c r="A28" s="93"/>
      <c r="B28" s="87"/>
      <c r="C28" s="94"/>
      <c r="D28" s="99"/>
      <c r="E28" s="95"/>
      <c r="F28" s="96"/>
      <c r="G28" s="86"/>
      <c r="H28" s="86"/>
      <c r="I28" s="88"/>
      <c r="J28" s="97"/>
      <c r="K28" s="98"/>
      <c r="L28" s="98"/>
      <c r="M28" s="48"/>
    </row>
    <row r="29" spans="1:13" s="11" customFormat="1" ht="244.5" hidden="1" customHeight="1" x14ac:dyDescent="0.25">
      <c r="A29" s="93"/>
      <c r="B29" s="87"/>
      <c r="C29" s="94"/>
      <c r="D29" s="99"/>
      <c r="E29" s="95"/>
      <c r="F29" s="95"/>
      <c r="G29" s="86"/>
      <c r="H29" s="86"/>
      <c r="I29" s="6"/>
      <c r="J29" s="97"/>
      <c r="K29" s="8"/>
      <c r="L29" s="8"/>
      <c r="M29" s="87"/>
    </row>
    <row r="30" spans="1:13" s="11" customFormat="1" ht="19.5" hidden="1" customHeight="1" x14ac:dyDescent="0.25">
      <c r="A30" s="93"/>
      <c r="B30" s="100"/>
      <c r="C30" s="94"/>
      <c r="D30" s="99"/>
      <c r="E30" s="95"/>
      <c r="F30" s="95"/>
      <c r="G30" s="86"/>
      <c r="H30" s="86"/>
      <c r="I30" s="6"/>
      <c r="J30" s="97"/>
      <c r="K30" s="8"/>
      <c r="L30" s="8"/>
      <c r="M30" s="87"/>
    </row>
    <row r="31" spans="1:13" s="11" customFormat="1" ht="230.25" hidden="1" customHeight="1" x14ac:dyDescent="0.25">
      <c r="A31" s="93"/>
      <c r="B31" s="100"/>
      <c r="C31" s="94"/>
      <c r="D31" s="29"/>
      <c r="E31" s="95"/>
      <c r="F31" s="95"/>
      <c r="G31" s="86"/>
      <c r="H31" s="86"/>
      <c r="I31" s="6"/>
      <c r="J31" s="97"/>
      <c r="K31" s="8"/>
      <c r="L31" s="8"/>
      <c r="M31" s="87"/>
    </row>
    <row r="32" spans="1:13" s="11" customFormat="1" ht="51" hidden="1" customHeight="1" x14ac:dyDescent="0.25">
      <c r="A32" s="93"/>
      <c r="B32" s="100"/>
      <c r="C32" s="94"/>
      <c r="D32" s="29"/>
      <c r="E32" s="95"/>
      <c r="F32" s="95"/>
      <c r="G32" s="86"/>
      <c r="H32" s="86"/>
      <c r="I32" s="6"/>
      <c r="J32" s="97"/>
      <c r="K32" s="8"/>
      <c r="L32" s="8"/>
      <c r="M32" s="87"/>
    </row>
    <row r="33" spans="1:13" s="11" customFormat="1" hidden="1" x14ac:dyDescent="0.25">
      <c r="A33" s="101"/>
      <c r="B33" s="100"/>
      <c r="C33" s="102"/>
      <c r="D33" s="99"/>
      <c r="E33" s="102"/>
      <c r="F33" s="95"/>
      <c r="G33" s="86"/>
      <c r="H33" s="86"/>
      <c r="I33" s="6"/>
      <c r="J33" s="97"/>
      <c r="K33" s="8"/>
      <c r="L33" s="8"/>
      <c r="M33" s="87"/>
    </row>
    <row r="34" spans="1:13" s="11" customFormat="1" ht="216.75" hidden="1" customHeight="1" x14ac:dyDescent="0.25">
      <c r="A34" s="93"/>
      <c r="B34" s="100"/>
      <c r="C34" s="94"/>
      <c r="D34" s="103"/>
      <c r="E34" s="94"/>
      <c r="F34" s="95"/>
      <c r="G34" s="86"/>
      <c r="H34" s="86"/>
      <c r="I34" s="6"/>
      <c r="J34" s="97"/>
      <c r="K34" s="8"/>
      <c r="L34" s="8"/>
      <c r="M34" s="87"/>
    </row>
    <row r="35" spans="1:13" s="11" customFormat="1" hidden="1" x14ac:dyDescent="0.25">
      <c r="A35" s="93"/>
      <c r="B35" s="104"/>
      <c r="C35" s="94"/>
      <c r="D35" s="29"/>
      <c r="E35" s="94"/>
      <c r="F35" s="95"/>
      <c r="G35" s="86"/>
      <c r="H35" s="86"/>
      <c r="I35" s="6"/>
      <c r="J35" s="97"/>
      <c r="K35" s="8"/>
      <c r="L35" s="8"/>
      <c r="M35" s="87"/>
    </row>
    <row r="36" spans="1:13" s="11" customFormat="1" hidden="1" x14ac:dyDescent="0.25">
      <c r="A36" s="101"/>
      <c r="B36" s="100"/>
      <c r="C36" s="102"/>
      <c r="D36" s="29"/>
      <c r="E36" s="102"/>
      <c r="F36" s="95"/>
      <c r="G36" s="86"/>
      <c r="H36" s="86"/>
      <c r="I36" s="6"/>
      <c r="J36" s="97"/>
      <c r="K36" s="8"/>
      <c r="L36" s="8"/>
      <c r="M36" s="87"/>
    </row>
    <row r="37" spans="1:13" s="11" customFormat="1" ht="231.75" hidden="1" customHeight="1" x14ac:dyDescent="0.25">
      <c r="A37" s="93"/>
      <c r="B37" s="87"/>
      <c r="C37" s="94"/>
      <c r="D37" s="29"/>
      <c r="E37" s="94"/>
      <c r="F37" s="105"/>
      <c r="G37" s="86"/>
      <c r="H37" s="86"/>
      <c r="I37" s="6"/>
      <c r="J37" s="97"/>
      <c r="K37" s="8"/>
      <c r="L37" s="8"/>
      <c r="M37" s="87"/>
    </row>
    <row r="38" spans="1:13" s="11" customFormat="1" hidden="1" x14ac:dyDescent="0.25">
      <c r="A38" s="93"/>
      <c r="B38" s="87"/>
      <c r="C38" s="94"/>
      <c r="D38" s="103"/>
      <c r="E38" s="94"/>
      <c r="F38" s="105"/>
      <c r="G38" s="86"/>
      <c r="H38" s="86"/>
      <c r="I38" s="6"/>
      <c r="J38" s="97"/>
      <c r="K38" s="8"/>
      <c r="L38" s="8"/>
      <c r="M38" s="87"/>
    </row>
    <row r="39" spans="1:13" s="11" customFormat="1" hidden="1" x14ac:dyDescent="0.25">
      <c r="A39" s="101"/>
      <c r="B39" s="87"/>
      <c r="C39" s="102"/>
      <c r="D39" s="99"/>
      <c r="E39" s="102"/>
      <c r="F39" s="105"/>
      <c r="G39" s="86"/>
      <c r="H39" s="86"/>
      <c r="I39" s="6"/>
      <c r="J39" s="97"/>
      <c r="K39" s="8"/>
      <c r="L39" s="8"/>
      <c r="M39" s="87"/>
    </row>
    <row r="40" spans="1:13" s="11" customFormat="1" ht="203.25" hidden="1" customHeight="1" x14ac:dyDescent="0.25">
      <c r="A40" s="93"/>
      <c r="B40" s="87"/>
      <c r="C40" s="94"/>
      <c r="D40" s="29"/>
      <c r="E40" s="94"/>
      <c r="F40" s="105"/>
      <c r="G40" s="86"/>
      <c r="H40" s="86"/>
      <c r="I40" s="6"/>
      <c r="J40" s="97"/>
      <c r="K40" s="8"/>
      <c r="L40" s="8"/>
      <c r="M40" s="87"/>
    </row>
    <row r="41" spans="1:13" s="11" customFormat="1" ht="63.75" hidden="1" customHeight="1" x14ac:dyDescent="0.25">
      <c r="A41" s="93"/>
      <c r="B41" s="87"/>
      <c r="C41" s="94"/>
      <c r="D41" s="29"/>
      <c r="E41" s="94"/>
      <c r="F41" s="105"/>
      <c r="G41" s="86"/>
      <c r="H41" s="86"/>
      <c r="I41" s="6"/>
      <c r="J41" s="97"/>
      <c r="K41" s="8"/>
      <c r="L41" s="8"/>
      <c r="M41" s="87"/>
    </row>
    <row r="42" spans="1:13" s="11" customFormat="1" hidden="1" x14ac:dyDescent="0.25">
      <c r="A42" s="101"/>
      <c r="B42" s="87"/>
      <c r="C42" s="102"/>
      <c r="D42" s="99"/>
      <c r="E42" s="102"/>
      <c r="F42" s="105"/>
      <c r="G42" s="86"/>
      <c r="H42" s="86"/>
      <c r="I42" s="6"/>
      <c r="J42" s="97"/>
      <c r="K42" s="8"/>
      <c r="L42" s="8"/>
      <c r="M42" s="48"/>
    </row>
    <row r="43" spans="1:13" s="11" customFormat="1" ht="153" hidden="1" customHeight="1" x14ac:dyDescent="0.25">
      <c r="A43" s="93"/>
      <c r="B43" s="87"/>
      <c r="C43" s="94"/>
      <c r="D43" s="125"/>
      <c r="E43" s="94"/>
      <c r="F43" s="105"/>
      <c r="G43" s="86"/>
      <c r="H43" s="86"/>
      <c r="I43" s="6"/>
      <c r="J43" s="97"/>
      <c r="K43" s="8"/>
      <c r="L43" s="8"/>
      <c r="M43" s="87"/>
    </row>
    <row r="44" spans="1:13" s="11" customFormat="1" ht="60" hidden="1" customHeight="1" x14ac:dyDescent="0.25">
      <c r="A44" s="93"/>
      <c r="B44" s="100"/>
      <c r="C44" s="94"/>
      <c r="D44" s="99"/>
      <c r="E44" s="94"/>
      <c r="F44" s="96"/>
      <c r="G44" s="86"/>
      <c r="H44" s="86"/>
      <c r="I44" s="6"/>
      <c r="J44" s="97"/>
      <c r="K44" s="8"/>
      <c r="L44" s="8"/>
      <c r="M44" s="87"/>
    </row>
    <row r="45" spans="1:13" s="11" customFormat="1" hidden="1" x14ac:dyDescent="0.25">
      <c r="A45" s="101"/>
      <c r="B45" s="100"/>
      <c r="C45" s="102"/>
      <c r="D45" s="106"/>
      <c r="E45" s="102"/>
      <c r="F45" s="105"/>
      <c r="G45" s="86"/>
      <c r="H45" s="86"/>
      <c r="I45" s="6"/>
      <c r="J45" s="97"/>
      <c r="K45" s="8"/>
      <c r="L45" s="8"/>
      <c r="M45" s="87"/>
    </row>
    <row r="46" spans="1:13" s="11" customFormat="1" ht="204.75" hidden="1" customHeight="1" x14ac:dyDescent="0.25">
      <c r="A46" s="93"/>
      <c r="B46" s="100"/>
      <c r="C46" s="94"/>
      <c r="D46" s="103"/>
      <c r="E46" s="94"/>
      <c r="F46" s="105"/>
      <c r="G46" s="86"/>
      <c r="H46" s="86"/>
      <c r="I46" s="6"/>
      <c r="J46" s="97"/>
      <c r="K46" s="8"/>
      <c r="L46" s="8"/>
      <c r="M46" s="87"/>
    </row>
    <row r="47" spans="1:13" s="11" customFormat="1" ht="66.75" hidden="1" customHeight="1" x14ac:dyDescent="0.25">
      <c r="A47" s="93"/>
      <c r="B47" s="100"/>
      <c r="C47" s="94"/>
      <c r="D47" s="103"/>
      <c r="E47" s="94"/>
      <c r="F47" s="105"/>
      <c r="G47" s="86"/>
      <c r="H47" s="86"/>
      <c r="I47" s="6"/>
      <c r="J47" s="97"/>
      <c r="K47" s="8"/>
      <c r="L47" s="8"/>
      <c r="M47" s="48"/>
    </row>
    <row r="48" spans="1:13" s="11" customFormat="1" hidden="1" x14ac:dyDescent="0.25">
      <c r="A48" s="101"/>
      <c r="B48" s="100"/>
      <c r="C48" s="102"/>
      <c r="D48" s="99"/>
      <c r="E48" s="102"/>
      <c r="F48" s="105"/>
      <c r="G48" s="86"/>
      <c r="H48" s="86"/>
      <c r="I48" s="6"/>
      <c r="J48" s="97"/>
      <c r="K48" s="8"/>
      <c r="L48" s="8"/>
      <c r="M48" s="87"/>
    </row>
    <row r="49" spans="1:13" s="11" customFormat="1" ht="140.25" hidden="1" customHeight="1" x14ac:dyDescent="0.25">
      <c r="A49" s="93"/>
      <c r="B49" s="87"/>
      <c r="C49" s="94"/>
      <c r="D49" s="29"/>
      <c r="E49" s="94"/>
      <c r="F49" s="105"/>
      <c r="G49" s="86"/>
      <c r="H49" s="86"/>
      <c r="I49" s="6"/>
      <c r="J49" s="97"/>
      <c r="K49" s="8"/>
      <c r="L49" s="8"/>
      <c r="M49" s="87"/>
    </row>
    <row r="50" spans="1:13" s="11" customFormat="1" ht="69.75" hidden="1" customHeight="1" x14ac:dyDescent="0.25">
      <c r="A50" s="93"/>
      <c r="B50" s="87"/>
      <c r="C50" s="94"/>
      <c r="D50" s="107"/>
      <c r="E50" s="94"/>
      <c r="F50" s="105"/>
      <c r="G50" s="86"/>
      <c r="H50" s="86"/>
      <c r="I50" s="6"/>
      <c r="J50" s="97"/>
      <c r="K50" s="8"/>
      <c r="L50" s="8"/>
      <c r="M50" s="87"/>
    </row>
    <row r="51" spans="1:13" s="11" customFormat="1" ht="135.75" hidden="1" customHeight="1" x14ac:dyDescent="0.25">
      <c r="A51" s="108"/>
      <c r="B51" s="87"/>
      <c r="C51" s="109"/>
      <c r="D51" s="103"/>
      <c r="E51" s="96"/>
      <c r="F51" s="110"/>
      <c r="G51" s="86"/>
      <c r="H51" s="86"/>
      <c r="I51" s="6"/>
      <c r="J51" s="97"/>
      <c r="K51" s="8"/>
      <c r="L51" s="8"/>
      <c r="M51" s="87"/>
    </row>
    <row r="52" spans="1:13" s="11" customFormat="1" ht="124.5" hidden="1" customHeight="1" x14ac:dyDescent="0.25">
      <c r="A52" s="108"/>
      <c r="B52" s="87"/>
      <c r="C52" s="109"/>
      <c r="D52" s="29"/>
      <c r="E52" s="96"/>
      <c r="F52" s="110"/>
      <c r="G52" s="86"/>
      <c r="H52" s="86"/>
      <c r="I52" s="6"/>
      <c r="J52" s="97"/>
      <c r="K52" s="8"/>
      <c r="L52" s="8"/>
      <c r="M52" s="87"/>
    </row>
    <row r="53" spans="1:13" s="11" customFormat="1" ht="171" hidden="1" customHeight="1" x14ac:dyDescent="0.25">
      <c r="A53" s="93"/>
      <c r="B53" s="87"/>
      <c r="C53" s="94"/>
      <c r="D53" s="29"/>
      <c r="E53" s="94"/>
      <c r="F53" s="110"/>
      <c r="G53" s="86"/>
      <c r="H53" s="86"/>
      <c r="I53" s="6"/>
      <c r="J53" s="97"/>
      <c r="K53" s="8"/>
      <c r="L53" s="8"/>
      <c r="M53" s="87"/>
    </row>
    <row r="54" spans="1:13" s="11" customFormat="1" hidden="1" x14ac:dyDescent="0.25">
      <c r="A54" s="93"/>
      <c r="B54" s="87"/>
      <c r="C54" s="102"/>
      <c r="D54" s="29"/>
      <c r="E54" s="94"/>
      <c r="F54" s="110"/>
      <c r="G54" s="86"/>
      <c r="H54" s="86"/>
      <c r="I54" s="6"/>
      <c r="J54" s="97"/>
      <c r="K54" s="8"/>
      <c r="L54" s="8"/>
      <c r="M54" s="87"/>
    </row>
    <row r="55" spans="1:13" s="11" customFormat="1" ht="141" hidden="1" customHeight="1" x14ac:dyDescent="0.25">
      <c r="A55" s="111"/>
      <c r="B55" s="87"/>
      <c r="C55" s="94"/>
      <c r="D55" s="21"/>
      <c r="E55" s="94"/>
      <c r="F55" s="110"/>
      <c r="G55" s="86"/>
      <c r="H55" s="86"/>
      <c r="I55" s="6"/>
      <c r="J55" s="97"/>
      <c r="K55" s="8"/>
      <c r="L55" s="8"/>
      <c r="M55" s="87"/>
    </row>
    <row r="56" spans="1:13" s="11" customFormat="1" ht="38.25" hidden="1" customHeight="1" x14ac:dyDescent="0.25">
      <c r="A56" s="111"/>
      <c r="B56" s="87"/>
      <c r="C56" s="94"/>
      <c r="D56" s="99"/>
      <c r="E56" s="94"/>
      <c r="F56" s="110"/>
      <c r="G56" s="86"/>
      <c r="H56" s="86"/>
      <c r="I56" s="6"/>
      <c r="J56" s="97"/>
      <c r="K56" s="8"/>
      <c r="L56" s="8"/>
      <c r="M56" s="87"/>
    </row>
    <row r="57" spans="1:13" s="11" customFormat="1" hidden="1" x14ac:dyDescent="0.25">
      <c r="A57" s="112"/>
      <c r="B57" s="87"/>
      <c r="C57" s="113"/>
      <c r="D57" s="99"/>
      <c r="E57" s="109"/>
      <c r="F57" s="114"/>
      <c r="G57" s="86"/>
      <c r="H57" s="86"/>
      <c r="I57" s="6"/>
      <c r="J57" s="97"/>
      <c r="K57" s="8"/>
      <c r="L57" s="8"/>
      <c r="M57" s="87"/>
    </row>
    <row r="58" spans="1:13" s="11" customFormat="1" hidden="1" x14ac:dyDescent="0.25">
      <c r="A58" s="112"/>
      <c r="B58" s="87"/>
      <c r="C58" s="113"/>
      <c r="D58" s="99"/>
      <c r="E58" s="109"/>
      <c r="F58" s="114"/>
      <c r="G58" s="86"/>
      <c r="H58" s="86"/>
      <c r="I58" s="6"/>
      <c r="J58" s="97"/>
      <c r="K58" s="8"/>
      <c r="L58" s="8"/>
      <c r="M58" s="87"/>
    </row>
    <row r="59" spans="1:13" s="11" customFormat="1" hidden="1" x14ac:dyDescent="0.25">
      <c r="A59" s="112"/>
      <c r="B59" s="87"/>
      <c r="C59" s="113"/>
      <c r="D59" s="107"/>
      <c r="E59" s="94"/>
      <c r="F59" s="114"/>
      <c r="G59" s="86"/>
      <c r="H59" s="86"/>
      <c r="I59" s="6"/>
      <c r="J59" s="97"/>
      <c r="K59" s="8"/>
      <c r="L59" s="8"/>
      <c r="M59" s="87"/>
    </row>
    <row r="60" spans="1:13" s="11" customFormat="1" hidden="1" x14ac:dyDescent="0.25">
      <c r="A60" s="112"/>
      <c r="B60" s="87"/>
      <c r="C60" s="115"/>
      <c r="D60" s="107"/>
      <c r="E60" s="94"/>
      <c r="F60" s="114"/>
      <c r="G60" s="86"/>
      <c r="H60" s="86"/>
      <c r="I60" s="6"/>
      <c r="J60" s="97"/>
      <c r="K60" s="8"/>
      <c r="L60" s="8"/>
      <c r="M60" s="87"/>
    </row>
    <row r="61" spans="1:13" s="11" customFormat="1" hidden="1" x14ac:dyDescent="0.25">
      <c r="A61" s="112"/>
      <c r="B61" s="87"/>
      <c r="C61" s="113"/>
      <c r="D61" s="99"/>
      <c r="E61" s="94"/>
      <c r="F61" s="114"/>
      <c r="G61" s="86"/>
      <c r="H61" s="86"/>
      <c r="I61" s="6"/>
      <c r="J61" s="97"/>
      <c r="K61" s="8"/>
      <c r="L61" s="8"/>
      <c r="M61" s="87"/>
    </row>
    <row r="62" spans="1:13" s="11" customFormat="1" hidden="1" x14ac:dyDescent="0.25">
      <c r="A62" s="112"/>
      <c r="B62" s="87"/>
      <c r="C62" s="113"/>
      <c r="D62" s="116"/>
      <c r="E62" s="94"/>
      <c r="F62" s="114"/>
      <c r="G62" s="86"/>
      <c r="H62" s="86"/>
      <c r="I62" s="6"/>
      <c r="J62" s="97"/>
      <c r="K62" s="8"/>
      <c r="L62" s="8"/>
      <c r="M62" s="87"/>
    </row>
    <row r="63" spans="1:13" s="11" customFormat="1" ht="153" hidden="1" customHeight="1" x14ac:dyDescent="0.25">
      <c r="A63" s="112"/>
      <c r="B63" s="87"/>
      <c r="C63" s="113"/>
      <c r="D63" s="21"/>
      <c r="E63" s="114"/>
      <c r="F63" s="114"/>
      <c r="G63" s="86"/>
      <c r="H63" s="86"/>
      <c r="I63" s="6"/>
      <c r="J63" s="97"/>
      <c r="K63" s="8"/>
      <c r="L63" s="8"/>
      <c r="M63" s="87"/>
    </row>
    <row r="64" spans="1:13" s="11" customFormat="1" ht="156.75" hidden="1" customHeight="1" x14ac:dyDescent="0.25">
      <c r="A64" s="112"/>
      <c r="B64" s="87"/>
      <c r="C64" s="113"/>
      <c r="D64" s="21"/>
      <c r="E64" s="114"/>
      <c r="F64" s="114"/>
      <c r="G64" s="86"/>
      <c r="H64" s="86"/>
      <c r="I64" s="6"/>
      <c r="J64" s="97"/>
      <c r="K64" s="8"/>
      <c r="L64" s="8"/>
      <c r="M64" s="87"/>
    </row>
    <row r="65" spans="1:13" s="11" customFormat="1" ht="156" hidden="1" customHeight="1" x14ac:dyDescent="0.25">
      <c r="A65" s="117"/>
      <c r="B65" s="87"/>
      <c r="C65" s="113"/>
      <c r="D65" s="21"/>
      <c r="E65" s="114"/>
      <c r="F65" s="114"/>
      <c r="G65" s="86"/>
      <c r="H65" s="86"/>
      <c r="I65" s="6"/>
      <c r="J65" s="97"/>
      <c r="K65" s="8"/>
      <c r="L65" s="8"/>
      <c r="M65" s="87"/>
    </row>
    <row r="66" spans="1:13" s="11" customFormat="1" ht="150" hidden="1" customHeight="1" x14ac:dyDescent="0.25">
      <c r="A66" s="117"/>
      <c r="B66" s="87"/>
      <c r="C66" s="113"/>
      <c r="D66" s="21"/>
      <c r="E66" s="114"/>
      <c r="F66" s="114"/>
      <c r="G66" s="86"/>
      <c r="H66" s="86"/>
      <c r="I66" s="6"/>
      <c r="J66" s="97"/>
      <c r="K66" s="8"/>
      <c r="L66" s="8"/>
      <c r="M66" s="48"/>
    </row>
    <row r="67" spans="1:13" s="11" customFormat="1" ht="112.5" hidden="1" customHeight="1" x14ac:dyDescent="0.25">
      <c r="A67" s="117"/>
      <c r="B67" s="87"/>
      <c r="C67" s="113"/>
      <c r="D67" s="126"/>
      <c r="E67" s="114"/>
      <c r="F67" s="114"/>
      <c r="G67" s="86"/>
      <c r="H67" s="86"/>
      <c r="I67" s="6"/>
      <c r="J67" s="97"/>
      <c r="K67" s="8"/>
      <c r="L67" s="8"/>
      <c r="M67" s="48"/>
    </row>
    <row r="68" spans="1:13" s="11" customFormat="1" ht="99.75" hidden="1" customHeight="1" x14ac:dyDescent="0.25">
      <c r="A68" s="117"/>
      <c r="B68" s="87"/>
      <c r="C68" s="113"/>
      <c r="D68" s="126"/>
      <c r="E68" s="114"/>
      <c r="F68" s="114"/>
      <c r="G68" s="86"/>
      <c r="H68" s="86"/>
      <c r="I68" s="6"/>
      <c r="J68" s="97"/>
      <c r="K68" s="8"/>
      <c r="L68" s="8"/>
      <c r="M68" s="87"/>
    </row>
    <row r="69" spans="1:13" s="11" customFormat="1" hidden="1" x14ac:dyDescent="0.25">
      <c r="A69" s="112"/>
      <c r="B69" s="87"/>
      <c r="C69" s="113"/>
      <c r="D69" s="22"/>
      <c r="E69" s="114"/>
      <c r="F69" s="114"/>
      <c r="G69" s="86"/>
      <c r="H69" s="86"/>
      <c r="I69" s="6"/>
      <c r="J69" s="97"/>
      <c r="K69" s="8"/>
      <c r="L69" s="8"/>
      <c r="M69" s="48"/>
    </row>
    <row r="70" spans="1:13" s="11" customFormat="1" hidden="1" x14ac:dyDescent="0.25">
      <c r="A70" s="118"/>
      <c r="B70" s="87"/>
      <c r="C70" s="119"/>
      <c r="D70" s="99"/>
      <c r="E70" s="95"/>
      <c r="F70" s="95"/>
      <c r="G70" s="86"/>
      <c r="H70" s="86"/>
      <c r="I70" s="6"/>
      <c r="J70" s="97"/>
      <c r="K70" s="8"/>
      <c r="L70" s="8"/>
      <c r="M70" s="87"/>
    </row>
    <row r="71" spans="1:13" s="11" customFormat="1" ht="183" hidden="1" customHeight="1" x14ac:dyDescent="0.25">
      <c r="A71" s="108"/>
      <c r="B71" s="87"/>
      <c r="C71" s="109"/>
      <c r="D71" s="99"/>
      <c r="E71" s="109"/>
      <c r="F71" s="95"/>
      <c r="G71" s="86"/>
      <c r="H71" s="86"/>
      <c r="I71" s="6"/>
      <c r="J71" s="97"/>
      <c r="K71" s="8"/>
      <c r="L71" s="8"/>
      <c r="M71" s="87"/>
    </row>
    <row r="72" spans="1:13" s="11" customFormat="1" hidden="1" x14ac:dyDescent="0.25">
      <c r="A72" s="108"/>
      <c r="B72" s="87"/>
      <c r="C72" s="109"/>
      <c r="D72" s="125"/>
      <c r="E72" s="96"/>
      <c r="F72" s="95"/>
      <c r="G72" s="86"/>
      <c r="H72" s="86"/>
      <c r="I72" s="6"/>
      <c r="J72" s="97"/>
      <c r="K72" s="8"/>
      <c r="L72" s="8"/>
      <c r="M72" s="87"/>
    </row>
    <row r="73" spans="1:13" s="11" customFormat="1" hidden="1" x14ac:dyDescent="0.25">
      <c r="A73" s="108"/>
      <c r="B73" s="87"/>
      <c r="C73" s="109"/>
      <c r="D73" s="126"/>
      <c r="E73" s="96"/>
      <c r="F73" s="95"/>
      <c r="G73" s="86"/>
      <c r="H73" s="86"/>
      <c r="I73" s="6"/>
      <c r="J73" s="97"/>
      <c r="K73" s="8"/>
      <c r="L73" s="8"/>
      <c r="M73" s="87"/>
    </row>
    <row r="74" spans="1:13" s="11" customFormat="1" hidden="1" x14ac:dyDescent="0.25">
      <c r="A74" s="108"/>
      <c r="B74" s="87"/>
      <c r="C74" s="109"/>
      <c r="D74" s="106"/>
      <c r="E74" s="96"/>
      <c r="F74" s="95"/>
      <c r="G74" s="86"/>
      <c r="H74" s="86"/>
      <c r="I74" s="6"/>
      <c r="J74" s="97"/>
      <c r="K74" s="8"/>
      <c r="L74" s="8"/>
      <c r="M74" s="87"/>
    </row>
    <row r="75" spans="1:13" s="11" customFormat="1" ht="95.25" hidden="1" customHeight="1" x14ac:dyDescent="0.25">
      <c r="A75" s="120"/>
      <c r="B75" s="87"/>
      <c r="C75" s="109"/>
      <c r="D75" s="106"/>
      <c r="E75" s="96"/>
      <c r="F75" s="109"/>
      <c r="G75" s="86"/>
      <c r="H75" s="86"/>
      <c r="I75" s="6"/>
      <c r="J75" s="97"/>
      <c r="K75" s="8"/>
      <c r="L75" s="8"/>
      <c r="M75" s="48"/>
    </row>
    <row r="76" spans="1:13" s="11" customFormat="1" hidden="1" x14ac:dyDescent="0.25">
      <c r="A76" s="101"/>
      <c r="B76" s="87"/>
      <c r="C76" s="102"/>
      <c r="D76" s="121"/>
      <c r="E76" s="102"/>
      <c r="F76" s="109"/>
      <c r="G76" s="86"/>
      <c r="H76" s="86"/>
      <c r="I76" s="6"/>
      <c r="J76" s="97"/>
      <c r="K76" s="8"/>
      <c r="L76" s="8"/>
      <c r="M76" s="48"/>
    </row>
    <row r="77" spans="1:13" s="11" customFormat="1" ht="198" hidden="1" customHeight="1" x14ac:dyDescent="0.25">
      <c r="A77" s="93"/>
      <c r="B77" s="87"/>
      <c r="C77" s="94"/>
      <c r="D77" s="127"/>
      <c r="E77" s="94"/>
      <c r="F77" s="109"/>
      <c r="G77" s="86"/>
      <c r="H77" s="86"/>
      <c r="I77" s="6"/>
      <c r="J77" s="97"/>
      <c r="K77" s="8"/>
      <c r="L77" s="8"/>
      <c r="M77" s="87"/>
    </row>
    <row r="78" spans="1:13" s="11" customFormat="1" ht="61.5" hidden="1" customHeight="1" x14ac:dyDescent="0.25">
      <c r="A78" s="93"/>
      <c r="B78" s="87"/>
      <c r="C78" s="94"/>
      <c r="D78" s="107"/>
      <c r="E78" s="94"/>
      <c r="F78" s="109"/>
      <c r="G78" s="86"/>
      <c r="H78" s="86"/>
      <c r="I78" s="6"/>
      <c r="J78" s="97"/>
      <c r="K78" s="8"/>
      <c r="L78" s="8"/>
      <c r="M78" s="87"/>
    </row>
    <row r="79" spans="1:13" s="11" customFormat="1" hidden="1" x14ac:dyDescent="0.25">
      <c r="A79" s="101"/>
      <c r="B79" s="87"/>
      <c r="C79" s="102"/>
      <c r="D79" s="99"/>
      <c r="E79" s="102"/>
      <c r="F79" s="94"/>
      <c r="G79" s="86"/>
      <c r="H79" s="86"/>
      <c r="I79" s="6"/>
      <c r="J79" s="97"/>
      <c r="K79" s="8"/>
      <c r="L79" s="8"/>
      <c r="M79" s="87"/>
    </row>
    <row r="80" spans="1:13" s="11" customFormat="1" ht="229.5" hidden="1" customHeight="1" x14ac:dyDescent="0.25">
      <c r="A80" s="93"/>
      <c r="B80" s="87"/>
      <c r="C80" s="94"/>
      <c r="D80" s="29"/>
      <c r="E80" s="94"/>
      <c r="F80" s="122"/>
      <c r="G80" s="86"/>
      <c r="H80" s="86"/>
      <c r="I80" s="6"/>
      <c r="J80" s="97"/>
      <c r="K80" s="8"/>
      <c r="L80" s="8"/>
      <c r="M80" s="87"/>
    </row>
    <row r="81" spans="1:13" s="11" customFormat="1" ht="61.5" hidden="1" customHeight="1" x14ac:dyDescent="0.25">
      <c r="A81" s="93"/>
      <c r="B81" s="87"/>
      <c r="C81" s="94"/>
      <c r="D81" s="99"/>
      <c r="E81" s="94"/>
      <c r="F81" s="122"/>
      <c r="G81" s="86"/>
      <c r="H81" s="86"/>
      <c r="I81" s="6"/>
      <c r="J81" s="97"/>
      <c r="K81" s="8"/>
      <c r="L81" s="8"/>
      <c r="M81" s="87"/>
    </row>
    <row r="82" spans="1:13" s="11" customFormat="1" x14ac:dyDescent="0.25">
      <c r="A82" s="93"/>
      <c r="B82" s="87"/>
      <c r="C82" s="94"/>
      <c r="D82" s="128"/>
      <c r="E82" s="94"/>
      <c r="F82" s="96"/>
      <c r="G82" s="86"/>
      <c r="H82" s="86"/>
      <c r="I82" s="88"/>
      <c r="J82" s="97"/>
      <c r="K82" s="90"/>
      <c r="L82" s="90"/>
      <c r="M82" s="48"/>
    </row>
    <row r="83" spans="1:13" s="11" customFormat="1" ht="32.25" customHeight="1" x14ac:dyDescent="0.25">
      <c r="A83" s="93"/>
      <c r="B83" s="87"/>
      <c r="C83" s="109"/>
      <c r="D83" s="107"/>
      <c r="E83" s="96"/>
      <c r="F83" s="96"/>
      <c r="G83" s="86"/>
      <c r="H83" s="86"/>
      <c r="I83" s="88"/>
      <c r="J83" s="97"/>
      <c r="K83" s="90"/>
      <c r="L83" s="90"/>
      <c r="M83" s="87"/>
    </row>
    <row r="84" spans="1:13" s="11" customFormat="1" ht="33.75" customHeight="1" x14ac:dyDescent="0.25">
      <c r="A84" s="93"/>
      <c r="B84" s="87"/>
      <c r="C84" s="109"/>
      <c r="D84" s="107"/>
      <c r="E84" s="96"/>
      <c r="F84" s="96"/>
      <c r="G84" s="86"/>
      <c r="H84" s="86"/>
      <c r="I84" s="88"/>
      <c r="J84" s="97"/>
      <c r="K84" s="90"/>
      <c r="L84" s="90"/>
      <c r="M84" s="87"/>
    </row>
    <row r="85" spans="1:13" s="11" customFormat="1" ht="34.5" customHeight="1" x14ac:dyDescent="0.25">
      <c r="A85" s="93"/>
      <c r="B85" s="87"/>
      <c r="C85" s="109"/>
      <c r="D85" s="128"/>
      <c r="E85" s="96"/>
      <c r="F85" s="96"/>
      <c r="G85" s="86"/>
      <c r="H85" s="86"/>
      <c r="I85" s="88"/>
      <c r="J85" s="97"/>
      <c r="K85" s="90"/>
      <c r="L85" s="90"/>
      <c r="M85" s="87"/>
    </row>
    <row r="86" spans="1:13" s="11" customFormat="1" ht="33.75" customHeight="1" x14ac:dyDescent="0.25">
      <c r="A86" s="93"/>
      <c r="B86" s="87"/>
      <c r="C86" s="109"/>
      <c r="D86" s="128"/>
      <c r="E86" s="96"/>
      <c r="F86" s="96"/>
      <c r="G86" s="86"/>
      <c r="H86" s="86"/>
      <c r="I86" s="88"/>
      <c r="J86" s="97"/>
      <c r="K86" s="90"/>
      <c r="L86" s="90"/>
      <c r="M86" s="87"/>
    </row>
    <row r="87" spans="1:13" s="11" customFormat="1" ht="78" customHeight="1" x14ac:dyDescent="0.25">
      <c r="A87" s="123"/>
      <c r="B87" s="87"/>
      <c r="C87" s="109"/>
      <c r="D87" s="116"/>
      <c r="E87" s="96"/>
      <c r="F87" s="96"/>
      <c r="G87" s="86"/>
      <c r="H87" s="86"/>
      <c r="I87" s="88"/>
      <c r="J87" s="97"/>
      <c r="K87" s="90"/>
      <c r="L87" s="90"/>
      <c r="M87" s="87"/>
    </row>
    <row r="88" spans="1:13" s="11" customFormat="1" ht="96" customHeight="1" x14ac:dyDescent="0.25">
      <c r="A88" s="123">
        <v>44</v>
      </c>
      <c r="B88" s="87" t="s">
        <v>52</v>
      </c>
      <c r="C88" s="109" t="s">
        <v>108</v>
      </c>
      <c r="D88" s="99" t="s">
        <v>109</v>
      </c>
      <c r="E88" s="96" t="s">
        <v>75</v>
      </c>
      <c r="F88" s="96">
        <v>70</v>
      </c>
      <c r="G88" s="86" t="str">
        <f>[1]TSD!G88</f>
        <v>50</v>
      </c>
      <c r="H88" s="86" t="str">
        <f>[1]TSD!H88</f>
        <v>70</v>
      </c>
      <c r="I88" s="88">
        <f>[1]TSD!I88</f>
        <v>400</v>
      </c>
      <c r="J88" s="97">
        <v>0.05</v>
      </c>
      <c r="K88" s="90">
        <f>[1]TSD!K88</f>
        <v>28000</v>
      </c>
      <c r="L88" s="90">
        <f>[1]TSD!L88</f>
        <v>29400</v>
      </c>
      <c r="M88" s="87" t="str">
        <f>[1]TSD!M88</f>
        <v>Qiagen, 51104</v>
      </c>
    </row>
    <row r="89" spans="1:13" s="11" customFormat="1" ht="63" hidden="1" customHeight="1" x14ac:dyDescent="0.25">
      <c r="A89" s="123">
        <v>45</v>
      </c>
      <c r="B89" s="87" t="s">
        <v>52</v>
      </c>
      <c r="C89" s="109" t="s">
        <v>110</v>
      </c>
      <c r="D89" s="99" t="s">
        <v>111</v>
      </c>
      <c r="E89" s="96" t="s">
        <v>73</v>
      </c>
      <c r="F89" s="96">
        <v>80</v>
      </c>
      <c r="G89" s="86"/>
      <c r="H89" s="86"/>
      <c r="I89" s="88">
        <v>80</v>
      </c>
      <c r="J89" s="97">
        <v>0.05</v>
      </c>
      <c r="K89" s="89"/>
      <c r="L89" s="90">
        <f t="shared" ref="L84:L91" si="0">K89*1.05</f>
        <v>0</v>
      </c>
      <c r="M89" s="9"/>
    </row>
    <row r="90" spans="1:13" s="11" customFormat="1" ht="30" hidden="1" x14ac:dyDescent="0.25">
      <c r="A90" s="123">
        <v>46</v>
      </c>
      <c r="B90" s="87" t="s">
        <v>52</v>
      </c>
      <c r="C90" s="109" t="s">
        <v>112</v>
      </c>
      <c r="D90" s="99" t="s">
        <v>143</v>
      </c>
      <c r="E90" s="96" t="s">
        <v>73</v>
      </c>
      <c r="F90" s="96">
        <v>12</v>
      </c>
      <c r="G90" s="86"/>
      <c r="H90" s="86"/>
      <c r="I90" s="88">
        <v>80</v>
      </c>
      <c r="J90" s="97">
        <v>0.05</v>
      </c>
      <c r="K90" s="89"/>
      <c r="L90" s="90">
        <f t="shared" si="0"/>
        <v>0</v>
      </c>
      <c r="M90" s="9"/>
    </row>
    <row r="91" spans="1:13" s="11" customFormat="1" ht="30" hidden="1" x14ac:dyDescent="0.25">
      <c r="A91" s="123">
        <v>47</v>
      </c>
      <c r="B91" s="87" t="s">
        <v>26</v>
      </c>
      <c r="C91" s="109" t="s">
        <v>113</v>
      </c>
      <c r="D91" s="99" t="s">
        <v>144</v>
      </c>
      <c r="E91" s="96" t="s">
        <v>73</v>
      </c>
      <c r="F91" s="96">
        <v>80</v>
      </c>
      <c r="G91" s="86"/>
      <c r="H91" s="86"/>
      <c r="I91" s="88">
        <v>80</v>
      </c>
      <c r="J91" s="97">
        <v>0.05</v>
      </c>
      <c r="K91" s="89"/>
      <c r="L91" s="90">
        <f t="shared" si="0"/>
        <v>0</v>
      </c>
      <c r="M91" s="9"/>
    </row>
    <row r="92" spans="1:13" s="11" customFormat="1" ht="51.75" customHeight="1" x14ac:dyDescent="0.25">
      <c r="A92" s="123"/>
      <c r="B92" s="87"/>
      <c r="C92" s="109"/>
      <c r="D92" s="107"/>
      <c r="E92" s="96"/>
      <c r="F92" s="96"/>
      <c r="G92" s="86"/>
      <c r="H92" s="86"/>
      <c r="I92" s="88"/>
      <c r="J92" s="97"/>
      <c r="K92" s="90"/>
      <c r="L92" s="90"/>
      <c r="M92" s="48"/>
    </row>
    <row r="93" spans="1:13" s="11" customFormat="1" ht="48.75" customHeight="1" x14ac:dyDescent="0.25">
      <c r="A93" s="123"/>
      <c r="B93" s="87"/>
      <c r="C93" s="109"/>
      <c r="D93" s="107"/>
      <c r="E93" s="96"/>
      <c r="F93" s="96"/>
      <c r="G93" s="86"/>
      <c r="H93" s="86"/>
      <c r="I93" s="88"/>
      <c r="J93" s="97"/>
      <c r="K93" s="90"/>
      <c r="L93" s="90"/>
      <c r="M93" s="48"/>
    </row>
    <row r="94" spans="1:13" s="11" customFormat="1" ht="93" customHeight="1" x14ac:dyDescent="0.25">
      <c r="A94" s="123"/>
      <c r="B94" s="87"/>
      <c r="C94" s="109"/>
      <c r="D94" s="99"/>
      <c r="E94" s="109"/>
      <c r="F94" s="109"/>
      <c r="G94" s="86"/>
      <c r="H94" s="86"/>
      <c r="I94" s="88"/>
      <c r="J94" s="97"/>
      <c r="K94" s="90"/>
      <c r="L94" s="90"/>
      <c r="M94" s="87"/>
    </row>
    <row r="95" spans="1:13" s="11" customFormat="1" ht="73.5" customHeight="1" x14ac:dyDescent="0.25">
      <c r="A95" s="123"/>
      <c r="B95" s="87"/>
      <c r="C95" s="109"/>
      <c r="D95" s="107"/>
      <c r="E95" s="109"/>
      <c r="F95" s="109"/>
      <c r="G95" s="86"/>
      <c r="H95" s="86"/>
      <c r="I95" s="88"/>
      <c r="J95" s="97"/>
      <c r="K95" s="90"/>
      <c r="L95" s="90"/>
      <c r="M95" s="87"/>
    </row>
    <row r="96" spans="1:13" s="11" customFormat="1" ht="27.75" customHeight="1" x14ac:dyDescent="0.25">
      <c r="A96" s="123"/>
      <c r="B96" s="87"/>
      <c r="C96" s="109"/>
      <c r="D96" s="128"/>
      <c r="E96" s="109"/>
      <c r="F96" s="122"/>
      <c r="G96" s="109"/>
      <c r="H96" s="122"/>
      <c r="I96" s="88"/>
      <c r="J96" s="97"/>
      <c r="K96" s="90"/>
      <c r="L96" s="90"/>
      <c r="M96" s="87"/>
    </row>
    <row r="97" spans="1:13" s="11" customFormat="1" ht="24" customHeight="1" x14ac:dyDescent="0.25">
      <c r="A97" s="123"/>
      <c r="B97" s="87"/>
      <c r="C97" s="122"/>
      <c r="D97" s="107"/>
      <c r="E97" s="109"/>
      <c r="F97" s="109"/>
      <c r="G97" s="109"/>
      <c r="H97" s="109"/>
      <c r="I97" s="88"/>
      <c r="J97" s="97"/>
      <c r="K97" s="90"/>
      <c r="L97" s="90"/>
      <c r="M97" s="87"/>
    </row>
    <row r="98" spans="1:13" s="11" customFormat="1" x14ac:dyDescent="0.25">
      <c r="A98" s="63"/>
      <c r="B98" s="1"/>
      <c r="C98" s="51"/>
      <c r="D98" s="2"/>
      <c r="E98" s="51"/>
      <c r="F98" s="51"/>
      <c r="G98" s="67"/>
      <c r="H98" s="67"/>
      <c r="I98" s="12"/>
      <c r="J98" s="68"/>
      <c r="K98" s="69"/>
      <c r="L98" s="69"/>
    </row>
    <row r="99" spans="1:13" s="11" customFormat="1" x14ac:dyDescent="0.25">
      <c r="A99" s="63"/>
      <c r="B99" s="64" t="s">
        <v>122</v>
      </c>
      <c r="C99" s="65"/>
      <c r="D99" s="66"/>
      <c r="E99" s="66"/>
      <c r="F99" s="51"/>
      <c r="G99" s="67"/>
      <c r="H99" s="67"/>
      <c r="I99" s="12"/>
      <c r="J99" s="68"/>
      <c r="K99" s="69"/>
      <c r="L99" s="69"/>
    </row>
    <row r="100" spans="1:13" s="11" customFormat="1" x14ac:dyDescent="0.25">
      <c r="A100" s="63"/>
      <c r="B100" s="64" t="s">
        <v>123</v>
      </c>
      <c r="C100" s="65"/>
      <c r="D100" s="65"/>
      <c r="E100" s="65"/>
      <c r="F100" s="65"/>
      <c r="G100" s="67"/>
      <c r="H100" s="67"/>
      <c r="I100" s="12"/>
      <c r="J100" s="68"/>
      <c r="K100" s="69"/>
      <c r="L100" s="69"/>
    </row>
    <row r="101" spans="1:13" s="11" customFormat="1" x14ac:dyDescent="0.25">
      <c r="C101" s="51"/>
      <c r="E101" s="49"/>
      <c r="F101" s="49"/>
      <c r="G101" s="10"/>
      <c r="H101" s="10"/>
      <c r="I101" s="3"/>
      <c r="J101" s="3"/>
      <c r="K101" s="16"/>
      <c r="L101" s="16"/>
    </row>
    <row r="102" spans="1:13" s="11" customFormat="1" x14ac:dyDescent="0.25">
      <c r="C102" s="51"/>
      <c r="E102" s="49"/>
      <c r="F102" s="49"/>
      <c r="G102" s="10"/>
      <c r="H102" s="10"/>
      <c r="I102" s="3"/>
      <c r="J102" s="3"/>
      <c r="K102" s="16"/>
      <c r="L102" s="16"/>
    </row>
    <row r="103" spans="1:13" s="11" customFormat="1" ht="15.75" x14ac:dyDescent="0.25">
      <c r="B103" s="19"/>
      <c r="C103" s="52"/>
      <c r="D103" s="19"/>
      <c r="E103" s="49"/>
      <c r="F103" s="49"/>
      <c r="G103" s="10"/>
      <c r="H103" s="10"/>
      <c r="I103" s="3"/>
      <c r="J103" s="3"/>
      <c r="K103" s="3"/>
      <c r="L103" s="3"/>
    </row>
    <row r="104" spans="1:13" s="11" customFormat="1" ht="15.75" x14ac:dyDescent="0.25">
      <c r="B104" s="19"/>
      <c r="C104" s="52"/>
      <c r="D104" s="19"/>
      <c r="E104" s="49"/>
      <c r="F104" s="49"/>
      <c r="G104" s="10"/>
      <c r="H104" s="10"/>
      <c r="I104" s="3"/>
      <c r="J104" s="3"/>
      <c r="K104" s="3"/>
      <c r="L104" s="3"/>
    </row>
    <row r="105" spans="1:13" s="11" customFormat="1" ht="15.75" x14ac:dyDescent="0.25">
      <c r="B105" s="19"/>
      <c r="C105" s="52"/>
      <c r="D105" s="19"/>
      <c r="E105" s="49"/>
      <c r="F105" s="49"/>
      <c r="G105" s="10"/>
      <c r="H105" s="10"/>
      <c r="I105" s="3"/>
      <c r="J105" s="3"/>
      <c r="K105" s="3"/>
      <c r="L105" s="3"/>
    </row>
    <row r="106" spans="1:13" s="11" customFormat="1" ht="15.75" x14ac:dyDescent="0.25">
      <c r="B106" s="19"/>
      <c r="C106" s="52"/>
      <c r="D106" s="19"/>
      <c r="E106" s="49"/>
      <c r="F106" s="49"/>
      <c r="G106" s="10"/>
      <c r="H106" s="10"/>
      <c r="I106" s="3"/>
      <c r="J106" s="3"/>
      <c r="K106" s="3"/>
      <c r="L106" s="3"/>
    </row>
    <row r="107" spans="1:13" s="11" customFormat="1" ht="15.75" x14ac:dyDescent="0.25">
      <c r="B107" s="19"/>
      <c r="C107" s="53"/>
      <c r="D107" s="19"/>
      <c r="E107" s="49"/>
      <c r="F107" s="49"/>
      <c r="G107" s="10"/>
      <c r="H107" s="10"/>
      <c r="I107" s="3"/>
      <c r="J107" s="3"/>
      <c r="K107" s="3"/>
      <c r="L107" s="3"/>
    </row>
    <row r="108" spans="1:13" s="11" customFormat="1" ht="15.75" x14ac:dyDescent="0.25">
      <c r="B108" s="19"/>
      <c r="C108" s="52"/>
      <c r="D108" s="19"/>
      <c r="E108" s="49"/>
      <c r="F108" s="49"/>
      <c r="G108" s="10"/>
      <c r="H108" s="10"/>
      <c r="I108" s="3"/>
      <c r="J108" s="3"/>
      <c r="K108" s="3"/>
      <c r="L108" s="3"/>
    </row>
    <row r="109" spans="1:13" s="11" customFormat="1" ht="15.75" x14ac:dyDescent="0.25">
      <c r="B109" s="19"/>
      <c r="C109" s="52"/>
      <c r="D109" s="19"/>
      <c r="E109" s="49"/>
      <c r="F109" s="49"/>
      <c r="G109" s="10"/>
      <c r="H109" s="10"/>
      <c r="I109" s="3"/>
      <c r="J109" s="3"/>
      <c r="K109" s="3"/>
      <c r="L109" s="3"/>
    </row>
    <row r="110" spans="1:13" s="11" customFormat="1" ht="15.75" x14ac:dyDescent="0.25">
      <c r="B110" s="19"/>
      <c r="C110" s="52"/>
      <c r="D110" s="19"/>
      <c r="E110" s="49"/>
      <c r="F110" s="49"/>
      <c r="G110" s="10"/>
      <c r="H110" s="10"/>
      <c r="I110" s="3"/>
      <c r="J110" s="3"/>
      <c r="K110" s="3"/>
      <c r="L110" s="3"/>
    </row>
    <row r="111" spans="1:13" s="11" customFormat="1" ht="15.75" x14ac:dyDescent="0.25">
      <c r="B111" s="19"/>
      <c r="C111" s="52"/>
      <c r="D111" s="19"/>
      <c r="E111" s="49"/>
      <c r="F111" s="49"/>
      <c r="G111" s="10"/>
      <c r="H111" s="10"/>
      <c r="I111" s="3"/>
      <c r="J111" s="3"/>
      <c r="K111" s="3"/>
      <c r="L111" s="3"/>
    </row>
    <row r="112" spans="1:13" s="11" customFormat="1" ht="15.75" x14ac:dyDescent="0.25">
      <c r="B112" s="19"/>
      <c r="C112" s="52"/>
      <c r="D112" s="19"/>
      <c r="E112" s="49"/>
      <c r="F112" s="49"/>
      <c r="G112" s="10"/>
      <c r="H112" s="10"/>
      <c r="I112" s="3"/>
      <c r="J112" s="3"/>
      <c r="K112" s="3"/>
      <c r="L112" s="3"/>
    </row>
    <row r="113" spans="2:12" s="11" customFormat="1" ht="15.75" x14ac:dyDescent="0.25">
      <c r="B113" s="19"/>
      <c r="C113" s="52"/>
      <c r="D113" s="19"/>
      <c r="E113" s="49"/>
      <c r="F113" s="49"/>
      <c r="G113" s="10"/>
      <c r="H113" s="10"/>
      <c r="I113" s="3"/>
      <c r="J113" s="3"/>
      <c r="K113" s="3"/>
      <c r="L113" s="3"/>
    </row>
    <row r="114" spans="2:12" s="11" customFormat="1" ht="15.75" x14ac:dyDescent="0.25">
      <c r="B114" s="19"/>
      <c r="C114" s="52"/>
      <c r="D114" s="19"/>
      <c r="E114" s="49"/>
      <c r="F114" s="49"/>
      <c r="G114" s="10"/>
      <c r="H114" s="10"/>
      <c r="I114" s="3"/>
      <c r="J114" s="3"/>
      <c r="K114" s="3"/>
      <c r="L114" s="3"/>
    </row>
    <row r="115" spans="2:12" s="11" customFormat="1" ht="15.75" x14ac:dyDescent="0.25">
      <c r="B115" s="19"/>
      <c r="C115" s="54"/>
      <c r="D115" s="19"/>
      <c r="E115" s="49"/>
      <c r="F115" s="49"/>
      <c r="G115" s="10"/>
      <c r="H115" s="10"/>
      <c r="I115" s="3"/>
      <c r="J115" s="3"/>
      <c r="K115" s="3"/>
      <c r="L115" s="3"/>
    </row>
    <row r="116" spans="2:12" s="11" customFormat="1" x14ac:dyDescent="0.25">
      <c r="C116" s="51"/>
      <c r="E116" s="49"/>
      <c r="F116" s="49"/>
      <c r="G116" s="10"/>
      <c r="H116" s="10"/>
      <c r="I116" s="3"/>
      <c r="J116" s="3"/>
      <c r="K116" s="3"/>
      <c r="L116" s="3"/>
    </row>
    <row r="117" spans="2:12" s="11" customFormat="1" x14ac:dyDescent="0.25">
      <c r="C117" s="51"/>
      <c r="E117" s="49"/>
      <c r="F117" s="49"/>
      <c r="G117" s="10"/>
      <c r="H117" s="10"/>
      <c r="I117" s="3"/>
      <c r="J117" s="3"/>
      <c r="K117" s="3"/>
      <c r="L117" s="3"/>
    </row>
    <row r="118" spans="2:12" s="11" customFormat="1" x14ac:dyDescent="0.25">
      <c r="C118" s="51"/>
      <c r="E118" s="49"/>
      <c r="F118" s="49"/>
      <c r="G118" s="10"/>
      <c r="H118" s="10"/>
      <c r="I118" s="3"/>
      <c r="J118" s="3"/>
      <c r="K118" s="3"/>
      <c r="L118" s="3"/>
    </row>
    <row r="119" spans="2:12" s="11" customFormat="1" x14ac:dyDescent="0.25">
      <c r="C119" s="51"/>
      <c r="E119" s="49"/>
      <c r="F119" s="49"/>
      <c r="G119" s="10"/>
      <c r="H119" s="10"/>
      <c r="I119" s="3"/>
      <c r="J119" s="3"/>
      <c r="K119" s="3"/>
      <c r="L119" s="3"/>
    </row>
    <row r="120" spans="2:12" s="11" customFormat="1" x14ac:dyDescent="0.25">
      <c r="C120" s="51"/>
      <c r="E120" s="49"/>
      <c r="F120" s="49"/>
      <c r="G120" s="10"/>
      <c r="H120" s="10"/>
      <c r="I120" s="3"/>
      <c r="J120" s="3"/>
      <c r="K120" s="3"/>
      <c r="L120" s="3"/>
    </row>
    <row r="121" spans="2:12" s="11" customFormat="1" x14ac:dyDescent="0.25">
      <c r="C121" s="51"/>
      <c r="E121" s="49"/>
      <c r="F121" s="49"/>
      <c r="G121" s="10"/>
      <c r="H121" s="10"/>
      <c r="I121" s="3"/>
      <c r="J121" s="3"/>
      <c r="K121" s="3"/>
      <c r="L121" s="3"/>
    </row>
    <row r="122" spans="2:12" s="11" customFormat="1" x14ac:dyDescent="0.25">
      <c r="C122" s="51"/>
      <c r="E122" s="49"/>
      <c r="F122" s="49"/>
      <c r="G122" s="10"/>
      <c r="H122" s="10"/>
      <c r="I122" s="3"/>
      <c r="J122" s="3"/>
      <c r="K122" s="3"/>
      <c r="L122" s="3"/>
    </row>
    <row r="123" spans="2:12" s="11" customFormat="1" x14ac:dyDescent="0.25">
      <c r="C123" s="51"/>
      <c r="E123" s="49"/>
      <c r="F123" s="49"/>
      <c r="G123" s="10"/>
      <c r="H123" s="10"/>
      <c r="I123" s="3"/>
      <c r="J123" s="3"/>
      <c r="K123" s="3"/>
      <c r="L123" s="3"/>
    </row>
    <row r="124" spans="2:12" s="11" customFormat="1" x14ac:dyDescent="0.25">
      <c r="C124" s="51"/>
      <c r="E124" s="49"/>
      <c r="F124" s="49"/>
      <c r="G124" s="10"/>
      <c r="H124" s="10"/>
      <c r="I124" s="3"/>
      <c r="J124" s="3"/>
      <c r="K124" s="3"/>
      <c r="L124" s="3"/>
    </row>
    <row r="125" spans="2:12" s="11" customFormat="1" x14ac:dyDescent="0.25">
      <c r="C125" s="51"/>
      <c r="E125" s="49"/>
      <c r="F125" s="49"/>
      <c r="G125" s="10"/>
      <c r="H125" s="10"/>
      <c r="I125" s="3"/>
      <c r="J125" s="3"/>
      <c r="K125" s="3"/>
      <c r="L125" s="3"/>
    </row>
    <row r="126" spans="2:12" s="11" customFormat="1" x14ac:dyDescent="0.25">
      <c r="C126" s="51"/>
      <c r="E126" s="49"/>
      <c r="F126" s="49"/>
      <c r="G126" s="10"/>
      <c r="H126" s="10"/>
      <c r="I126" s="3"/>
      <c r="J126" s="3"/>
      <c r="K126" s="3"/>
      <c r="L126" s="3"/>
    </row>
    <row r="127" spans="2:12" s="11" customFormat="1" x14ac:dyDescent="0.25">
      <c r="C127" s="51"/>
      <c r="E127" s="49"/>
      <c r="F127" s="49"/>
      <c r="G127" s="10"/>
      <c r="H127" s="10"/>
      <c r="I127" s="3"/>
      <c r="J127" s="3"/>
      <c r="K127" s="3"/>
      <c r="L127" s="3"/>
    </row>
    <row r="128" spans="2:12" s="11" customFormat="1" x14ac:dyDescent="0.25">
      <c r="C128" s="51"/>
      <c r="E128" s="49"/>
      <c r="F128" s="49"/>
      <c r="G128" s="10"/>
      <c r="H128" s="10"/>
      <c r="I128" s="3"/>
      <c r="J128" s="3"/>
      <c r="K128" s="3"/>
      <c r="L128" s="3"/>
    </row>
    <row r="129" spans="3:12" s="11" customFormat="1" x14ac:dyDescent="0.25">
      <c r="C129" s="51"/>
      <c r="E129" s="49"/>
      <c r="F129" s="49"/>
      <c r="G129" s="10"/>
      <c r="H129" s="10"/>
      <c r="I129" s="3"/>
      <c r="J129" s="3"/>
      <c r="K129" s="3"/>
      <c r="L129" s="3"/>
    </row>
    <row r="130" spans="3:12" s="11" customFormat="1" x14ac:dyDescent="0.25">
      <c r="C130" s="51"/>
      <c r="E130" s="49"/>
      <c r="F130" s="49"/>
      <c r="G130" s="10"/>
      <c r="H130" s="10"/>
      <c r="I130" s="3"/>
      <c r="J130" s="3"/>
      <c r="K130" s="3"/>
      <c r="L130" s="3"/>
    </row>
    <row r="131" spans="3:12" s="11" customFormat="1" x14ac:dyDescent="0.25">
      <c r="C131" s="51"/>
      <c r="E131" s="49"/>
      <c r="F131" s="49"/>
      <c r="G131" s="10"/>
      <c r="H131" s="10"/>
      <c r="I131" s="3"/>
      <c r="J131" s="3"/>
      <c r="K131" s="3"/>
      <c r="L131" s="3"/>
    </row>
    <row r="132" spans="3:12" s="11" customFormat="1" x14ac:dyDescent="0.25">
      <c r="C132" s="51"/>
      <c r="E132" s="49"/>
      <c r="F132" s="49"/>
      <c r="G132" s="10"/>
      <c r="H132" s="10"/>
      <c r="I132" s="3"/>
      <c r="J132" s="3"/>
      <c r="K132" s="3"/>
      <c r="L132" s="3"/>
    </row>
    <row r="133" spans="3:12" s="11" customFormat="1" x14ac:dyDescent="0.25">
      <c r="C133" s="51"/>
      <c r="E133" s="49"/>
      <c r="F133" s="49"/>
      <c r="G133" s="10"/>
      <c r="H133" s="10"/>
      <c r="I133" s="3"/>
      <c r="J133" s="3"/>
      <c r="K133" s="3"/>
      <c r="L133" s="3"/>
    </row>
    <row r="134" spans="3:12" s="11" customFormat="1" x14ac:dyDescent="0.25">
      <c r="C134" s="51"/>
      <c r="E134" s="49"/>
      <c r="F134" s="49"/>
      <c r="G134" s="10"/>
      <c r="H134" s="10"/>
      <c r="I134" s="3"/>
      <c r="J134" s="3"/>
      <c r="K134" s="3"/>
      <c r="L134" s="3"/>
    </row>
    <row r="135" spans="3:12" s="11" customFormat="1" x14ac:dyDescent="0.25">
      <c r="C135" s="51"/>
      <c r="E135" s="49"/>
      <c r="F135" s="49"/>
      <c r="G135" s="10"/>
      <c r="H135" s="10"/>
      <c r="I135" s="3"/>
      <c r="J135" s="3"/>
      <c r="K135" s="3"/>
      <c r="L135" s="3"/>
    </row>
    <row r="136" spans="3:12" s="11" customFormat="1" x14ac:dyDescent="0.25">
      <c r="C136" s="51"/>
      <c r="E136" s="49"/>
      <c r="F136" s="49"/>
      <c r="G136" s="10"/>
      <c r="H136" s="10"/>
      <c r="I136" s="3"/>
      <c r="J136" s="3"/>
      <c r="K136" s="3"/>
      <c r="L136" s="3"/>
    </row>
    <row r="137" spans="3:12" s="11" customFormat="1" x14ac:dyDescent="0.25">
      <c r="C137" s="51"/>
      <c r="E137" s="49"/>
      <c r="F137" s="49"/>
      <c r="G137" s="10"/>
      <c r="H137" s="10"/>
      <c r="I137" s="3"/>
      <c r="J137" s="3"/>
      <c r="K137" s="3"/>
      <c r="L137" s="3"/>
    </row>
    <row r="138" spans="3:12" s="11" customFormat="1" x14ac:dyDescent="0.25">
      <c r="C138" s="51"/>
      <c r="E138" s="49"/>
      <c r="F138" s="49"/>
      <c r="G138" s="10"/>
      <c r="H138" s="10"/>
      <c r="I138" s="3"/>
      <c r="J138" s="3"/>
      <c r="K138" s="3"/>
      <c r="L138" s="3"/>
    </row>
    <row r="139" spans="3:12" s="11" customFormat="1" x14ac:dyDescent="0.25">
      <c r="C139" s="51"/>
      <c r="E139" s="49"/>
      <c r="F139" s="49"/>
      <c r="G139" s="10"/>
      <c r="H139" s="10"/>
      <c r="I139" s="3"/>
      <c r="J139" s="3"/>
      <c r="K139" s="3"/>
      <c r="L139" s="3"/>
    </row>
    <row r="140" spans="3:12" s="11" customFormat="1" x14ac:dyDescent="0.25">
      <c r="C140" s="51"/>
      <c r="E140" s="49"/>
      <c r="F140" s="49"/>
      <c r="G140" s="10"/>
      <c r="H140" s="10"/>
      <c r="I140" s="3"/>
      <c r="J140" s="3"/>
      <c r="K140" s="3"/>
      <c r="L140" s="3"/>
    </row>
    <row r="141" spans="3:12" s="11" customFormat="1" x14ac:dyDescent="0.25">
      <c r="C141" s="51"/>
      <c r="E141" s="49"/>
      <c r="F141" s="49"/>
      <c r="G141" s="10"/>
      <c r="H141" s="10"/>
      <c r="I141" s="3"/>
      <c r="J141" s="3"/>
      <c r="K141" s="3"/>
      <c r="L141" s="3"/>
    </row>
    <row r="142" spans="3:12" s="11" customFormat="1" x14ac:dyDescent="0.25">
      <c r="C142" s="51"/>
      <c r="E142" s="49"/>
      <c r="F142" s="49"/>
      <c r="G142" s="10"/>
      <c r="H142" s="10"/>
      <c r="I142" s="3"/>
      <c r="J142" s="3"/>
      <c r="K142" s="3"/>
      <c r="L142" s="3"/>
    </row>
    <row r="143" spans="3:12" s="11" customFormat="1" x14ac:dyDescent="0.25">
      <c r="C143" s="51"/>
      <c r="E143" s="49"/>
      <c r="F143" s="49"/>
      <c r="G143" s="10"/>
      <c r="H143" s="10"/>
      <c r="I143" s="3"/>
      <c r="J143" s="3"/>
      <c r="K143" s="3"/>
      <c r="L143" s="3"/>
    </row>
    <row r="144" spans="3:12" s="11" customFormat="1" x14ac:dyDescent="0.25">
      <c r="C144" s="51"/>
      <c r="E144" s="49"/>
      <c r="F144" s="49"/>
      <c r="G144" s="10"/>
      <c r="H144" s="10"/>
      <c r="I144" s="3"/>
      <c r="J144" s="3"/>
      <c r="K144" s="3"/>
      <c r="L144" s="3"/>
    </row>
    <row r="145" spans="3:12" s="11" customFormat="1" x14ac:dyDescent="0.25">
      <c r="C145" s="51"/>
      <c r="E145" s="49"/>
      <c r="F145" s="49"/>
      <c r="G145" s="10"/>
      <c r="H145" s="10"/>
      <c r="I145" s="3"/>
      <c r="J145" s="3"/>
      <c r="K145" s="3"/>
      <c r="L145" s="3"/>
    </row>
    <row r="146" spans="3:12" s="11" customFormat="1" x14ac:dyDescent="0.25">
      <c r="C146" s="51"/>
      <c r="E146" s="49"/>
      <c r="F146" s="49"/>
      <c r="G146" s="10"/>
      <c r="H146" s="10"/>
      <c r="I146" s="3"/>
      <c r="J146" s="3"/>
      <c r="K146" s="3"/>
      <c r="L146" s="3"/>
    </row>
    <row r="147" spans="3:12" s="11" customFormat="1" x14ac:dyDescent="0.25">
      <c r="C147" s="51"/>
      <c r="E147" s="49"/>
      <c r="F147" s="49"/>
      <c r="G147" s="10"/>
      <c r="H147" s="10"/>
      <c r="I147" s="3"/>
      <c r="J147" s="3"/>
      <c r="K147" s="3"/>
      <c r="L147" s="3"/>
    </row>
    <row r="148" spans="3:12" s="11" customFormat="1" x14ac:dyDescent="0.25">
      <c r="C148" s="51"/>
      <c r="E148" s="49"/>
      <c r="F148" s="49"/>
      <c r="G148" s="10"/>
      <c r="H148" s="10"/>
      <c r="I148" s="3"/>
      <c r="J148" s="3"/>
      <c r="K148" s="3"/>
      <c r="L148" s="3"/>
    </row>
    <row r="149" spans="3:12" s="11" customFormat="1" x14ac:dyDescent="0.25">
      <c r="C149" s="51"/>
      <c r="E149" s="49"/>
      <c r="F149" s="49"/>
      <c r="G149" s="10"/>
      <c r="H149" s="10"/>
      <c r="I149" s="3"/>
      <c r="J149" s="3"/>
      <c r="K149" s="3"/>
      <c r="L149" s="3"/>
    </row>
    <row r="150" spans="3:12" s="11" customFormat="1" x14ac:dyDescent="0.25">
      <c r="C150" s="51"/>
      <c r="E150" s="49"/>
      <c r="F150" s="49"/>
      <c r="G150" s="10"/>
      <c r="H150" s="10"/>
      <c r="I150" s="3"/>
      <c r="J150" s="3"/>
      <c r="K150" s="3"/>
      <c r="L150" s="3"/>
    </row>
    <row r="151" spans="3:12" s="11" customFormat="1" x14ac:dyDescent="0.25">
      <c r="C151" s="51"/>
      <c r="E151" s="49"/>
      <c r="F151" s="49"/>
      <c r="G151" s="10"/>
      <c r="H151" s="10"/>
      <c r="I151" s="3"/>
      <c r="J151" s="3"/>
      <c r="K151" s="3"/>
      <c r="L151" s="3"/>
    </row>
    <row r="152" spans="3:12" s="11" customFormat="1" x14ac:dyDescent="0.25">
      <c r="C152" s="51"/>
      <c r="E152" s="49"/>
      <c r="F152" s="49"/>
      <c r="G152" s="10"/>
      <c r="H152" s="10"/>
      <c r="I152" s="3"/>
      <c r="J152" s="3"/>
      <c r="K152" s="3"/>
      <c r="L152" s="3"/>
    </row>
    <row r="153" spans="3:12" s="11" customFormat="1" x14ac:dyDescent="0.25">
      <c r="C153" s="51"/>
      <c r="E153" s="49"/>
      <c r="F153" s="49"/>
      <c r="G153" s="10"/>
      <c r="H153" s="10"/>
      <c r="I153" s="3"/>
      <c r="J153" s="3"/>
      <c r="K153" s="3"/>
      <c r="L153" s="3"/>
    </row>
    <row r="154" spans="3:12" s="11" customFormat="1" x14ac:dyDescent="0.25">
      <c r="C154" s="51"/>
      <c r="E154" s="49"/>
      <c r="F154" s="49"/>
      <c r="G154" s="10"/>
      <c r="H154" s="10"/>
      <c r="I154" s="3"/>
      <c r="J154" s="3"/>
      <c r="K154" s="3"/>
      <c r="L154" s="3"/>
    </row>
    <row r="155" spans="3:12" s="11" customFormat="1" x14ac:dyDescent="0.25">
      <c r="C155" s="51"/>
      <c r="E155" s="49"/>
      <c r="F155" s="49"/>
      <c r="G155" s="10"/>
      <c r="H155" s="10"/>
      <c r="I155" s="3"/>
      <c r="J155" s="3"/>
      <c r="K155" s="3"/>
      <c r="L155" s="3"/>
    </row>
    <row r="156" spans="3:12" s="11" customFormat="1" x14ac:dyDescent="0.25">
      <c r="C156" s="51"/>
      <c r="E156" s="49"/>
      <c r="F156" s="49"/>
      <c r="G156" s="10"/>
      <c r="H156" s="10"/>
      <c r="I156" s="3"/>
      <c r="J156" s="3"/>
      <c r="K156" s="3"/>
      <c r="L156" s="3"/>
    </row>
    <row r="157" spans="3:12" s="11" customFormat="1" x14ac:dyDescent="0.25">
      <c r="C157" s="51"/>
      <c r="E157" s="49"/>
      <c r="F157" s="49"/>
      <c r="G157" s="10"/>
      <c r="H157" s="10"/>
      <c r="I157" s="3"/>
      <c r="J157" s="3"/>
      <c r="K157" s="3"/>
      <c r="L157" s="3"/>
    </row>
    <row r="158" spans="3:12" s="11" customFormat="1" x14ac:dyDescent="0.25">
      <c r="C158" s="51"/>
      <c r="E158" s="49"/>
      <c r="F158" s="49"/>
      <c r="G158" s="10"/>
      <c r="H158" s="10"/>
      <c r="I158" s="3"/>
      <c r="J158" s="3"/>
      <c r="K158" s="3"/>
      <c r="L158" s="3"/>
    </row>
    <row r="159" spans="3:12" s="11" customFormat="1" x14ac:dyDescent="0.25">
      <c r="C159" s="51"/>
      <c r="E159" s="49"/>
      <c r="F159" s="49"/>
      <c r="G159" s="10"/>
      <c r="H159" s="10"/>
      <c r="I159" s="3"/>
      <c r="J159" s="3"/>
      <c r="K159" s="3"/>
      <c r="L159" s="3"/>
    </row>
    <row r="160" spans="3:12" s="11" customFormat="1" x14ac:dyDescent="0.25">
      <c r="C160" s="51"/>
      <c r="E160" s="49"/>
      <c r="F160" s="49"/>
      <c r="G160" s="10"/>
      <c r="H160" s="10"/>
      <c r="I160" s="3"/>
      <c r="J160" s="3"/>
      <c r="K160" s="3"/>
      <c r="L160" s="3"/>
    </row>
    <row r="161" spans="3:12" s="11" customFormat="1" x14ac:dyDescent="0.25">
      <c r="C161" s="51"/>
      <c r="E161" s="49"/>
      <c r="F161" s="49"/>
      <c r="G161" s="10"/>
      <c r="H161" s="10"/>
      <c r="I161" s="3"/>
      <c r="J161" s="3"/>
      <c r="K161" s="3"/>
      <c r="L161" s="3"/>
    </row>
    <row r="162" spans="3:12" s="11" customFormat="1" x14ac:dyDescent="0.25">
      <c r="C162" s="51"/>
      <c r="E162" s="49"/>
      <c r="F162" s="49"/>
      <c r="G162" s="10"/>
      <c r="H162" s="10"/>
      <c r="I162" s="3"/>
      <c r="J162" s="3"/>
      <c r="K162" s="3"/>
      <c r="L162" s="3"/>
    </row>
    <row r="163" spans="3:12" s="11" customFormat="1" x14ac:dyDescent="0.25">
      <c r="C163" s="51"/>
      <c r="E163" s="49"/>
      <c r="F163" s="49"/>
      <c r="G163" s="10"/>
      <c r="H163" s="10"/>
      <c r="I163" s="3"/>
      <c r="J163" s="3"/>
      <c r="K163" s="3"/>
      <c r="L163" s="3"/>
    </row>
    <row r="164" spans="3:12" s="11" customFormat="1" x14ac:dyDescent="0.25">
      <c r="C164" s="51"/>
      <c r="E164" s="49"/>
      <c r="F164" s="49"/>
      <c r="G164" s="10"/>
      <c r="H164" s="10"/>
      <c r="I164" s="3"/>
      <c r="J164" s="3"/>
      <c r="K164" s="3"/>
      <c r="L164" s="3"/>
    </row>
    <row r="165" spans="3:12" s="11" customFormat="1" x14ac:dyDescent="0.25">
      <c r="C165" s="51"/>
      <c r="E165" s="49"/>
      <c r="F165" s="49"/>
      <c r="G165" s="10"/>
      <c r="H165" s="10"/>
      <c r="I165" s="3"/>
      <c r="J165" s="3"/>
      <c r="K165" s="3"/>
      <c r="L165" s="3"/>
    </row>
    <row r="166" spans="3:12" s="11" customFormat="1" x14ac:dyDescent="0.25">
      <c r="C166" s="51"/>
      <c r="E166" s="49"/>
      <c r="F166" s="49"/>
      <c r="G166" s="10"/>
      <c r="H166" s="10"/>
      <c r="I166" s="3"/>
      <c r="J166" s="3"/>
      <c r="K166" s="3"/>
      <c r="L166" s="3"/>
    </row>
    <row r="167" spans="3:12" s="11" customFormat="1" x14ac:dyDescent="0.25">
      <c r="C167" s="51"/>
      <c r="E167" s="49"/>
      <c r="F167" s="49"/>
      <c r="G167" s="10"/>
      <c r="H167" s="10"/>
      <c r="I167" s="3"/>
      <c r="J167" s="3"/>
      <c r="K167" s="3"/>
      <c r="L167" s="3"/>
    </row>
    <row r="168" spans="3:12" s="11" customFormat="1" x14ac:dyDescent="0.25">
      <c r="C168" s="51"/>
      <c r="E168" s="49"/>
      <c r="F168" s="49"/>
      <c r="G168" s="10"/>
      <c r="H168" s="10"/>
      <c r="I168" s="3"/>
      <c r="J168" s="3"/>
      <c r="K168" s="3"/>
      <c r="L168" s="3"/>
    </row>
    <row r="169" spans="3:12" s="11" customFormat="1" x14ac:dyDescent="0.25">
      <c r="C169" s="51"/>
      <c r="E169" s="49"/>
      <c r="F169" s="49"/>
      <c r="G169" s="10"/>
      <c r="H169" s="10"/>
      <c r="I169" s="3"/>
      <c r="J169" s="3"/>
      <c r="K169" s="3"/>
      <c r="L169" s="3"/>
    </row>
    <row r="170" spans="3:12" s="11" customFormat="1" x14ac:dyDescent="0.25">
      <c r="C170" s="51"/>
      <c r="E170" s="49"/>
      <c r="F170" s="49"/>
      <c r="G170" s="10"/>
      <c r="H170" s="10"/>
      <c r="I170" s="3"/>
      <c r="J170" s="3"/>
      <c r="K170" s="3"/>
      <c r="L170" s="3"/>
    </row>
    <row r="171" spans="3:12" s="11" customFormat="1" x14ac:dyDescent="0.25">
      <c r="C171" s="51"/>
      <c r="E171" s="49"/>
      <c r="F171" s="49"/>
      <c r="G171" s="10"/>
      <c r="H171" s="10"/>
      <c r="I171" s="3"/>
      <c r="J171" s="3"/>
      <c r="K171" s="3"/>
      <c r="L171" s="3"/>
    </row>
    <row r="172" spans="3:12" s="11" customFormat="1" x14ac:dyDescent="0.25">
      <c r="C172" s="51"/>
      <c r="E172" s="49"/>
      <c r="F172" s="49"/>
      <c r="G172" s="10"/>
      <c r="H172" s="10"/>
      <c r="I172" s="3"/>
      <c r="J172" s="3"/>
      <c r="K172" s="3"/>
      <c r="L172" s="3"/>
    </row>
    <row r="173" spans="3:12" s="11" customFormat="1" x14ac:dyDescent="0.25">
      <c r="C173" s="51"/>
      <c r="E173" s="49"/>
      <c r="F173" s="49"/>
      <c r="G173" s="10"/>
      <c r="H173" s="10"/>
      <c r="I173" s="3"/>
      <c r="J173" s="3"/>
      <c r="K173" s="3"/>
      <c r="L173" s="3"/>
    </row>
    <row r="174" spans="3:12" s="11" customFormat="1" x14ac:dyDescent="0.25">
      <c r="C174" s="51"/>
      <c r="E174" s="49"/>
      <c r="F174" s="49"/>
      <c r="G174" s="10"/>
      <c r="H174" s="10"/>
      <c r="I174" s="3"/>
      <c r="J174" s="3"/>
      <c r="K174" s="3"/>
      <c r="L174" s="3"/>
    </row>
    <row r="175" spans="3:12" s="11" customFormat="1" x14ac:dyDescent="0.25">
      <c r="C175" s="51"/>
      <c r="E175" s="49"/>
      <c r="F175" s="49"/>
      <c r="G175" s="10"/>
      <c r="H175" s="10"/>
      <c r="I175" s="3"/>
      <c r="J175" s="3"/>
      <c r="K175" s="3"/>
      <c r="L175" s="3"/>
    </row>
    <row r="176" spans="3:12" s="11" customFormat="1" x14ac:dyDescent="0.25">
      <c r="C176" s="51"/>
      <c r="E176" s="49"/>
      <c r="F176" s="49"/>
      <c r="G176" s="10"/>
      <c r="H176" s="10"/>
      <c r="I176" s="3"/>
      <c r="J176" s="3"/>
      <c r="K176" s="3"/>
      <c r="L176" s="3"/>
    </row>
    <row r="177" spans="3:12" s="11" customFormat="1" x14ac:dyDescent="0.25">
      <c r="C177" s="51"/>
      <c r="E177" s="49"/>
      <c r="F177" s="49"/>
      <c r="G177" s="10"/>
      <c r="H177" s="10"/>
      <c r="I177" s="3"/>
      <c r="J177" s="3"/>
      <c r="K177" s="3"/>
      <c r="L177" s="3"/>
    </row>
    <row r="178" spans="3:12" s="11" customFormat="1" x14ac:dyDescent="0.25">
      <c r="C178" s="51"/>
      <c r="E178" s="49"/>
      <c r="F178" s="49"/>
      <c r="G178" s="10"/>
      <c r="H178" s="10"/>
      <c r="I178" s="3"/>
      <c r="J178" s="3"/>
      <c r="K178" s="3"/>
      <c r="L178" s="3"/>
    </row>
    <row r="179" spans="3:12" s="11" customFormat="1" x14ac:dyDescent="0.25">
      <c r="C179" s="51"/>
      <c r="E179" s="49"/>
      <c r="F179" s="49"/>
      <c r="G179" s="10"/>
      <c r="H179" s="10"/>
      <c r="I179" s="3"/>
      <c r="J179" s="3"/>
      <c r="K179" s="3"/>
      <c r="L179" s="3"/>
    </row>
    <row r="180" spans="3:12" s="11" customFormat="1" x14ac:dyDescent="0.25">
      <c r="C180" s="51"/>
      <c r="E180" s="49"/>
      <c r="F180" s="49"/>
      <c r="G180" s="10"/>
      <c r="H180" s="10"/>
      <c r="I180" s="3"/>
      <c r="J180" s="3"/>
      <c r="K180" s="3"/>
      <c r="L180" s="3"/>
    </row>
    <row r="181" spans="3:12" s="11" customFormat="1" x14ac:dyDescent="0.25">
      <c r="C181" s="51"/>
      <c r="E181" s="49"/>
      <c r="F181" s="49"/>
      <c r="G181" s="10"/>
      <c r="H181" s="10"/>
      <c r="I181" s="3"/>
      <c r="J181" s="3"/>
      <c r="K181" s="3"/>
      <c r="L181" s="3"/>
    </row>
    <row r="182" spans="3:12" s="11" customFormat="1" x14ac:dyDescent="0.25">
      <c r="C182" s="51"/>
      <c r="E182" s="49"/>
      <c r="F182" s="49"/>
      <c r="G182" s="10"/>
      <c r="H182" s="10"/>
      <c r="I182" s="3"/>
      <c r="J182" s="3"/>
      <c r="K182" s="3"/>
      <c r="L182" s="3"/>
    </row>
    <row r="183" spans="3:12" s="11" customFormat="1" x14ac:dyDescent="0.25">
      <c r="C183" s="51"/>
      <c r="E183" s="49"/>
      <c r="F183" s="49"/>
      <c r="G183" s="10"/>
      <c r="H183" s="10"/>
      <c r="I183" s="3"/>
      <c r="J183" s="3"/>
      <c r="K183" s="3"/>
      <c r="L183" s="3"/>
    </row>
    <row r="184" spans="3:12" s="11" customFormat="1" x14ac:dyDescent="0.25">
      <c r="C184" s="51"/>
      <c r="E184" s="49"/>
      <c r="F184" s="49"/>
      <c r="G184" s="10"/>
      <c r="H184" s="10"/>
      <c r="I184" s="3"/>
      <c r="J184" s="3"/>
      <c r="K184" s="3"/>
      <c r="L184" s="3"/>
    </row>
    <row r="185" spans="3:12" s="11" customFormat="1" x14ac:dyDescent="0.25">
      <c r="C185" s="51"/>
      <c r="E185" s="49"/>
      <c r="F185" s="49"/>
      <c r="G185" s="10"/>
      <c r="H185" s="10"/>
      <c r="I185" s="3"/>
      <c r="J185" s="3"/>
      <c r="K185" s="3"/>
      <c r="L185" s="3"/>
    </row>
    <row r="186" spans="3:12" s="11" customFormat="1" x14ac:dyDescent="0.25">
      <c r="C186" s="51"/>
      <c r="E186" s="49"/>
      <c r="F186" s="49"/>
      <c r="G186" s="10"/>
      <c r="H186" s="10"/>
      <c r="I186" s="3"/>
      <c r="J186" s="3"/>
      <c r="K186" s="3"/>
      <c r="L186" s="3"/>
    </row>
    <row r="187" spans="3:12" s="11" customFormat="1" x14ac:dyDescent="0.25">
      <c r="C187" s="51"/>
      <c r="E187" s="49"/>
      <c r="F187" s="49"/>
      <c r="G187" s="10"/>
      <c r="H187" s="10"/>
      <c r="I187" s="3"/>
      <c r="J187" s="3"/>
      <c r="K187" s="3"/>
      <c r="L187" s="3"/>
    </row>
    <row r="188" spans="3:12" s="11" customFormat="1" x14ac:dyDescent="0.25">
      <c r="C188" s="51"/>
      <c r="E188" s="49"/>
      <c r="F188" s="49"/>
      <c r="G188" s="10"/>
      <c r="H188" s="10"/>
      <c r="I188" s="3"/>
      <c r="J188" s="3"/>
      <c r="K188" s="3"/>
      <c r="L188" s="3"/>
    </row>
    <row r="189" spans="3:12" s="11" customFormat="1" x14ac:dyDescent="0.25">
      <c r="C189" s="51"/>
      <c r="E189" s="49"/>
      <c r="F189" s="49"/>
      <c r="G189" s="10"/>
      <c r="H189" s="10"/>
      <c r="I189" s="3"/>
      <c r="J189" s="3"/>
      <c r="K189" s="3"/>
      <c r="L189" s="3"/>
    </row>
    <row r="190" spans="3:12" s="11" customFormat="1" x14ac:dyDescent="0.25">
      <c r="C190" s="51"/>
      <c r="E190" s="49"/>
      <c r="F190" s="49"/>
      <c r="G190" s="10"/>
      <c r="H190" s="10"/>
      <c r="I190" s="3"/>
      <c r="J190" s="3"/>
      <c r="K190" s="3"/>
      <c r="L190" s="3"/>
    </row>
    <row r="191" spans="3:12" s="11" customFormat="1" x14ac:dyDescent="0.25">
      <c r="C191" s="51"/>
      <c r="E191" s="49"/>
      <c r="F191" s="49"/>
      <c r="G191" s="10"/>
      <c r="H191" s="10"/>
      <c r="I191" s="3"/>
      <c r="J191" s="3"/>
      <c r="K191" s="3"/>
      <c r="L191" s="3"/>
    </row>
    <row r="192" spans="3:12" s="11" customFormat="1" x14ac:dyDescent="0.25">
      <c r="C192" s="51"/>
      <c r="E192" s="49"/>
      <c r="F192" s="49"/>
      <c r="G192" s="10"/>
      <c r="H192" s="10"/>
      <c r="I192" s="3"/>
      <c r="J192" s="3"/>
      <c r="K192" s="3"/>
      <c r="L192" s="3"/>
    </row>
    <row r="193" spans="3:12" s="11" customFormat="1" x14ac:dyDescent="0.25">
      <c r="C193" s="51"/>
      <c r="E193" s="49"/>
      <c r="F193" s="49"/>
      <c r="G193" s="10"/>
      <c r="H193" s="10"/>
      <c r="I193" s="3"/>
      <c r="J193" s="3"/>
      <c r="K193" s="3"/>
      <c r="L193" s="3"/>
    </row>
    <row r="194" spans="3:12" s="11" customFormat="1" x14ac:dyDescent="0.25">
      <c r="C194" s="51"/>
      <c r="E194" s="49"/>
      <c r="F194" s="49"/>
      <c r="G194" s="10"/>
      <c r="H194" s="10"/>
      <c r="I194" s="3"/>
      <c r="J194" s="3"/>
      <c r="K194" s="3"/>
      <c r="L194" s="3"/>
    </row>
    <row r="195" spans="3:12" s="11" customFormat="1" x14ac:dyDescent="0.25">
      <c r="C195" s="51"/>
      <c r="E195" s="49"/>
      <c r="F195" s="49"/>
      <c r="G195" s="10"/>
      <c r="H195" s="10"/>
      <c r="I195" s="3"/>
      <c r="J195" s="3"/>
      <c r="K195" s="3"/>
      <c r="L195" s="3"/>
    </row>
    <row r="196" spans="3:12" s="11" customFormat="1" x14ac:dyDescent="0.25">
      <c r="C196" s="51"/>
      <c r="E196" s="49"/>
      <c r="F196" s="49"/>
      <c r="G196" s="10"/>
      <c r="H196" s="10"/>
      <c r="I196" s="3"/>
      <c r="J196" s="3"/>
      <c r="K196" s="3"/>
      <c r="L196" s="3"/>
    </row>
    <row r="197" spans="3:12" s="11" customFormat="1" x14ac:dyDescent="0.25">
      <c r="C197" s="51"/>
      <c r="E197" s="49"/>
      <c r="F197" s="49"/>
      <c r="G197" s="10"/>
      <c r="H197" s="10"/>
      <c r="I197" s="3"/>
      <c r="J197" s="3"/>
      <c r="K197" s="3"/>
      <c r="L197" s="3"/>
    </row>
    <row r="198" spans="3:12" s="11" customFormat="1" x14ac:dyDescent="0.25">
      <c r="C198" s="51"/>
      <c r="E198" s="49"/>
      <c r="F198" s="49"/>
      <c r="G198" s="10"/>
      <c r="H198" s="10"/>
      <c r="I198" s="3"/>
      <c r="J198" s="3"/>
      <c r="K198" s="3"/>
      <c r="L198" s="3"/>
    </row>
    <row r="199" spans="3:12" s="11" customFormat="1" x14ac:dyDescent="0.25">
      <c r="C199" s="51"/>
      <c r="E199" s="49"/>
      <c r="F199" s="49"/>
      <c r="G199" s="10"/>
      <c r="H199" s="10"/>
      <c r="I199" s="3"/>
      <c r="J199" s="3"/>
      <c r="K199" s="3"/>
      <c r="L199" s="3"/>
    </row>
    <row r="200" spans="3:12" s="11" customFormat="1" x14ac:dyDescent="0.25">
      <c r="C200" s="51"/>
      <c r="E200" s="49"/>
      <c r="F200" s="49"/>
      <c r="G200" s="10"/>
      <c r="H200" s="10"/>
      <c r="I200" s="3"/>
      <c r="J200" s="3"/>
      <c r="K200" s="3"/>
      <c r="L200" s="3"/>
    </row>
    <row r="201" spans="3:12" s="11" customFormat="1" x14ac:dyDescent="0.25">
      <c r="C201" s="51"/>
      <c r="E201" s="49"/>
      <c r="F201" s="49"/>
      <c r="G201" s="10"/>
      <c r="H201" s="10"/>
      <c r="I201" s="3"/>
      <c r="J201" s="3"/>
      <c r="K201" s="3"/>
      <c r="L201" s="3"/>
    </row>
    <row r="202" spans="3:12" s="11" customFormat="1" x14ac:dyDescent="0.25">
      <c r="C202" s="51"/>
      <c r="E202" s="49"/>
      <c r="F202" s="49"/>
      <c r="G202" s="10"/>
      <c r="H202" s="10"/>
      <c r="I202" s="3"/>
      <c r="J202" s="3"/>
      <c r="K202" s="3"/>
      <c r="L202" s="3"/>
    </row>
    <row r="203" spans="3:12" s="11" customFormat="1" x14ac:dyDescent="0.25">
      <c r="C203" s="51"/>
      <c r="E203" s="49"/>
      <c r="F203" s="49"/>
      <c r="G203" s="10"/>
      <c r="H203" s="10"/>
      <c r="I203" s="3"/>
      <c r="J203" s="3"/>
      <c r="K203" s="3"/>
      <c r="L203" s="3"/>
    </row>
    <row r="204" spans="3:12" s="11" customFormat="1" x14ac:dyDescent="0.25">
      <c r="C204" s="51"/>
      <c r="E204" s="49"/>
      <c r="F204" s="49"/>
      <c r="G204" s="10"/>
      <c r="H204" s="10"/>
      <c r="I204" s="3"/>
      <c r="J204" s="3"/>
      <c r="K204" s="3"/>
      <c r="L204" s="3"/>
    </row>
    <row r="205" spans="3:12" s="11" customFormat="1" x14ac:dyDescent="0.25">
      <c r="C205" s="51"/>
      <c r="E205" s="49"/>
      <c r="F205" s="49"/>
      <c r="G205" s="10"/>
      <c r="H205" s="10"/>
      <c r="I205" s="3"/>
      <c r="J205" s="3"/>
      <c r="K205" s="3"/>
      <c r="L205" s="3"/>
    </row>
    <row r="206" spans="3:12" s="11" customFormat="1" x14ac:dyDescent="0.25">
      <c r="C206" s="51"/>
      <c r="E206" s="49"/>
      <c r="F206" s="49"/>
      <c r="G206" s="10"/>
      <c r="H206" s="10"/>
      <c r="I206" s="3"/>
      <c r="J206" s="3"/>
      <c r="K206" s="3"/>
      <c r="L206" s="3"/>
    </row>
    <row r="207" spans="3:12" s="11" customFormat="1" x14ac:dyDescent="0.25">
      <c r="C207" s="51"/>
      <c r="E207" s="49"/>
      <c r="F207" s="49"/>
      <c r="G207" s="10"/>
      <c r="H207" s="10"/>
      <c r="I207" s="3"/>
      <c r="J207" s="3"/>
      <c r="K207" s="3"/>
      <c r="L207" s="3"/>
    </row>
    <row r="208" spans="3:12" s="11" customFormat="1" x14ac:dyDescent="0.25">
      <c r="C208" s="51"/>
      <c r="E208" s="49"/>
      <c r="F208" s="49"/>
      <c r="G208" s="10"/>
      <c r="H208" s="10"/>
      <c r="I208" s="3"/>
      <c r="J208" s="3"/>
      <c r="K208" s="3"/>
      <c r="L208" s="3"/>
    </row>
    <row r="209" spans="3:12" s="11" customFormat="1" x14ac:dyDescent="0.25">
      <c r="C209" s="51"/>
      <c r="E209" s="49"/>
      <c r="F209" s="49"/>
      <c r="G209" s="10"/>
      <c r="H209" s="10"/>
      <c r="I209" s="3"/>
      <c r="J209" s="3"/>
      <c r="K209" s="3"/>
      <c r="L209" s="3"/>
    </row>
    <row r="210" spans="3:12" s="11" customFormat="1" x14ac:dyDescent="0.25">
      <c r="C210" s="51"/>
      <c r="E210" s="49"/>
      <c r="F210" s="49"/>
      <c r="G210" s="10"/>
      <c r="H210" s="10"/>
      <c r="I210" s="3"/>
      <c r="J210" s="3"/>
      <c r="K210" s="3"/>
      <c r="L210" s="3"/>
    </row>
    <row r="211" spans="3:12" s="11" customFormat="1" x14ac:dyDescent="0.25">
      <c r="C211" s="51"/>
      <c r="E211" s="49"/>
      <c r="F211" s="49"/>
      <c r="G211" s="10"/>
      <c r="H211" s="10"/>
      <c r="I211" s="3"/>
      <c r="J211" s="3"/>
      <c r="K211" s="3"/>
      <c r="L211" s="3"/>
    </row>
    <row r="212" spans="3:12" s="11" customFormat="1" x14ac:dyDescent="0.25">
      <c r="C212" s="51"/>
      <c r="E212" s="49"/>
      <c r="F212" s="49"/>
      <c r="G212" s="10"/>
      <c r="H212" s="10"/>
      <c r="I212" s="3"/>
      <c r="J212" s="3"/>
      <c r="K212" s="3"/>
      <c r="L212" s="3"/>
    </row>
    <row r="213" spans="3:12" s="11" customFormat="1" x14ac:dyDescent="0.25">
      <c r="C213" s="51"/>
      <c r="E213" s="49"/>
      <c r="F213" s="49"/>
      <c r="G213" s="10"/>
      <c r="H213" s="10"/>
      <c r="I213" s="3"/>
      <c r="J213" s="3"/>
      <c r="K213" s="3"/>
      <c r="L213" s="3"/>
    </row>
    <row r="214" spans="3:12" s="11" customFormat="1" x14ac:dyDescent="0.25">
      <c r="C214" s="51"/>
      <c r="E214" s="49"/>
      <c r="F214" s="49"/>
      <c r="G214" s="10"/>
      <c r="H214" s="10"/>
      <c r="I214" s="3"/>
      <c r="J214" s="3"/>
      <c r="K214" s="3"/>
      <c r="L214" s="3"/>
    </row>
    <row r="215" spans="3:12" s="11" customFormat="1" x14ac:dyDescent="0.25">
      <c r="C215" s="51"/>
      <c r="E215" s="49"/>
      <c r="F215" s="49"/>
      <c r="G215" s="10"/>
      <c r="H215" s="10"/>
      <c r="I215" s="3"/>
      <c r="J215" s="3"/>
      <c r="K215" s="3"/>
      <c r="L215" s="3"/>
    </row>
    <row r="216" spans="3:12" s="11" customFormat="1" x14ac:dyDescent="0.25">
      <c r="C216" s="51"/>
      <c r="E216" s="49"/>
      <c r="F216" s="49"/>
      <c r="G216" s="10"/>
      <c r="H216" s="10"/>
      <c r="I216" s="3"/>
      <c r="J216" s="3"/>
      <c r="K216" s="3"/>
      <c r="L216" s="3"/>
    </row>
    <row r="217" spans="3:12" s="11" customFormat="1" x14ac:dyDescent="0.25">
      <c r="C217" s="51"/>
      <c r="E217" s="49"/>
      <c r="F217" s="49"/>
      <c r="G217" s="10"/>
      <c r="H217" s="10"/>
      <c r="I217" s="3"/>
      <c r="J217" s="3"/>
      <c r="K217" s="3"/>
      <c r="L217" s="3"/>
    </row>
    <row r="218" spans="3:12" s="11" customFormat="1" x14ac:dyDescent="0.25">
      <c r="C218" s="51"/>
      <c r="E218" s="49"/>
      <c r="F218" s="49"/>
      <c r="G218" s="10"/>
      <c r="H218" s="10"/>
      <c r="I218" s="3"/>
      <c r="J218" s="3"/>
      <c r="K218" s="3"/>
      <c r="L218" s="3"/>
    </row>
    <row r="219" spans="3:12" s="11" customFormat="1" x14ac:dyDescent="0.25">
      <c r="C219" s="51"/>
      <c r="E219" s="49"/>
      <c r="F219" s="49"/>
      <c r="G219" s="10"/>
      <c r="H219" s="10"/>
      <c r="I219" s="3"/>
      <c r="J219" s="3"/>
      <c r="K219" s="3"/>
      <c r="L219" s="3"/>
    </row>
    <row r="220" spans="3:12" s="11" customFormat="1" x14ac:dyDescent="0.25">
      <c r="C220" s="51"/>
      <c r="E220" s="49"/>
      <c r="F220" s="49"/>
      <c r="G220" s="10"/>
      <c r="H220" s="10"/>
      <c r="I220" s="3"/>
      <c r="J220" s="3"/>
      <c r="K220" s="3"/>
      <c r="L220" s="3"/>
    </row>
    <row r="221" spans="3:12" s="11" customFormat="1" x14ac:dyDescent="0.25">
      <c r="C221" s="51"/>
      <c r="E221" s="49"/>
      <c r="F221" s="49"/>
      <c r="G221" s="10"/>
      <c r="H221" s="10"/>
      <c r="I221" s="3"/>
      <c r="J221" s="3"/>
      <c r="K221" s="3"/>
      <c r="L221" s="3"/>
    </row>
    <row r="222" spans="3:12" s="11" customFormat="1" x14ac:dyDescent="0.25">
      <c r="C222" s="51"/>
      <c r="E222" s="49"/>
      <c r="F222" s="49"/>
      <c r="G222" s="10"/>
      <c r="H222" s="10"/>
      <c r="I222" s="3"/>
      <c r="J222" s="3"/>
      <c r="K222" s="3"/>
      <c r="L222" s="3"/>
    </row>
    <row r="223" spans="3:12" s="11" customFormat="1" x14ac:dyDescent="0.25">
      <c r="C223" s="51"/>
      <c r="E223" s="49"/>
      <c r="F223" s="49"/>
      <c r="G223" s="10"/>
      <c r="H223" s="10"/>
      <c r="I223" s="3"/>
      <c r="J223" s="3"/>
      <c r="K223" s="3"/>
      <c r="L223" s="3"/>
    </row>
    <row r="224" spans="3:12" s="11" customFormat="1" x14ac:dyDescent="0.25">
      <c r="C224" s="51"/>
      <c r="E224" s="49"/>
      <c r="F224" s="49"/>
      <c r="G224" s="10"/>
      <c r="H224" s="10"/>
      <c r="I224" s="3"/>
      <c r="J224" s="3"/>
      <c r="K224" s="3"/>
      <c r="L224" s="3"/>
    </row>
    <row r="225" spans="3:12" s="11" customFormat="1" x14ac:dyDescent="0.25">
      <c r="C225" s="51"/>
      <c r="E225" s="49"/>
      <c r="F225" s="49"/>
      <c r="G225" s="10"/>
      <c r="H225" s="10"/>
      <c r="I225" s="3"/>
      <c r="J225" s="3"/>
      <c r="K225" s="3"/>
      <c r="L225" s="3"/>
    </row>
    <row r="226" spans="3:12" s="11" customFormat="1" x14ac:dyDescent="0.25">
      <c r="C226" s="51"/>
      <c r="E226" s="49"/>
      <c r="F226" s="49"/>
      <c r="G226" s="10"/>
      <c r="H226" s="10"/>
      <c r="I226" s="3"/>
      <c r="J226" s="3"/>
      <c r="K226" s="3"/>
      <c r="L226" s="3"/>
    </row>
    <row r="227" spans="3:12" s="11" customFormat="1" x14ac:dyDescent="0.25">
      <c r="C227" s="51"/>
      <c r="E227" s="49"/>
      <c r="F227" s="49"/>
      <c r="G227" s="10"/>
      <c r="H227" s="10"/>
      <c r="I227" s="3"/>
      <c r="J227" s="3"/>
      <c r="K227" s="3"/>
      <c r="L227" s="3"/>
    </row>
    <row r="228" spans="3:12" s="11" customFormat="1" x14ac:dyDescent="0.25">
      <c r="C228" s="51"/>
      <c r="E228" s="49"/>
      <c r="F228" s="49"/>
      <c r="G228" s="10"/>
      <c r="H228" s="10"/>
      <c r="I228" s="3"/>
      <c r="J228" s="3"/>
      <c r="K228" s="3"/>
      <c r="L228" s="3"/>
    </row>
    <row r="229" spans="3:12" s="11" customFormat="1" x14ac:dyDescent="0.25">
      <c r="C229" s="51"/>
      <c r="E229" s="49"/>
      <c r="F229" s="49"/>
      <c r="G229" s="10"/>
      <c r="H229" s="10"/>
      <c r="I229" s="3"/>
      <c r="J229" s="3"/>
      <c r="K229" s="3"/>
      <c r="L229" s="3"/>
    </row>
    <row r="230" spans="3:12" s="11" customFormat="1" x14ac:dyDescent="0.25">
      <c r="C230" s="51"/>
      <c r="E230" s="49"/>
      <c r="F230" s="49"/>
      <c r="G230" s="10"/>
      <c r="H230" s="10"/>
      <c r="I230" s="3"/>
      <c r="J230" s="3"/>
      <c r="K230" s="3"/>
      <c r="L230" s="3"/>
    </row>
    <row r="231" spans="3:12" s="11" customFormat="1" x14ac:dyDescent="0.25">
      <c r="C231" s="51"/>
      <c r="E231" s="49"/>
      <c r="F231" s="49"/>
      <c r="G231" s="10"/>
      <c r="H231" s="10"/>
      <c r="I231" s="3"/>
      <c r="J231" s="3"/>
      <c r="K231" s="3"/>
      <c r="L231" s="3"/>
    </row>
    <row r="232" spans="3:12" s="11" customFormat="1" x14ac:dyDescent="0.25">
      <c r="C232" s="51"/>
      <c r="E232" s="49"/>
      <c r="F232" s="49"/>
      <c r="G232" s="10"/>
      <c r="H232" s="10"/>
      <c r="I232" s="3"/>
      <c r="J232" s="3"/>
      <c r="K232" s="3"/>
      <c r="L232" s="3"/>
    </row>
    <row r="233" spans="3:12" s="11" customFormat="1" x14ac:dyDescent="0.25">
      <c r="C233" s="51"/>
      <c r="E233" s="49"/>
      <c r="F233" s="49"/>
      <c r="G233" s="10"/>
      <c r="H233" s="10"/>
      <c r="I233" s="3"/>
      <c r="J233" s="3"/>
      <c r="K233" s="3"/>
      <c r="L233" s="3"/>
    </row>
    <row r="234" spans="3:12" s="11" customFormat="1" x14ac:dyDescent="0.25">
      <c r="C234" s="51"/>
      <c r="E234" s="49"/>
      <c r="F234" s="49"/>
      <c r="G234" s="10"/>
      <c r="H234" s="10"/>
      <c r="I234" s="3"/>
      <c r="J234" s="3"/>
      <c r="K234" s="3"/>
      <c r="L234" s="3"/>
    </row>
    <row r="235" spans="3:12" s="11" customFormat="1" x14ac:dyDescent="0.25">
      <c r="C235" s="51"/>
      <c r="E235" s="49"/>
      <c r="F235" s="49"/>
      <c r="G235" s="10"/>
      <c r="H235" s="10"/>
      <c r="I235" s="3"/>
      <c r="J235" s="3"/>
      <c r="K235" s="3"/>
      <c r="L235" s="3"/>
    </row>
    <row r="236" spans="3:12" s="11" customFormat="1" x14ac:dyDescent="0.25">
      <c r="C236" s="51"/>
      <c r="E236" s="49"/>
      <c r="F236" s="49"/>
      <c r="G236" s="10"/>
      <c r="H236" s="10"/>
      <c r="I236" s="3"/>
      <c r="J236" s="3"/>
      <c r="K236" s="3"/>
      <c r="L236" s="3"/>
    </row>
    <row r="237" spans="3:12" s="11" customFormat="1" x14ac:dyDescent="0.25">
      <c r="C237" s="51"/>
      <c r="E237" s="49"/>
      <c r="F237" s="49"/>
      <c r="G237" s="10"/>
      <c r="H237" s="10"/>
      <c r="I237" s="3"/>
      <c r="J237" s="3"/>
      <c r="K237" s="3"/>
      <c r="L237" s="3"/>
    </row>
    <row r="238" spans="3:12" s="11" customFormat="1" x14ac:dyDescent="0.25">
      <c r="C238" s="51"/>
      <c r="E238" s="49"/>
      <c r="F238" s="49"/>
      <c r="G238" s="10"/>
      <c r="H238" s="10"/>
      <c r="I238" s="3"/>
      <c r="J238" s="3"/>
      <c r="K238" s="3"/>
      <c r="L238" s="3"/>
    </row>
    <row r="239" spans="3:12" s="11" customFormat="1" x14ac:dyDescent="0.25">
      <c r="C239" s="51"/>
      <c r="E239" s="49"/>
      <c r="F239" s="49"/>
      <c r="G239" s="10"/>
      <c r="H239" s="10"/>
      <c r="I239" s="3"/>
      <c r="J239" s="3"/>
      <c r="K239" s="3"/>
      <c r="L239" s="3"/>
    </row>
    <row r="240" spans="3:12" s="11" customFormat="1" x14ac:dyDescent="0.25">
      <c r="C240" s="51"/>
      <c r="E240" s="49"/>
      <c r="F240" s="49"/>
      <c r="G240" s="10"/>
      <c r="H240" s="10"/>
      <c r="I240" s="3"/>
      <c r="J240" s="3"/>
      <c r="K240" s="3"/>
      <c r="L240" s="3"/>
    </row>
    <row r="241" spans="3:12" s="11" customFormat="1" x14ac:dyDescent="0.25">
      <c r="C241" s="51"/>
      <c r="E241" s="49"/>
      <c r="F241" s="49"/>
      <c r="G241" s="10"/>
      <c r="H241" s="10"/>
      <c r="I241" s="3"/>
      <c r="J241" s="3"/>
      <c r="K241" s="3"/>
      <c r="L241" s="3"/>
    </row>
    <row r="242" spans="3:12" s="11" customFormat="1" x14ac:dyDescent="0.25">
      <c r="C242" s="51"/>
      <c r="E242" s="49"/>
      <c r="F242" s="49"/>
      <c r="G242" s="10"/>
      <c r="H242" s="10"/>
      <c r="I242" s="3"/>
      <c r="J242" s="3"/>
      <c r="K242" s="3"/>
      <c r="L242" s="3"/>
    </row>
    <row r="243" spans="3:12" s="11" customFormat="1" x14ac:dyDescent="0.25">
      <c r="C243" s="51"/>
      <c r="E243" s="49"/>
      <c r="F243" s="49"/>
      <c r="G243" s="10"/>
      <c r="H243" s="10"/>
      <c r="I243" s="3"/>
      <c r="J243" s="3"/>
      <c r="K243" s="3"/>
      <c r="L243" s="3"/>
    </row>
    <row r="244" spans="3:12" s="11" customFormat="1" x14ac:dyDescent="0.25">
      <c r="C244" s="51"/>
      <c r="E244" s="49"/>
      <c r="F244" s="49"/>
      <c r="G244" s="10"/>
      <c r="H244" s="10"/>
      <c r="I244" s="3"/>
      <c r="J244" s="3"/>
      <c r="K244" s="3"/>
      <c r="L244" s="3"/>
    </row>
    <row r="245" spans="3:12" s="11" customFormat="1" x14ac:dyDescent="0.25">
      <c r="C245" s="51"/>
      <c r="E245" s="49"/>
      <c r="F245" s="49"/>
      <c r="G245" s="10"/>
      <c r="H245" s="10"/>
      <c r="I245" s="3"/>
      <c r="J245" s="3"/>
      <c r="K245" s="3"/>
      <c r="L245" s="3"/>
    </row>
    <row r="246" spans="3:12" s="11" customFormat="1" x14ac:dyDescent="0.25">
      <c r="C246" s="51"/>
      <c r="E246" s="49"/>
      <c r="F246" s="49"/>
      <c r="G246" s="10"/>
      <c r="H246" s="10"/>
      <c r="I246" s="3"/>
      <c r="J246" s="3"/>
      <c r="K246" s="3"/>
      <c r="L246" s="3"/>
    </row>
    <row r="247" spans="3:12" s="11" customFormat="1" x14ac:dyDescent="0.25">
      <c r="C247" s="51"/>
      <c r="E247" s="49"/>
      <c r="F247" s="49"/>
      <c r="G247" s="10"/>
      <c r="H247" s="10"/>
      <c r="I247" s="3"/>
      <c r="J247" s="3"/>
      <c r="K247" s="3"/>
      <c r="L247" s="3"/>
    </row>
    <row r="248" spans="3:12" s="11" customFormat="1" x14ac:dyDescent="0.25">
      <c r="C248" s="51"/>
      <c r="E248" s="49"/>
      <c r="F248" s="49"/>
      <c r="G248" s="10"/>
      <c r="H248" s="10"/>
      <c r="I248" s="3"/>
      <c r="J248" s="3"/>
      <c r="K248" s="3"/>
      <c r="L248" s="3"/>
    </row>
    <row r="249" spans="3:12" s="11" customFormat="1" x14ac:dyDescent="0.25">
      <c r="C249" s="51"/>
      <c r="E249" s="49"/>
      <c r="F249" s="49"/>
      <c r="G249" s="10"/>
      <c r="H249" s="10"/>
      <c r="I249" s="3"/>
      <c r="J249" s="3"/>
      <c r="K249" s="3"/>
      <c r="L249" s="3"/>
    </row>
    <row r="250" spans="3:12" s="11" customFormat="1" x14ac:dyDescent="0.25">
      <c r="C250" s="51"/>
      <c r="E250" s="49"/>
      <c r="F250" s="49"/>
      <c r="G250" s="10"/>
      <c r="H250" s="10"/>
      <c r="I250" s="3"/>
      <c r="J250" s="3"/>
      <c r="K250" s="3"/>
      <c r="L250" s="3"/>
    </row>
    <row r="251" spans="3:12" s="11" customFormat="1" x14ac:dyDescent="0.25">
      <c r="C251" s="51"/>
      <c r="E251" s="49"/>
      <c r="F251" s="49"/>
      <c r="G251" s="10"/>
      <c r="H251" s="10"/>
      <c r="I251" s="3"/>
      <c r="J251" s="3"/>
      <c r="K251" s="3"/>
      <c r="L251" s="3"/>
    </row>
    <row r="252" spans="3:12" s="11" customFormat="1" x14ac:dyDescent="0.25">
      <c r="C252" s="51"/>
      <c r="E252" s="49"/>
      <c r="F252" s="49"/>
      <c r="G252" s="10"/>
      <c r="H252" s="10"/>
      <c r="I252" s="3"/>
      <c r="J252" s="3"/>
      <c r="K252" s="3"/>
      <c r="L252" s="3"/>
    </row>
    <row r="253" spans="3:12" s="11" customFormat="1" x14ac:dyDescent="0.25">
      <c r="C253" s="51"/>
      <c r="E253" s="49"/>
      <c r="F253" s="49"/>
      <c r="G253" s="10"/>
      <c r="H253" s="10"/>
      <c r="I253" s="3"/>
      <c r="J253" s="3"/>
      <c r="K253" s="3"/>
      <c r="L253" s="3"/>
    </row>
    <row r="254" spans="3:12" s="11" customFormat="1" x14ac:dyDescent="0.25">
      <c r="C254" s="51"/>
      <c r="E254" s="49"/>
      <c r="F254" s="49"/>
      <c r="G254" s="10"/>
      <c r="H254" s="10"/>
      <c r="I254" s="3"/>
      <c r="J254" s="3"/>
      <c r="K254" s="3"/>
      <c r="L254" s="3"/>
    </row>
    <row r="255" spans="3:12" s="11" customFormat="1" x14ac:dyDescent="0.25">
      <c r="C255" s="51"/>
      <c r="E255" s="49"/>
      <c r="F255" s="49"/>
      <c r="G255" s="10"/>
      <c r="H255" s="10"/>
      <c r="I255" s="3"/>
      <c r="J255" s="3"/>
      <c r="K255" s="3"/>
      <c r="L255" s="3"/>
    </row>
    <row r="256" spans="3:12" s="11" customFormat="1" x14ac:dyDescent="0.25">
      <c r="C256" s="51"/>
      <c r="E256" s="49"/>
      <c r="F256" s="49"/>
      <c r="G256" s="10"/>
      <c r="H256" s="10"/>
      <c r="I256" s="3"/>
      <c r="J256" s="3"/>
      <c r="K256" s="3"/>
      <c r="L256" s="3"/>
    </row>
    <row r="257" spans="3:12" s="11" customFormat="1" x14ac:dyDescent="0.25">
      <c r="C257" s="51"/>
      <c r="E257" s="49"/>
      <c r="F257" s="49"/>
      <c r="G257" s="10"/>
      <c r="H257" s="10"/>
      <c r="I257" s="3"/>
      <c r="J257" s="3"/>
      <c r="K257" s="3"/>
      <c r="L257" s="3"/>
    </row>
    <row r="258" spans="3:12" s="11" customFormat="1" x14ac:dyDescent="0.25">
      <c r="C258" s="51"/>
      <c r="E258" s="49"/>
      <c r="F258" s="49"/>
      <c r="G258" s="10"/>
      <c r="H258" s="10"/>
      <c r="I258" s="3"/>
      <c r="J258" s="3"/>
      <c r="K258" s="3"/>
      <c r="L258" s="3"/>
    </row>
    <row r="259" spans="3:12" s="11" customFormat="1" x14ac:dyDescent="0.25">
      <c r="C259" s="51"/>
      <c r="E259" s="49"/>
      <c r="F259" s="49"/>
      <c r="G259" s="10"/>
      <c r="H259" s="10"/>
      <c r="I259" s="3"/>
      <c r="J259" s="3"/>
      <c r="K259" s="3"/>
      <c r="L259" s="3"/>
    </row>
    <row r="260" spans="3:12" s="11" customFormat="1" x14ac:dyDescent="0.25">
      <c r="C260" s="51"/>
      <c r="E260" s="49"/>
      <c r="F260" s="49"/>
      <c r="G260" s="10"/>
      <c r="H260" s="10"/>
      <c r="I260" s="3"/>
      <c r="J260" s="3"/>
      <c r="K260" s="3"/>
      <c r="L260" s="3"/>
    </row>
    <row r="261" spans="3:12" s="11" customFormat="1" x14ac:dyDescent="0.25">
      <c r="C261" s="51"/>
      <c r="E261" s="49"/>
      <c r="F261" s="49"/>
      <c r="G261" s="10"/>
      <c r="H261" s="10"/>
      <c r="I261" s="3"/>
      <c r="J261" s="3"/>
      <c r="K261" s="3"/>
      <c r="L261" s="3"/>
    </row>
    <row r="262" spans="3:12" s="11" customFormat="1" x14ac:dyDescent="0.25">
      <c r="C262" s="51"/>
      <c r="E262" s="49"/>
      <c r="F262" s="49"/>
      <c r="G262" s="10"/>
      <c r="H262" s="10"/>
      <c r="I262" s="3"/>
      <c r="J262" s="3"/>
      <c r="K262" s="3"/>
      <c r="L262" s="3"/>
    </row>
    <row r="263" spans="3:12" s="11" customFormat="1" x14ac:dyDescent="0.25">
      <c r="C263" s="51"/>
      <c r="E263" s="49"/>
      <c r="F263" s="49"/>
      <c r="G263" s="10"/>
      <c r="H263" s="10"/>
      <c r="I263" s="3"/>
      <c r="J263" s="3"/>
      <c r="K263" s="3"/>
      <c r="L263" s="3"/>
    </row>
    <row r="264" spans="3:12" s="11" customFormat="1" x14ac:dyDescent="0.25">
      <c r="C264" s="51"/>
      <c r="E264" s="49"/>
      <c r="F264" s="49"/>
      <c r="G264" s="10"/>
      <c r="H264" s="10"/>
      <c r="I264" s="3"/>
      <c r="J264" s="3"/>
      <c r="K264" s="3"/>
      <c r="L264" s="3"/>
    </row>
    <row r="265" spans="3:12" s="11" customFormat="1" x14ac:dyDescent="0.25">
      <c r="C265" s="51"/>
      <c r="E265" s="49"/>
      <c r="F265" s="49"/>
      <c r="G265" s="10"/>
      <c r="H265" s="10"/>
      <c r="I265" s="3"/>
      <c r="J265" s="3"/>
      <c r="K265" s="3"/>
      <c r="L265" s="3"/>
    </row>
    <row r="266" spans="3:12" s="11" customFormat="1" x14ac:dyDescent="0.25">
      <c r="C266" s="51"/>
      <c r="E266" s="49"/>
      <c r="F266" s="49"/>
      <c r="G266" s="10"/>
      <c r="H266" s="10"/>
      <c r="I266" s="3"/>
      <c r="J266" s="3"/>
      <c r="K266" s="3"/>
      <c r="L266" s="3"/>
    </row>
    <row r="267" spans="3:12" s="11" customFormat="1" x14ac:dyDescent="0.25">
      <c r="C267" s="51"/>
      <c r="E267" s="49"/>
      <c r="F267" s="49"/>
      <c r="G267" s="10"/>
      <c r="H267" s="10"/>
      <c r="I267" s="3"/>
      <c r="J267" s="3"/>
      <c r="K267" s="3"/>
      <c r="L267" s="3"/>
    </row>
    <row r="268" spans="3:12" s="11" customFormat="1" x14ac:dyDescent="0.25">
      <c r="C268" s="51"/>
      <c r="E268" s="49"/>
      <c r="F268" s="49"/>
      <c r="G268" s="10"/>
      <c r="H268" s="10"/>
      <c r="I268" s="3"/>
      <c r="J268" s="3"/>
      <c r="K268" s="3"/>
      <c r="L268" s="3"/>
    </row>
    <row r="269" spans="3:12" s="11" customFormat="1" x14ac:dyDescent="0.25">
      <c r="C269" s="51"/>
      <c r="E269" s="49"/>
      <c r="F269" s="49"/>
      <c r="G269" s="10"/>
      <c r="H269" s="10"/>
      <c r="I269" s="3"/>
      <c r="J269" s="3"/>
      <c r="K269" s="3"/>
      <c r="L269" s="3"/>
    </row>
    <row r="270" spans="3:12" s="11" customFormat="1" x14ac:dyDescent="0.25">
      <c r="C270" s="51"/>
      <c r="E270" s="49"/>
      <c r="F270" s="49"/>
      <c r="G270" s="10"/>
      <c r="H270" s="10"/>
      <c r="I270" s="3"/>
      <c r="J270" s="3"/>
      <c r="K270" s="3"/>
      <c r="L270" s="3"/>
    </row>
    <row r="271" spans="3:12" s="11" customFormat="1" x14ac:dyDescent="0.25">
      <c r="C271" s="51"/>
      <c r="E271" s="49"/>
      <c r="F271" s="49"/>
      <c r="G271" s="10"/>
      <c r="H271" s="10"/>
      <c r="I271" s="3"/>
      <c r="J271" s="3"/>
      <c r="K271" s="3"/>
      <c r="L271" s="3"/>
    </row>
    <row r="272" spans="3:12" s="11" customFormat="1" x14ac:dyDescent="0.25">
      <c r="C272" s="51"/>
      <c r="E272" s="49"/>
      <c r="F272" s="49"/>
      <c r="G272" s="10"/>
      <c r="H272" s="10"/>
      <c r="I272" s="3"/>
      <c r="J272" s="3"/>
      <c r="K272" s="3"/>
      <c r="L272" s="3"/>
    </row>
    <row r="273" spans="3:12" s="11" customFormat="1" x14ac:dyDescent="0.25">
      <c r="C273" s="51"/>
      <c r="E273" s="49"/>
      <c r="F273" s="49"/>
      <c r="G273" s="10"/>
      <c r="H273" s="10"/>
      <c r="I273" s="3"/>
      <c r="J273" s="3"/>
      <c r="K273" s="3"/>
      <c r="L273" s="3"/>
    </row>
    <row r="274" spans="3:12" s="11" customFormat="1" x14ac:dyDescent="0.25">
      <c r="C274" s="51"/>
      <c r="E274" s="49"/>
      <c r="F274" s="49"/>
      <c r="G274" s="10"/>
      <c r="H274" s="10"/>
      <c r="I274" s="3"/>
      <c r="J274" s="3"/>
      <c r="K274" s="3"/>
      <c r="L274" s="3"/>
    </row>
    <row r="275" spans="3:12" s="11" customFormat="1" x14ac:dyDescent="0.25">
      <c r="C275" s="51"/>
      <c r="E275" s="49"/>
      <c r="F275" s="49"/>
      <c r="G275" s="10"/>
      <c r="H275" s="10"/>
      <c r="I275" s="3"/>
      <c r="J275" s="3"/>
      <c r="K275" s="3"/>
      <c r="L275" s="3"/>
    </row>
    <row r="276" spans="3:12" s="11" customFormat="1" x14ac:dyDescent="0.25">
      <c r="C276" s="51"/>
      <c r="E276" s="49"/>
      <c r="F276" s="49"/>
      <c r="G276" s="10"/>
      <c r="H276" s="10"/>
      <c r="I276" s="3"/>
      <c r="J276" s="3"/>
      <c r="K276" s="3"/>
      <c r="L276" s="3"/>
    </row>
    <row r="277" spans="3:12" s="11" customFormat="1" x14ac:dyDescent="0.25">
      <c r="C277" s="51"/>
      <c r="E277" s="49"/>
      <c r="F277" s="49"/>
      <c r="G277" s="10"/>
      <c r="H277" s="10"/>
      <c r="I277" s="3"/>
      <c r="J277" s="3"/>
      <c r="K277" s="3"/>
      <c r="L277" s="3"/>
    </row>
    <row r="278" spans="3:12" s="11" customFormat="1" x14ac:dyDescent="0.25">
      <c r="C278" s="51"/>
      <c r="E278" s="49"/>
      <c r="F278" s="49"/>
      <c r="G278" s="10"/>
      <c r="H278" s="10"/>
      <c r="I278" s="3"/>
      <c r="J278" s="3"/>
      <c r="K278" s="3"/>
      <c r="L278" s="3"/>
    </row>
    <row r="279" spans="3:12" s="11" customFormat="1" x14ac:dyDescent="0.25">
      <c r="C279" s="51"/>
      <c r="E279" s="49"/>
      <c r="F279" s="49"/>
      <c r="G279" s="10"/>
      <c r="H279" s="10"/>
      <c r="I279" s="3"/>
      <c r="J279" s="3"/>
      <c r="K279" s="3"/>
      <c r="L279" s="3"/>
    </row>
    <row r="280" spans="3:12" s="11" customFormat="1" x14ac:dyDescent="0.25">
      <c r="C280" s="51"/>
      <c r="E280" s="49"/>
      <c r="F280" s="49"/>
      <c r="G280" s="10"/>
      <c r="H280" s="10"/>
      <c r="I280" s="3"/>
      <c r="J280" s="3"/>
      <c r="K280" s="3"/>
      <c r="L280" s="3"/>
    </row>
    <row r="281" spans="3:12" s="11" customFormat="1" x14ac:dyDescent="0.25">
      <c r="C281" s="51"/>
      <c r="E281" s="49"/>
      <c r="F281" s="49"/>
      <c r="G281" s="10"/>
      <c r="H281" s="10"/>
      <c r="I281" s="3"/>
      <c r="J281" s="3"/>
      <c r="K281" s="3"/>
      <c r="L281" s="3"/>
    </row>
    <row r="282" spans="3:12" s="11" customFormat="1" x14ac:dyDescent="0.25">
      <c r="C282" s="51"/>
      <c r="E282" s="49"/>
      <c r="F282" s="49"/>
      <c r="G282" s="10"/>
      <c r="H282" s="10"/>
      <c r="I282" s="3"/>
      <c r="J282" s="3"/>
      <c r="K282" s="3"/>
      <c r="L282" s="3"/>
    </row>
    <row r="283" spans="3:12" s="11" customFormat="1" x14ac:dyDescent="0.25">
      <c r="C283" s="51"/>
      <c r="E283" s="49"/>
      <c r="F283" s="49"/>
      <c r="G283" s="10"/>
      <c r="H283" s="10"/>
      <c r="I283" s="3"/>
      <c r="J283" s="3"/>
      <c r="K283" s="3"/>
      <c r="L283" s="3"/>
    </row>
    <row r="284" spans="3:12" s="11" customFormat="1" x14ac:dyDescent="0.25">
      <c r="C284" s="51"/>
      <c r="E284" s="49"/>
      <c r="F284" s="49"/>
      <c r="G284" s="10"/>
      <c r="H284" s="10"/>
      <c r="I284" s="3"/>
      <c r="J284" s="3"/>
      <c r="K284" s="3"/>
      <c r="L284" s="3"/>
    </row>
    <row r="285" spans="3:12" s="11" customFormat="1" x14ac:dyDescent="0.25">
      <c r="C285" s="51"/>
      <c r="E285" s="49"/>
      <c r="F285" s="49"/>
      <c r="G285" s="10"/>
      <c r="H285" s="10"/>
      <c r="I285" s="3"/>
      <c r="J285" s="3"/>
      <c r="K285" s="3"/>
      <c r="L285" s="3"/>
    </row>
    <row r="286" spans="3:12" s="11" customFormat="1" x14ac:dyDescent="0.25">
      <c r="C286" s="51"/>
      <c r="E286" s="49"/>
      <c r="F286" s="49"/>
      <c r="G286" s="10"/>
      <c r="H286" s="10"/>
      <c r="I286" s="3"/>
      <c r="J286" s="3"/>
      <c r="K286" s="3"/>
      <c r="L286" s="3"/>
    </row>
    <row r="287" spans="3:12" s="11" customFormat="1" x14ac:dyDescent="0.25">
      <c r="C287" s="51"/>
      <c r="E287" s="49"/>
      <c r="F287" s="49"/>
      <c r="G287" s="10"/>
      <c r="H287" s="10"/>
      <c r="I287" s="3"/>
      <c r="J287" s="3"/>
      <c r="K287" s="3"/>
      <c r="L287" s="3"/>
    </row>
    <row r="288" spans="3:12" s="11" customFormat="1" x14ac:dyDescent="0.25">
      <c r="C288" s="51"/>
      <c r="E288" s="49"/>
      <c r="F288" s="49"/>
      <c r="G288" s="10"/>
      <c r="H288" s="10"/>
      <c r="I288" s="3"/>
      <c r="J288" s="3"/>
      <c r="K288" s="3"/>
      <c r="L288" s="3"/>
    </row>
    <row r="289" spans="3:12" s="11" customFormat="1" x14ac:dyDescent="0.25">
      <c r="C289" s="51"/>
      <c r="E289" s="49"/>
      <c r="F289" s="49"/>
      <c r="G289" s="10"/>
      <c r="H289" s="10"/>
      <c r="I289" s="3"/>
      <c r="J289" s="3"/>
      <c r="K289" s="3"/>
      <c r="L289" s="3"/>
    </row>
    <row r="290" spans="3:12" s="11" customFormat="1" x14ac:dyDescent="0.25">
      <c r="C290" s="51"/>
      <c r="E290" s="49"/>
      <c r="F290" s="49"/>
      <c r="G290" s="10"/>
      <c r="H290" s="10"/>
      <c r="I290" s="3"/>
      <c r="J290" s="3"/>
      <c r="K290" s="3"/>
      <c r="L290" s="3"/>
    </row>
    <row r="291" spans="3:12" s="11" customFormat="1" x14ac:dyDescent="0.25">
      <c r="C291" s="51"/>
      <c r="E291" s="49"/>
      <c r="F291" s="49"/>
      <c r="G291" s="10"/>
      <c r="H291" s="10"/>
      <c r="I291" s="3"/>
      <c r="J291" s="3"/>
      <c r="K291" s="3"/>
      <c r="L291" s="3"/>
    </row>
    <row r="292" spans="3:12" s="11" customFormat="1" x14ac:dyDescent="0.25">
      <c r="C292" s="51"/>
      <c r="E292" s="49"/>
      <c r="F292" s="49"/>
      <c r="G292" s="10"/>
      <c r="H292" s="10"/>
      <c r="I292" s="3"/>
      <c r="J292" s="3"/>
      <c r="K292" s="3"/>
      <c r="L292" s="3"/>
    </row>
    <row r="293" spans="3:12" s="11" customFormat="1" x14ac:dyDescent="0.25">
      <c r="C293" s="51"/>
      <c r="E293" s="49"/>
      <c r="F293" s="49"/>
      <c r="G293" s="10"/>
      <c r="H293" s="10"/>
      <c r="I293" s="3"/>
      <c r="J293" s="3"/>
      <c r="K293" s="3"/>
      <c r="L293" s="3"/>
    </row>
    <row r="294" spans="3:12" s="11" customFormat="1" x14ac:dyDescent="0.25">
      <c r="C294" s="51"/>
      <c r="E294" s="49"/>
      <c r="F294" s="49"/>
      <c r="G294" s="10"/>
      <c r="H294" s="10"/>
      <c r="I294" s="3"/>
      <c r="J294" s="3"/>
      <c r="K294" s="3"/>
      <c r="L294" s="3"/>
    </row>
    <row r="295" spans="3:12" s="11" customFormat="1" x14ac:dyDescent="0.25">
      <c r="C295" s="51"/>
      <c r="E295" s="49"/>
      <c r="F295" s="49"/>
      <c r="G295" s="10"/>
      <c r="H295" s="10"/>
      <c r="I295" s="3"/>
      <c r="J295" s="3"/>
      <c r="K295" s="3"/>
      <c r="L295" s="3"/>
    </row>
    <row r="296" spans="3:12" s="11" customFormat="1" x14ac:dyDescent="0.25">
      <c r="C296" s="51"/>
      <c r="E296" s="49"/>
      <c r="F296" s="49"/>
      <c r="G296" s="10"/>
      <c r="H296" s="10"/>
      <c r="I296" s="3"/>
      <c r="J296" s="3"/>
      <c r="K296" s="3"/>
      <c r="L296" s="3"/>
    </row>
    <row r="297" spans="3:12" s="11" customFormat="1" x14ac:dyDescent="0.25">
      <c r="C297" s="51"/>
      <c r="E297" s="49"/>
      <c r="F297" s="49"/>
      <c r="G297" s="10"/>
      <c r="H297" s="10"/>
      <c r="I297" s="3"/>
      <c r="J297" s="3"/>
      <c r="K297" s="3"/>
      <c r="L297" s="3"/>
    </row>
    <row r="298" spans="3:12" s="11" customFormat="1" x14ac:dyDescent="0.25">
      <c r="C298" s="51"/>
      <c r="E298" s="49"/>
      <c r="F298" s="49"/>
      <c r="G298" s="10"/>
      <c r="H298" s="10"/>
      <c r="I298" s="3"/>
      <c r="J298" s="3"/>
      <c r="K298" s="3"/>
      <c r="L298" s="3"/>
    </row>
    <row r="299" spans="3:12" s="11" customFormat="1" x14ac:dyDescent="0.25">
      <c r="C299" s="51"/>
      <c r="E299" s="49"/>
      <c r="F299" s="49"/>
      <c r="G299" s="10"/>
      <c r="H299" s="10"/>
      <c r="I299" s="3"/>
      <c r="J299" s="3"/>
      <c r="K299" s="3"/>
      <c r="L299" s="3"/>
    </row>
    <row r="300" spans="3:12" s="11" customFormat="1" x14ac:dyDescent="0.25">
      <c r="C300" s="51"/>
      <c r="E300" s="49"/>
      <c r="F300" s="49"/>
      <c r="G300" s="10"/>
      <c r="H300" s="10"/>
      <c r="I300" s="3"/>
      <c r="J300" s="3"/>
      <c r="K300" s="3"/>
      <c r="L300" s="3"/>
    </row>
    <row r="301" spans="3:12" s="11" customFormat="1" x14ac:dyDescent="0.25">
      <c r="C301" s="51"/>
      <c r="E301" s="49"/>
      <c r="F301" s="49"/>
      <c r="G301" s="10"/>
      <c r="H301" s="10"/>
      <c r="I301" s="3"/>
      <c r="J301" s="3"/>
      <c r="K301" s="3"/>
      <c r="L301" s="3"/>
    </row>
    <row r="302" spans="3:12" s="11" customFormat="1" x14ac:dyDescent="0.25">
      <c r="C302" s="51"/>
      <c r="E302" s="49"/>
      <c r="F302" s="49"/>
      <c r="G302" s="10"/>
      <c r="H302" s="10"/>
      <c r="I302" s="3"/>
      <c r="J302" s="3"/>
      <c r="K302" s="3"/>
      <c r="L302" s="3"/>
    </row>
    <row r="303" spans="3:12" s="11" customFormat="1" x14ac:dyDescent="0.25">
      <c r="C303" s="51"/>
      <c r="E303" s="49"/>
      <c r="F303" s="49"/>
      <c r="G303" s="10"/>
      <c r="H303" s="10"/>
      <c r="I303" s="3"/>
      <c r="J303" s="3"/>
      <c r="K303" s="3"/>
      <c r="L303" s="3"/>
    </row>
    <row r="304" spans="3:12" s="11" customFormat="1" x14ac:dyDescent="0.25">
      <c r="C304" s="51"/>
      <c r="E304" s="49"/>
      <c r="F304" s="49"/>
      <c r="G304" s="10"/>
      <c r="H304" s="10"/>
      <c r="I304" s="3"/>
      <c r="J304" s="3"/>
      <c r="K304" s="3"/>
      <c r="L304" s="3"/>
    </row>
    <row r="305" spans="3:12" s="11" customFormat="1" x14ac:dyDescent="0.25">
      <c r="C305" s="51"/>
      <c r="E305" s="49"/>
      <c r="F305" s="49"/>
      <c r="G305" s="10"/>
      <c r="H305" s="10"/>
      <c r="I305" s="3"/>
      <c r="J305" s="3"/>
      <c r="K305" s="3"/>
      <c r="L305" s="3"/>
    </row>
    <row r="306" spans="3:12" s="11" customFormat="1" x14ac:dyDescent="0.25">
      <c r="C306" s="51"/>
      <c r="E306" s="49"/>
      <c r="F306" s="49"/>
      <c r="G306" s="10"/>
      <c r="H306" s="10"/>
      <c r="I306" s="3"/>
      <c r="J306" s="3"/>
      <c r="K306" s="3"/>
      <c r="L306" s="3"/>
    </row>
    <row r="307" spans="3:12" s="11" customFormat="1" x14ac:dyDescent="0.25">
      <c r="C307" s="51"/>
      <c r="E307" s="49"/>
      <c r="F307" s="49"/>
      <c r="G307" s="10"/>
      <c r="H307" s="10"/>
      <c r="I307" s="3"/>
      <c r="J307" s="3"/>
      <c r="K307" s="3"/>
      <c r="L307" s="3"/>
    </row>
    <row r="308" spans="3:12" s="11" customFormat="1" x14ac:dyDescent="0.25">
      <c r="C308" s="51"/>
      <c r="E308" s="49"/>
      <c r="F308" s="49"/>
      <c r="G308" s="10"/>
      <c r="H308" s="10"/>
      <c r="I308" s="3"/>
      <c r="J308" s="3"/>
      <c r="K308" s="3"/>
      <c r="L308" s="3"/>
    </row>
    <row r="309" spans="3:12" s="11" customFormat="1" x14ac:dyDescent="0.25">
      <c r="C309" s="51"/>
      <c r="E309" s="49"/>
      <c r="F309" s="49"/>
      <c r="G309" s="10"/>
      <c r="H309" s="10"/>
      <c r="I309" s="3"/>
      <c r="J309" s="3"/>
      <c r="K309" s="3"/>
      <c r="L309" s="3"/>
    </row>
    <row r="310" spans="3:12" s="11" customFormat="1" x14ac:dyDescent="0.25">
      <c r="C310" s="51"/>
      <c r="E310" s="49"/>
      <c r="F310" s="49"/>
      <c r="G310" s="10"/>
      <c r="H310" s="10"/>
      <c r="I310" s="3"/>
      <c r="J310" s="3"/>
      <c r="K310" s="3"/>
      <c r="L310" s="3"/>
    </row>
    <row r="311" spans="3:12" s="11" customFormat="1" x14ac:dyDescent="0.25">
      <c r="C311" s="51"/>
      <c r="E311" s="49"/>
      <c r="F311" s="49"/>
      <c r="G311" s="10"/>
      <c r="H311" s="10"/>
      <c r="I311" s="3"/>
      <c r="J311" s="3"/>
      <c r="K311" s="3"/>
      <c r="L311" s="3"/>
    </row>
    <row r="312" spans="3:12" s="11" customFormat="1" x14ac:dyDescent="0.25">
      <c r="C312" s="51"/>
      <c r="E312" s="49"/>
      <c r="F312" s="49"/>
      <c r="G312" s="10"/>
      <c r="H312" s="10"/>
      <c r="I312" s="3"/>
      <c r="J312" s="3"/>
      <c r="K312" s="3"/>
      <c r="L312" s="3"/>
    </row>
    <row r="313" spans="3:12" s="11" customFormat="1" x14ac:dyDescent="0.25">
      <c r="C313" s="51"/>
      <c r="E313" s="49"/>
      <c r="F313" s="49"/>
      <c r="G313" s="10"/>
      <c r="H313" s="10"/>
      <c r="I313" s="3"/>
      <c r="J313" s="3"/>
      <c r="K313" s="3"/>
      <c r="L313" s="3"/>
    </row>
    <row r="314" spans="3:12" s="11" customFormat="1" x14ac:dyDescent="0.25">
      <c r="C314" s="51"/>
      <c r="E314" s="49"/>
      <c r="F314" s="49"/>
      <c r="G314" s="10"/>
      <c r="H314" s="10"/>
      <c r="I314" s="3"/>
      <c r="J314" s="3"/>
      <c r="K314" s="3"/>
      <c r="L314" s="3"/>
    </row>
    <row r="315" spans="3:12" s="11" customFormat="1" x14ac:dyDescent="0.25">
      <c r="C315" s="51"/>
      <c r="E315" s="49"/>
      <c r="F315" s="49"/>
      <c r="G315" s="10"/>
      <c r="H315" s="10"/>
      <c r="I315" s="3"/>
      <c r="J315" s="3"/>
      <c r="K315" s="3"/>
      <c r="L315" s="3"/>
    </row>
    <row r="316" spans="3:12" s="11" customFormat="1" x14ac:dyDescent="0.25">
      <c r="C316" s="51"/>
      <c r="E316" s="49"/>
      <c r="F316" s="49"/>
      <c r="G316" s="10"/>
      <c r="H316" s="10"/>
      <c r="I316" s="3"/>
      <c r="J316" s="3"/>
      <c r="K316" s="3"/>
      <c r="L316" s="3"/>
    </row>
    <row r="317" spans="3:12" s="11" customFormat="1" x14ac:dyDescent="0.25">
      <c r="C317" s="51"/>
      <c r="E317" s="49"/>
      <c r="F317" s="49"/>
      <c r="G317" s="10"/>
      <c r="H317" s="10"/>
      <c r="I317" s="3"/>
      <c r="J317" s="3"/>
      <c r="K317" s="3"/>
      <c r="L317" s="3"/>
    </row>
    <row r="318" spans="3:12" s="11" customFormat="1" x14ac:dyDescent="0.25">
      <c r="C318" s="51"/>
      <c r="E318" s="49"/>
      <c r="F318" s="49"/>
      <c r="G318" s="10"/>
      <c r="H318" s="10"/>
      <c r="I318" s="3"/>
      <c r="J318" s="3"/>
      <c r="K318" s="3"/>
      <c r="L318" s="3"/>
    </row>
    <row r="319" spans="3:12" s="11" customFormat="1" x14ac:dyDescent="0.25">
      <c r="C319" s="51"/>
      <c r="E319" s="49"/>
      <c r="F319" s="49"/>
      <c r="G319" s="10"/>
      <c r="H319" s="10"/>
      <c r="I319" s="3"/>
      <c r="J319" s="3"/>
      <c r="K319" s="3"/>
      <c r="L319" s="3"/>
    </row>
    <row r="320" spans="3:12" s="11" customFormat="1" x14ac:dyDescent="0.25">
      <c r="C320" s="51"/>
      <c r="E320" s="49"/>
      <c r="F320" s="49"/>
      <c r="G320" s="10"/>
      <c r="H320" s="10"/>
      <c r="I320" s="3"/>
      <c r="J320" s="3"/>
      <c r="K320" s="3"/>
      <c r="L320" s="3"/>
    </row>
    <row r="321" spans="3:12" s="11" customFormat="1" x14ac:dyDescent="0.25">
      <c r="C321" s="51"/>
      <c r="E321" s="49"/>
      <c r="F321" s="49"/>
      <c r="G321" s="10"/>
      <c r="H321" s="10"/>
      <c r="I321" s="3"/>
      <c r="J321" s="3"/>
      <c r="K321" s="3"/>
      <c r="L321" s="3"/>
    </row>
    <row r="322" spans="3:12" s="11" customFormat="1" x14ac:dyDescent="0.25">
      <c r="C322" s="51"/>
      <c r="E322" s="49"/>
      <c r="F322" s="49"/>
      <c r="G322" s="10"/>
      <c r="H322" s="10"/>
      <c r="I322" s="3"/>
      <c r="J322" s="3"/>
      <c r="K322" s="3"/>
      <c r="L322" s="3"/>
    </row>
    <row r="323" spans="3:12" s="11" customFormat="1" x14ac:dyDescent="0.25">
      <c r="C323" s="51"/>
      <c r="E323" s="49"/>
      <c r="F323" s="49"/>
      <c r="G323" s="10"/>
      <c r="H323" s="10"/>
      <c r="I323" s="3"/>
      <c r="J323" s="3"/>
      <c r="K323" s="3"/>
      <c r="L323" s="3"/>
    </row>
    <row r="324" spans="3:12" s="11" customFormat="1" x14ac:dyDescent="0.25">
      <c r="C324" s="51"/>
      <c r="E324" s="49"/>
      <c r="F324" s="49"/>
      <c r="G324" s="10"/>
      <c r="H324" s="10"/>
      <c r="I324" s="3"/>
      <c r="J324" s="3"/>
      <c r="K324" s="3"/>
      <c r="L324" s="3"/>
    </row>
    <row r="325" spans="3:12" s="11" customFormat="1" x14ac:dyDescent="0.25">
      <c r="C325" s="51"/>
      <c r="E325" s="49"/>
      <c r="F325" s="49"/>
      <c r="G325" s="10"/>
      <c r="H325" s="10"/>
      <c r="I325" s="3"/>
      <c r="J325" s="3"/>
      <c r="K325" s="3"/>
      <c r="L325" s="3"/>
    </row>
    <row r="326" spans="3:12" s="11" customFormat="1" x14ac:dyDescent="0.25">
      <c r="C326" s="51"/>
      <c r="E326" s="49"/>
      <c r="F326" s="49"/>
      <c r="G326" s="10"/>
      <c r="H326" s="10"/>
      <c r="I326" s="3"/>
      <c r="J326" s="3"/>
      <c r="K326" s="3"/>
      <c r="L326" s="3"/>
    </row>
    <row r="327" spans="3:12" s="11" customFormat="1" x14ac:dyDescent="0.25">
      <c r="C327" s="51"/>
      <c r="E327" s="49"/>
      <c r="F327" s="49"/>
      <c r="G327" s="10"/>
      <c r="H327" s="10"/>
      <c r="I327" s="3"/>
      <c r="J327" s="3"/>
      <c r="K327" s="3"/>
      <c r="L327" s="3"/>
    </row>
    <row r="328" spans="3:12" s="11" customFormat="1" x14ac:dyDescent="0.25">
      <c r="C328" s="51"/>
      <c r="E328" s="49"/>
      <c r="F328" s="49"/>
      <c r="G328" s="10"/>
      <c r="H328" s="10"/>
      <c r="I328" s="3"/>
      <c r="J328" s="3"/>
      <c r="K328" s="3"/>
      <c r="L328" s="3"/>
    </row>
    <row r="329" spans="3:12" s="11" customFormat="1" x14ac:dyDescent="0.25">
      <c r="C329" s="51"/>
      <c r="E329" s="49"/>
      <c r="F329" s="49"/>
      <c r="G329" s="10"/>
      <c r="H329" s="10"/>
      <c r="I329" s="3"/>
      <c r="J329" s="3"/>
      <c r="K329" s="3"/>
      <c r="L329" s="3"/>
    </row>
    <row r="330" spans="3:12" s="11" customFormat="1" x14ac:dyDescent="0.25">
      <c r="C330" s="51"/>
      <c r="E330" s="49"/>
      <c r="F330" s="49"/>
      <c r="G330" s="10"/>
      <c r="H330" s="10"/>
      <c r="I330" s="3"/>
      <c r="J330" s="3"/>
      <c r="K330" s="3"/>
      <c r="L330" s="3"/>
    </row>
    <row r="331" spans="3:12" s="11" customFormat="1" x14ac:dyDescent="0.25">
      <c r="C331" s="51"/>
      <c r="E331" s="49"/>
      <c r="F331" s="49"/>
      <c r="G331" s="10"/>
      <c r="H331" s="10"/>
      <c r="I331" s="3"/>
      <c r="J331" s="3"/>
      <c r="K331" s="3"/>
      <c r="L331" s="3"/>
    </row>
    <row r="332" spans="3:12" s="11" customFormat="1" x14ac:dyDescent="0.25">
      <c r="C332" s="51"/>
      <c r="E332" s="49"/>
      <c r="F332" s="49"/>
      <c r="G332" s="10"/>
      <c r="H332" s="10"/>
      <c r="I332" s="3"/>
      <c r="J332" s="3"/>
      <c r="K332" s="3"/>
      <c r="L332" s="3"/>
    </row>
    <row r="333" spans="3:12" s="11" customFormat="1" x14ac:dyDescent="0.25">
      <c r="C333" s="51"/>
      <c r="E333" s="49"/>
      <c r="F333" s="49"/>
      <c r="G333" s="10"/>
      <c r="H333" s="10"/>
      <c r="I333" s="3"/>
      <c r="J333" s="3"/>
      <c r="K333" s="3"/>
      <c r="L333" s="3"/>
    </row>
    <row r="334" spans="3:12" s="11" customFormat="1" x14ac:dyDescent="0.25">
      <c r="C334" s="51"/>
      <c r="E334" s="49"/>
      <c r="F334" s="49"/>
      <c r="G334" s="10"/>
      <c r="H334" s="10"/>
      <c r="I334" s="3"/>
      <c r="J334" s="3"/>
      <c r="K334" s="3"/>
      <c r="L334" s="3"/>
    </row>
    <row r="335" spans="3:12" s="11" customFormat="1" x14ac:dyDescent="0.25">
      <c r="C335" s="51"/>
      <c r="E335" s="49"/>
      <c r="F335" s="49"/>
      <c r="G335" s="10"/>
      <c r="H335" s="10"/>
      <c r="I335" s="3"/>
      <c r="J335" s="3"/>
      <c r="K335" s="3"/>
      <c r="L335" s="3"/>
    </row>
    <row r="336" spans="3:12" s="11" customFormat="1" x14ac:dyDescent="0.25">
      <c r="C336" s="51"/>
      <c r="E336" s="49"/>
      <c r="F336" s="49"/>
      <c r="G336" s="10"/>
      <c r="H336" s="10"/>
      <c r="I336" s="3"/>
      <c r="J336" s="3"/>
      <c r="K336" s="3"/>
      <c r="L336" s="3"/>
    </row>
    <row r="337" spans="3:12" s="11" customFormat="1" x14ac:dyDescent="0.25">
      <c r="C337" s="51"/>
      <c r="E337" s="49"/>
      <c r="F337" s="49"/>
      <c r="G337" s="10"/>
      <c r="H337" s="10"/>
      <c r="I337" s="3"/>
      <c r="J337" s="3"/>
      <c r="K337" s="3"/>
      <c r="L337" s="3"/>
    </row>
    <row r="338" spans="3:12" s="11" customFormat="1" x14ac:dyDescent="0.25">
      <c r="C338" s="51"/>
      <c r="E338" s="49"/>
      <c r="F338" s="49"/>
      <c r="G338" s="10"/>
      <c r="H338" s="10"/>
      <c r="I338" s="3"/>
      <c r="J338" s="3"/>
      <c r="K338" s="3"/>
      <c r="L338" s="3"/>
    </row>
    <row r="339" spans="3:12" s="11" customFormat="1" x14ac:dyDescent="0.25">
      <c r="C339" s="51"/>
      <c r="E339" s="49"/>
      <c r="F339" s="49"/>
      <c r="G339" s="10"/>
      <c r="H339" s="10"/>
      <c r="I339" s="3"/>
      <c r="J339" s="3"/>
      <c r="K339" s="3"/>
      <c r="L339" s="3"/>
    </row>
    <row r="340" spans="3:12" s="11" customFormat="1" x14ac:dyDescent="0.25">
      <c r="C340" s="51"/>
      <c r="E340" s="49"/>
      <c r="F340" s="49"/>
      <c r="G340" s="10"/>
      <c r="H340" s="10"/>
      <c r="I340" s="3"/>
      <c r="J340" s="3"/>
      <c r="K340" s="3"/>
      <c r="L340" s="3"/>
    </row>
    <row r="341" spans="3:12" s="11" customFormat="1" x14ac:dyDescent="0.25">
      <c r="C341" s="51"/>
      <c r="E341" s="49"/>
      <c r="F341" s="49"/>
      <c r="G341" s="10"/>
      <c r="H341" s="10"/>
      <c r="I341" s="3"/>
      <c r="J341" s="3"/>
      <c r="K341" s="3"/>
      <c r="L341" s="3"/>
    </row>
    <row r="342" spans="3:12" s="11" customFormat="1" x14ac:dyDescent="0.25">
      <c r="C342" s="51"/>
      <c r="E342" s="49"/>
      <c r="F342" s="49"/>
      <c r="G342" s="10"/>
      <c r="H342" s="10"/>
      <c r="I342" s="3"/>
      <c r="J342" s="3"/>
      <c r="K342" s="3"/>
      <c r="L342" s="3"/>
    </row>
    <row r="343" spans="3:12" s="11" customFormat="1" x14ac:dyDescent="0.25">
      <c r="C343" s="51"/>
      <c r="E343" s="49"/>
      <c r="F343" s="49"/>
      <c r="G343" s="10"/>
      <c r="H343" s="10"/>
      <c r="I343" s="3"/>
      <c r="J343" s="3"/>
      <c r="K343" s="3"/>
      <c r="L343" s="3"/>
    </row>
    <row r="344" spans="3:12" s="11" customFormat="1" x14ac:dyDescent="0.25">
      <c r="C344" s="51"/>
      <c r="E344" s="49"/>
      <c r="F344" s="49"/>
      <c r="G344" s="10"/>
      <c r="H344" s="10"/>
      <c r="I344" s="3"/>
      <c r="J344" s="3"/>
      <c r="K344" s="3"/>
      <c r="L344" s="3"/>
    </row>
    <row r="345" spans="3:12" s="11" customFormat="1" x14ac:dyDescent="0.25">
      <c r="C345" s="51"/>
      <c r="E345" s="49"/>
      <c r="F345" s="49"/>
      <c r="G345" s="10"/>
      <c r="H345" s="10"/>
      <c r="I345" s="3"/>
      <c r="J345" s="3"/>
      <c r="K345" s="3"/>
      <c r="L345" s="3"/>
    </row>
    <row r="346" spans="3:12" s="11" customFormat="1" x14ac:dyDescent="0.25">
      <c r="C346" s="51"/>
      <c r="E346" s="49"/>
      <c r="F346" s="49"/>
      <c r="G346" s="10"/>
      <c r="H346" s="10"/>
      <c r="I346" s="3"/>
      <c r="J346" s="3"/>
      <c r="K346" s="3"/>
      <c r="L346" s="3"/>
    </row>
    <row r="347" spans="3:12" s="11" customFormat="1" x14ac:dyDescent="0.25">
      <c r="C347" s="51"/>
      <c r="E347" s="49"/>
      <c r="F347" s="49"/>
      <c r="G347" s="10"/>
      <c r="H347" s="10"/>
      <c r="I347" s="3"/>
      <c r="J347" s="3"/>
      <c r="K347" s="3"/>
      <c r="L347" s="3"/>
    </row>
    <row r="348" spans="3:12" s="11" customFormat="1" x14ac:dyDescent="0.25">
      <c r="C348" s="51"/>
      <c r="E348" s="49"/>
      <c r="F348" s="49"/>
      <c r="G348" s="10"/>
      <c r="H348" s="10"/>
      <c r="I348" s="3"/>
      <c r="J348" s="3"/>
      <c r="K348" s="3"/>
      <c r="L348" s="3"/>
    </row>
    <row r="349" spans="3:12" s="11" customFormat="1" x14ac:dyDescent="0.25">
      <c r="C349" s="51"/>
      <c r="E349" s="49"/>
      <c r="F349" s="49"/>
      <c r="G349" s="10"/>
      <c r="H349" s="10"/>
      <c r="I349" s="3"/>
      <c r="J349" s="3"/>
      <c r="K349" s="3"/>
      <c r="L349" s="3"/>
    </row>
    <row r="350" spans="3:12" s="11" customFormat="1" x14ac:dyDescent="0.25">
      <c r="C350" s="51"/>
      <c r="E350" s="49"/>
      <c r="F350" s="49"/>
      <c r="G350" s="10"/>
      <c r="H350" s="10"/>
      <c r="I350" s="3"/>
      <c r="J350" s="3"/>
      <c r="K350" s="3"/>
      <c r="L350" s="3"/>
    </row>
    <row r="351" spans="3:12" s="11" customFormat="1" x14ac:dyDescent="0.25">
      <c r="C351" s="51"/>
      <c r="E351" s="49"/>
      <c r="F351" s="49"/>
      <c r="G351" s="10"/>
      <c r="H351" s="10"/>
      <c r="I351" s="3"/>
      <c r="J351" s="3"/>
      <c r="K351" s="3"/>
      <c r="L351" s="3"/>
    </row>
    <row r="352" spans="3:12" s="11" customFormat="1" x14ac:dyDescent="0.25">
      <c r="C352" s="51"/>
      <c r="E352" s="49"/>
      <c r="F352" s="49"/>
      <c r="G352" s="10"/>
      <c r="H352" s="10"/>
      <c r="I352" s="3"/>
      <c r="J352" s="3"/>
      <c r="K352" s="3"/>
      <c r="L352" s="3"/>
    </row>
    <row r="353" spans="3:12" s="11" customFormat="1" x14ac:dyDescent="0.25">
      <c r="C353" s="51"/>
      <c r="E353" s="49"/>
      <c r="F353" s="49"/>
      <c r="G353" s="10"/>
      <c r="H353" s="10"/>
      <c r="I353" s="3"/>
      <c r="J353" s="3"/>
      <c r="K353" s="3"/>
      <c r="L353" s="3"/>
    </row>
    <row r="354" spans="3:12" s="11" customFormat="1" x14ac:dyDescent="0.25">
      <c r="C354" s="51"/>
      <c r="E354" s="49"/>
      <c r="F354" s="49"/>
      <c r="G354" s="10"/>
      <c r="H354" s="10"/>
      <c r="I354" s="3"/>
      <c r="J354" s="3"/>
      <c r="K354" s="3"/>
      <c r="L354" s="3"/>
    </row>
    <row r="355" spans="3:12" s="11" customFormat="1" x14ac:dyDescent="0.25">
      <c r="C355" s="51"/>
      <c r="E355" s="49"/>
      <c r="F355" s="49"/>
      <c r="G355" s="10"/>
      <c r="H355" s="10"/>
      <c r="I355" s="3"/>
      <c r="J355" s="3"/>
      <c r="K355" s="3"/>
      <c r="L355" s="3"/>
    </row>
    <row r="356" spans="3:12" s="11" customFormat="1" x14ac:dyDescent="0.25">
      <c r="C356" s="51"/>
      <c r="E356" s="49"/>
      <c r="F356" s="49"/>
      <c r="G356" s="10"/>
      <c r="H356" s="10"/>
      <c r="I356" s="3"/>
      <c r="J356" s="3"/>
      <c r="K356" s="3"/>
      <c r="L356" s="3"/>
    </row>
    <row r="357" spans="3:12" s="11" customFormat="1" x14ac:dyDescent="0.25">
      <c r="C357" s="51"/>
      <c r="E357" s="49"/>
      <c r="F357" s="49"/>
      <c r="G357" s="10"/>
      <c r="H357" s="10"/>
      <c r="I357" s="3"/>
      <c r="J357" s="3"/>
      <c r="K357" s="3"/>
      <c r="L357" s="3"/>
    </row>
    <row r="358" spans="3:12" s="11" customFormat="1" x14ac:dyDescent="0.25">
      <c r="C358" s="51"/>
      <c r="E358" s="49"/>
      <c r="F358" s="49"/>
      <c r="G358" s="10"/>
      <c r="H358" s="10"/>
      <c r="I358" s="3"/>
      <c r="J358" s="3"/>
      <c r="K358" s="3"/>
      <c r="L358" s="3"/>
    </row>
    <row r="359" spans="3:12" s="11" customFormat="1" x14ac:dyDescent="0.25">
      <c r="C359" s="51"/>
      <c r="E359" s="49"/>
      <c r="F359" s="49"/>
      <c r="G359" s="10"/>
      <c r="H359" s="10"/>
      <c r="I359" s="3"/>
      <c r="J359" s="3"/>
      <c r="K359" s="3"/>
      <c r="L359" s="3"/>
    </row>
    <row r="360" spans="3:12" s="11" customFormat="1" x14ac:dyDescent="0.25">
      <c r="C360" s="51"/>
      <c r="E360" s="49"/>
      <c r="F360" s="49"/>
      <c r="G360" s="10"/>
      <c r="H360" s="10"/>
      <c r="I360" s="3"/>
      <c r="J360" s="3"/>
      <c r="K360" s="3"/>
      <c r="L360" s="3"/>
    </row>
    <row r="361" spans="3:12" s="11" customFormat="1" x14ac:dyDescent="0.25">
      <c r="C361" s="51"/>
      <c r="E361" s="49"/>
      <c r="F361" s="49"/>
      <c r="G361" s="10"/>
      <c r="H361" s="10"/>
      <c r="I361" s="3"/>
      <c r="J361" s="3"/>
      <c r="K361" s="3"/>
      <c r="L361" s="3"/>
    </row>
    <row r="362" spans="3:12" s="11" customFormat="1" x14ac:dyDescent="0.25">
      <c r="C362" s="51"/>
      <c r="E362" s="49"/>
      <c r="F362" s="49"/>
      <c r="G362" s="10"/>
      <c r="H362" s="10"/>
      <c r="I362" s="3"/>
      <c r="J362" s="3"/>
      <c r="K362" s="3"/>
      <c r="L362" s="3"/>
    </row>
    <row r="363" spans="3:12" s="11" customFormat="1" x14ac:dyDescent="0.25">
      <c r="C363" s="51"/>
      <c r="E363" s="49"/>
      <c r="F363" s="49"/>
      <c r="G363" s="10"/>
      <c r="H363" s="10"/>
      <c r="I363" s="3"/>
      <c r="J363" s="3"/>
      <c r="K363" s="3"/>
      <c r="L363" s="3"/>
    </row>
    <row r="364" spans="3:12" s="11" customFormat="1" x14ac:dyDescent="0.25">
      <c r="C364" s="51"/>
      <c r="E364" s="49"/>
      <c r="F364" s="49"/>
      <c r="G364" s="10"/>
      <c r="H364" s="10"/>
      <c r="I364" s="3"/>
      <c r="J364" s="3"/>
      <c r="K364" s="3"/>
      <c r="L364" s="3"/>
    </row>
  </sheetData>
  <pageMargins left="0.70866141732283472" right="0.70866141732283472" top="0.74803149606299213" bottom="0.74803149606299213" header="0.31496062992125984" footer="0.31496062992125984"/>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5"/>
  <sheetViews>
    <sheetView view="pageBreakPreview" topLeftCell="A90" zoomScaleNormal="100" zoomScaleSheetLayoutView="100" workbookViewId="0">
      <selection activeCell="H99" sqref="H99"/>
    </sheetView>
  </sheetViews>
  <sheetFormatPr defaultRowHeight="15" x14ac:dyDescent="0.25"/>
  <cols>
    <col min="1" max="1" width="10.5703125" customWidth="1"/>
    <col min="2" max="2" width="42.140625" customWidth="1"/>
    <col min="3" max="3" width="64.7109375" customWidth="1"/>
    <col min="4" max="4" width="8.7109375" customWidth="1"/>
    <col min="5" max="5" width="62.28515625" customWidth="1"/>
  </cols>
  <sheetData>
    <row r="1" spans="1:5" x14ac:dyDescent="0.25">
      <c r="E1" s="76" t="s">
        <v>206</v>
      </c>
    </row>
    <row r="3" spans="1:5" x14ac:dyDescent="0.25">
      <c r="A3" s="141" t="s">
        <v>205</v>
      </c>
      <c r="B3" s="141"/>
      <c r="C3" s="141"/>
      <c r="D3" s="141"/>
      <c r="E3" s="141"/>
    </row>
    <row r="4" spans="1:5" ht="15.75" x14ac:dyDescent="0.25">
      <c r="A4" s="140"/>
      <c r="B4" s="140"/>
      <c r="C4" s="140"/>
      <c r="D4" s="140"/>
      <c r="E4" s="140"/>
    </row>
    <row r="5" spans="1:5" ht="43.5" customHeight="1" x14ac:dyDescent="0.25">
      <c r="A5" s="77" t="s">
        <v>145</v>
      </c>
      <c r="B5" s="77" t="s">
        <v>12</v>
      </c>
      <c r="C5" s="77" t="s">
        <v>4</v>
      </c>
      <c r="D5" s="77" t="s">
        <v>13</v>
      </c>
      <c r="E5" s="77" t="s">
        <v>240</v>
      </c>
    </row>
    <row r="6" spans="1:5" ht="45" hidden="1" x14ac:dyDescent="0.25">
      <c r="A6" s="91">
        <v>1</v>
      </c>
      <c r="B6" s="92" t="s">
        <v>15</v>
      </c>
      <c r="C6" s="124" t="s">
        <v>16</v>
      </c>
      <c r="D6" s="91" t="s">
        <v>17</v>
      </c>
      <c r="E6" s="91"/>
    </row>
    <row r="7" spans="1:5" ht="50.25" hidden="1" customHeight="1" x14ac:dyDescent="0.25">
      <c r="A7" s="91">
        <v>2</v>
      </c>
      <c r="B7" s="92" t="s">
        <v>19</v>
      </c>
      <c r="C7" s="124" t="s">
        <v>20</v>
      </c>
      <c r="D7" s="91" t="s">
        <v>17</v>
      </c>
      <c r="E7" s="91"/>
    </row>
    <row r="8" spans="1:5" ht="52.5" hidden="1" customHeight="1" x14ac:dyDescent="0.25">
      <c r="A8" s="91">
        <v>3</v>
      </c>
      <c r="B8" s="92" t="s">
        <v>19</v>
      </c>
      <c r="C8" s="124" t="s">
        <v>22</v>
      </c>
      <c r="D8" s="91" t="s">
        <v>17</v>
      </c>
      <c r="E8" s="91"/>
    </row>
    <row r="9" spans="1:5" ht="79.5" hidden="1" customHeight="1" x14ac:dyDescent="0.25">
      <c r="A9" s="91">
        <v>4</v>
      </c>
      <c r="B9" s="92" t="s">
        <v>146</v>
      </c>
      <c r="C9" s="124" t="s">
        <v>147</v>
      </c>
      <c r="D9" s="91" t="s">
        <v>17</v>
      </c>
      <c r="E9" s="91"/>
    </row>
    <row r="10" spans="1:5" ht="52.5" hidden="1" customHeight="1" x14ac:dyDescent="0.25">
      <c r="A10" s="91">
        <v>5</v>
      </c>
      <c r="B10" s="92" t="s">
        <v>27</v>
      </c>
      <c r="C10" s="79" t="s">
        <v>28</v>
      </c>
      <c r="D10" s="91" t="s">
        <v>17</v>
      </c>
      <c r="E10" s="91"/>
    </row>
    <row r="11" spans="1:5" ht="45.75" hidden="1" customHeight="1" x14ac:dyDescent="0.25">
      <c r="A11" s="91">
        <v>6</v>
      </c>
      <c r="B11" s="92" t="s">
        <v>30</v>
      </c>
      <c r="C11" s="124" t="s">
        <v>31</v>
      </c>
      <c r="D11" s="91" t="s">
        <v>17</v>
      </c>
      <c r="E11" s="91"/>
    </row>
    <row r="12" spans="1:5" ht="39" hidden="1" customHeight="1" x14ac:dyDescent="0.25">
      <c r="A12" s="91">
        <v>7</v>
      </c>
      <c r="B12" s="92" t="s">
        <v>33</v>
      </c>
      <c r="C12" s="124" t="s">
        <v>34</v>
      </c>
      <c r="D12" s="91" t="s">
        <v>17</v>
      </c>
      <c r="E12" s="91"/>
    </row>
    <row r="13" spans="1:5" ht="66" hidden="1" customHeight="1" x14ac:dyDescent="0.25">
      <c r="A13" s="91">
        <v>8</v>
      </c>
      <c r="B13" s="92" t="s">
        <v>35</v>
      </c>
      <c r="C13" s="124" t="s">
        <v>36</v>
      </c>
      <c r="D13" s="91" t="s">
        <v>17</v>
      </c>
      <c r="E13" s="91"/>
    </row>
    <row r="14" spans="1:5" ht="36" hidden="1" customHeight="1" x14ac:dyDescent="0.25">
      <c r="A14" s="91">
        <v>9</v>
      </c>
      <c r="B14" s="92" t="s">
        <v>38</v>
      </c>
      <c r="C14" s="124" t="s">
        <v>39</v>
      </c>
      <c r="D14" s="91" t="s">
        <v>17</v>
      </c>
      <c r="E14" s="91"/>
    </row>
    <row r="15" spans="1:5" ht="30" hidden="1" x14ac:dyDescent="0.25">
      <c r="A15" s="91">
        <v>10</v>
      </c>
      <c r="B15" s="92" t="s">
        <v>41</v>
      </c>
      <c r="C15" s="124" t="s">
        <v>148</v>
      </c>
      <c r="D15" s="91" t="s">
        <v>17</v>
      </c>
      <c r="E15" s="91"/>
    </row>
    <row r="16" spans="1:5" ht="35.25" hidden="1" customHeight="1" x14ac:dyDescent="0.25">
      <c r="A16" s="91">
        <v>11</v>
      </c>
      <c r="B16" s="92" t="s">
        <v>43</v>
      </c>
      <c r="C16" s="124" t="s">
        <v>44</v>
      </c>
      <c r="D16" s="91" t="s">
        <v>17</v>
      </c>
      <c r="E16" s="91"/>
    </row>
    <row r="17" spans="1:5" ht="45" hidden="1" x14ac:dyDescent="0.25">
      <c r="A17" s="91">
        <v>12</v>
      </c>
      <c r="B17" s="92" t="s">
        <v>45</v>
      </c>
      <c r="C17" s="124" t="s">
        <v>149</v>
      </c>
      <c r="D17" s="91" t="s">
        <v>47</v>
      </c>
      <c r="E17" s="91"/>
    </row>
    <row r="18" spans="1:5" ht="66.75" hidden="1" customHeight="1" x14ac:dyDescent="0.25">
      <c r="A18" s="91">
        <v>13</v>
      </c>
      <c r="B18" s="92" t="s">
        <v>49</v>
      </c>
      <c r="C18" s="79" t="s">
        <v>50</v>
      </c>
      <c r="D18" s="91" t="s">
        <v>17</v>
      </c>
      <c r="E18" s="91"/>
    </row>
    <row r="19" spans="1:5" ht="60" hidden="1" x14ac:dyDescent="0.25">
      <c r="A19" s="91">
        <v>14</v>
      </c>
      <c r="B19" s="92" t="s">
        <v>53</v>
      </c>
      <c r="C19" s="124" t="s">
        <v>208</v>
      </c>
      <c r="D19" s="91" t="s">
        <v>47</v>
      </c>
      <c r="E19" s="91"/>
    </row>
    <row r="20" spans="1:5" ht="60" hidden="1" x14ac:dyDescent="0.25">
      <c r="A20" s="91">
        <v>15</v>
      </c>
      <c r="B20" s="92" t="s">
        <v>150</v>
      </c>
      <c r="C20" s="124" t="s">
        <v>208</v>
      </c>
      <c r="D20" s="91" t="s">
        <v>47</v>
      </c>
      <c r="E20" s="91"/>
    </row>
    <row r="21" spans="1:5" ht="36.75" hidden="1" customHeight="1" x14ac:dyDescent="0.25">
      <c r="A21" s="91">
        <v>16</v>
      </c>
      <c r="B21" s="92" t="s">
        <v>58</v>
      </c>
      <c r="C21" s="124" t="s">
        <v>59</v>
      </c>
      <c r="D21" s="91" t="s">
        <v>47</v>
      </c>
      <c r="E21" s="91"/>
    </row>
    <row r="22" spans="1:5" hidden="1" x14ac:dyDescent="0.25">
      <c r="A22" s="91">
        <v>17</v>
      </c>
      <c r="B22" s="92" t="s">
        <v>151</v>
      </c>
      <c r="C22" s="124" t="s">
        <v>61</v>
      </c>
      <c r="D22" s="91" t="s">
        <v>47</v>
      </c>
      <c r="E22" s="91"/>
    </row>
    <row r="23" spans="1:5" ht="30" hidden="1" x14ac:dyDescent="0.25">
      <c r="A23" s="91">
        <v>18</v>
      </c>
      <c r="B23" s="92" t="s">
        <v>152</v>
      </c>
      <c r="C23" s="124" t="s">
        <v>59</v>
      </c>
      <c r="D23" s="91" t="s">
        <v>51</v>
      </c>
      <c r="E23" s="91"/>
    </row>
    <row r="24" spans="1:5" ht="30" hidden="1" x14ac:dyDescent="0.25">
      <c r="A24" s="91">
        <v>19</v>
      </c>
      <c r="B24" s="92" t="s">
        <v>153</v>
      </c>
      <c r="C24" s="124" t="s">
        <v>154</v>
      </c>
      <c r="D24" s="91" t="s">
        <v>47</v>
      </c>
      <c r="E24" s="91"/>
    </row>
    <row r="25" spans="1:5" ht="100.5" hidden="1" customHeight="1" x14ac:dyDescent="0.25">
      <c r="A25" s="91">
        <v>20</v>
      </c>
      <c r="B25" s="92" t="s">
        <v>65</v>
      </c>
      <c r="C25" s="124" t="s">
        <v>155</v>
      </c>
      <c r="D25" s="91" t="s">
        <v>17</v>
      </c>
      <c r="E25" s="91"/>
    </row>
    <row r="26" spans="1:5" ht="34.5" hidden="1" customHeight="1" x14ac:dyDescent="0.25">
      <c r="A26" s="80">
        <v>21</v>
      </c>
      <c r="B26" s="81" t="s">
        <v>156</v>
      </c>
      <c r="C26" s="85"/>
      <c r="D26" s="78"/>
      <c r="E26" s="78"/>
    </row>
    <row r="27" spans="1:5" ht="244.5" hidden="1" customHeight="1" x14ac:dyDescent="0.25">
      <c r="A27" s="91">
        <v>21.1</v>
      </c>
      <c r="B27" s="92" t="s">
        <v>156</v>
      </c>
      <c r="C27" s="124" t="s">
        <v>222</v>
      </c>
      <c r="D27" s="91" t="s">
        <v>75</v>
      </c>
      <c r="E27" s="91"/>
    </row>
    <row r="28" spans="1:5" ht="45" hidden="1" x14ac:dyDescent="0.25">
      <c r="A28" s="91">
        <v>21.2</v>
      </c>
      <c r="B28" s="92" t="s">
        <v>157</v>
      </c>
      <c r="C28" s="124" t="s">
        <v>158</v>
      </c>
      <c r="D28" s="91" t="s">
        <v>17</v>
      </c>
      <c r="E28" s="91"/>
    </row>
    <row r="29" spans="1:5" ht="77.25" customHeight="1" x14ac:dyDescent="0.25">
      <c r="A29" s="91">
        <v>22</v>
      </c>
      <c r="B29" s="92" t="s">
        <v>72</v>
      </c>
      <c r="C29" s="124" t="s">
        <v>209</v>
      </c>
      <c r="D29" s="91" t="s">
        <v>73</v>
      </c>
      <c r="E29" s="124" t="s">
        <v>241</v>
      </c>
    </row>
    <row r="30" spans="1:5" ht="226.5" hidden="1" customHeight="1" x14ac:dyDescent="0.25">
      <c r="A30" s="91">
        <v>23</v>
      </c>
      <c r="B30" s="92" t="s">
        <v>74</v>
      </c>
      <c r="C30" s="79" t="s">
        <v>223</v>
      </c>
      <c r="D30" s="91" t="s">
        <v>75</v>
      </c>
      <c r="E30" s="129" t="s">
        <v>223</v>
      </c>
    </row>
    <row r="31" spans="1:5" ht="28.5" hidden="1" customHeight="1" x14ac:dyDescent="0.25">
      <c r="A31" s="91">
        <v>24</v>
      </c>
      <c r="B31" s="92" t="s">
        <v>125</v>
      </c>
      <c r="C31" s="84"/>
      <c r="D31" s="78"/>
      <c r="E31" s="84"/>
    </row>
    <row r="32" spans="1:5" ht="201.75" hidden="1" customHeight="1" x14ac:dyDescent="0.25">
      <c r="A32" s="91" t="s">
        <v>126</v>
      </c>
      <c r="B32" s="92" t="s">
        <v>76</v>
      </c>
      <c r="C32" s="124" t="s">
        <v>224</v>
      </c>
      <c r="D32" s="91" t="s">
        <v>75</v>
      </c>
      <c r="E32" s="124" t="s">
        <v>224</v>
      </c>
    </row>
    <row r="33" spans="1:5" ht="54.75" hidden="1" customHeight="1" x14ac:dyDescent="0.25">
      <c r="A33" s="91" t="s">
        <v>127</v>
      </c>
      <c r="B33" s="92" t="s">
        <v>159</v>
      </c>
      <c r="C33" s="124" t="s">
        <v>160</v>
      </c>
      <c r="D33" s="91" t="s">
        <v>75</v>
      </c>
      <c r="E33" s="124" t="s">
        <v>160</v>
      </c>
    </row>
    <row r="34" spans="1:5" ht="35.25" hidden="1" customHeight="1" x14ac:dyDescent="0.25">
      <c r="A34" s="80">
        <v>25</v>
      </c>
      <c r="B34" s="81" t="s">
        <v>161</v>
      </c>
      <c r="C34" s="84"/>
      <c r="D34" s="78"/>
      <c r="E34" s="84"/>
    </row>
    <row r="35" spans="1:5" ht="195" hidden="1" customHeight="1" x14ac:dyDescent="0.25">
      <c r="A35" s="91">
        <v>25.1</v>
      </c>
      <c r="B35" s="92" t="s">
        <v>77</v>
      </c>
      <c r="C35" s="124" t="s">
        <v>225</v>
      </c>
      <c r="D35" s="91" t="s">
        <v>75</v>
      </c>
      <c r="E35" s="124" t="s">
        <v>225</v>
      </c>
    </row>
    <row r="36" spans="1:5" ht="45" hidden="1" customHeight="1" x14ac:dyDescent="0.25">
      <c r="A36" s="91">
        <v>25.2</v>
      </c>
      <c r="B36" s="92" t="s">
        <v>162</v>
      </c>
      <c r="C36" s="124" t="s">
        <v>78</v>
      </c>
      <c r="D36" s="91" t="s">
        <v>17</v>
      </c>
      <c r="E36" s="124" t="s">
        <v>78</v>
      </c>
    </row>
    <row r="37" spans="1:5" ht="42.75" hidden="1" customHeight="1" x14ac:dyDescent="0.25">
      <c r="A37" s="80">
        <v>26</v>
      </c>
      <c r="B37" s="81" t="s">
        <v>163</v>
      </c>
      <c r="C37" s="85"/>
      <c r="D37" s="78"/>
      <c r="E37" s="130"/>
    </row>
    <row r="38" spans="1:5" ht="220.5" hidden="1" customHeight="1" x14ac:dyDescent="0.25">
      <c r="A38" s="91">
        <v>26.1</v>
      </c>
      <c r="B38" s="92" t="s">
        <v>163</v>
      </c>
      <c r="C38" s="124" t="s">
        <v>226</v>
      </c>
      <c r="D38" s="91" t="s">
        <v>75</v>
      </c>
      <c r="E38" s="124" t="s">
        <v>226</v>
      </c>
    </row>
    <row r="39" spans="1:5" ht="60" hidden="1" customHeight="1" x14ac:dyDescent="0.25">
      <c r="A39" s="91">
        <v>26.2</v>
      </c>
      <c r="B39" s="92" t="s">
        <v>164</v>
      </c>
      <c r="C39" s="124" t="s">
        <v>79</v>
      </c>
      <c r="D39" s="91" t="s">
        <v>17</v>
      </c>
      <c r="E39" s="124" t="s">
        <v>79</v>
      </c>
    </row>
    <row r="40" spans="1:5" ht="42.75" hidden="1" customHeight="1" x14ac:dyDescent="0.25">
      <c r="A40" s="80">
        <v>27</v>
      </c>
      <c r="B40" s="81" t="s">
        <v>165</v>
      </c>
      <c r="C40" s="85"/>
      <c r="D40" s="78"/>
      <c r="E40" s="130"/>
    </row>
    <row r="41" spans="1:5" ht="186" hidden="1" customHeight="1" x14ac:dyDescent="0.25">
      <c r="A41" s="91">
        <v>27.1</v>
      </c>
      <c r="B41" s="92" t="s">
        <v>166</v>
      </c>
      <c r="C41" s="124" t="s">
        <v>227</v>
      </c>
      <c r="D41" s="91" t="s">
        <v>75</v>
      </c>
      <c r="E41" s="124" t="s">
        <v>227</v>
      </c>
    </row>
    <row r="42" spans="1:5" ht="64.5" hidden="1" customHeight="1" x14ac:dyDescent="0.25">
      <c r="A42" s="91">
        <v>27.2</v>
      </c>
      <c r="B42" s="92" t="s">
        <v>167</v>
      </c>
      <c r="C42" s="124" t="s">
        <v>80</v>
      </c>
      <c r="D42" s="91" t="s">
        <v>17</v>
      </c>
      <c r="E42" s="124" t="s">
        <v>80</v>
      </c>
    </row>
    <row r="43" spans="1:5" ht="42.75" hidden="1" customHeight="1" x14ac:dyDescent="0.25">
      <c r="A43" s="80">
        <v>28</v>
      </c>
      <c r="B43" s="81" t="s">
        <v>168</v>
      </c>
      <c r="C43" s="85"/>
      <c r="D43" s="78"/>
      <c r="E43" s="130"/>
    </row>
    <row r="44" spans="1:5" ht="139.5" hidden="1" customHeight="1" x14ac:dyDescent="0.25">
      <c r="A44" s="91">
        <v>28.1</v>
      </c>
      <c r="B44" s="92" t="s">
        <v>169</v>
      </c>
      <c r="C44" s="124" t="s">
        <v>228</v>
      </c>
      <c r="D44" s="91" t="s">
        <v>75</v>
      </c>
      <c r="E44" s="124" t="s">
        <v>228</v>
      </c>
    </row>
    <row r="45" spans="1:5" ht="60" hidden="1" customHeight="1" x14ac:dyDescent="0.25">
      <c r="A45" s="91">
        <v>28.2</v>
      </c>
      <c r="B45" s="92" t="s">
        <v>170</v>
      </c>
      <c r="C45" s="124" t="s">
        <v>171</v>
      </c>
      <c r="D45" s="91" t="s">
        <v>17</v>
      </c>
      <c r="E45" s="124" t="s">
        <v>171</v>
      </c>
    </row>
    <row r="46" spans="1:5" ht="42.75" hidden="1" customHeight="1" x14ac:dyDescent="0.25">
      <c r="A46" s="80">
        <v>29</v>
      </c>
      <c r="B46" s="81" t="s">
        <v>81</v>
      </c>
      <c r="C46" s="85"/>
      <c r="D46" s="78"/>
      <c r="E46" s="130"/>
    </row>
    <row r="47" spans="1:5" ht="175.5" hidden="1" customHeight="1" x14ac:dyDescent="0.25">
      <c r="A47" s="91">
        <v>29.1</v>
      </c>
      <c r="B47" s="92" t="s">
        <v>81</v>
      </c>
      <c r="C47" s="124" t="s">
        <v>229</v>
      </c>
      <c r="D47" s="91" t="s">
        <v>75</v>
      </c>
      <c r="E47" s="124" t="s">
        <v>229</v>
      </c>
    </row>
    <row r="48" spans="1:5" ht="60" hidden="1" customHeight="1" x14ac:dyDescent="0.25">
      <c r="A48" s="91">
        <v>29.2</v>
      </c>
      <c r="B48" s="92" t="s">
        <v>172</v>
      </c>
      <c r="C48" s="124" t="s">
        <v>173</v>
      </c>
      <c r="D48" s="91" t="s">
        <v>17</v>
      </c>
      <c r="E48" s="124" t="s">
        <v>173</v>
      </c>
    </row>
    <row r="49" spans="1:5" ht="42.75" hidden="1" customHeight="1" x14ac:dyDescent="0.25">
      <c r="A49" s="80">
        <v>30</v>
      </c>
      <c r="B49" s="81" t="s">
        <v>174</v>
      </c>
      <c r="C49" s="85"/>
      <c r="D49" s="78"/>
      <c r="E49" s="130"/>
    </row>
    <row r="50" spans="1:5" ht="129" hidden="1" customHeight="1" x14ac:dyDescent="0.25">
      <c r="A50" s="91">
        <v>30.1</v>
      </c>
      <c r="B50" s="92" t="s">
        <v>175</v>
      </c>
      <c r="C50" s="124" t="s">
        <v>230</v>
      </c>
      <c r="D50" s="91" t="s">
        <v>75</v>
      </c>
      <c r="E50" s="124" t="s">
        <v>230</v>
      </c>
    </row>
    <row r="51" spans="1:5" ht="60" hidden="1" customHeight="1" x14ac:dyDescent="0.25">
      <c r="A51" s="91">
        <v>30.2</v>
      </c>
      <c r="B51" s="92" t="s">
        <v>176</v>
      </c>
      <c r="C51" s="124" t="s">
        <v>177</v>
      </c>
      <c r="D51" s="91" t="s">
        <v>17</v>
      </c>
      <c r="E51" s="124" t="s">
        <v>177</v>
      </c>
    </row>
    <row r="52" spans="1:5" ht="133.5" hidden="1" customHeight="1" x14ac:dyDescent="0.25">
      <c r="A52" s="91">
        <v>31</v>
      </c>
      <c r="B52" s="92" t="s">
        <v>82</v>
      </c>
      <c r="C52" s="124" t="s">
        <v>231</v>
      </c>
      <c r="D52" s="91" t="s">
        <v>75</v>
      </c>
      <c r="E52" s="124" t="s">
        <v>231</v>
      </c>
    </row>
    <row r="53" spans="1:5" ht="109.5" hidden="1" customHeight="1" x14ac:dyDescent="0.25">
      <c r="A53" s="91">
        <v>32</v>
      </c>
      <c r="B53" s="92" t="s">
        <v>83</v>
      </c>
      <c r="C53" s="79" t="s">
        <v>84</v>
      </c>
      <c r="D53" s="91" t="s">
        <v>75</v>
      </c>
      <c r="E53" s="129" t="s">
        <v>84</v>
      </c>
    </row>
    <row r="54" spans="1:5" ht="153" hidden="1" customHeight="1" x14ac:dyDescent="0.25">
      <c r="A54" s="91">
        <v>33</v>
      </c>
      <c r="B54" s="92" t="s">
        <v>178</v>
      </c>
      <c r="C54" s="124" t="s">
        <v>232</v>
      </c>
      <c r="D54" s="91" t="s">
        <v>75</v>
      </c>
      <c r="E54" s="124" t="s">
        <v>232</v>
      </c>
    </row>
    <row r="55" spans="1:5" ht="33.75" hidden="1" customHeight="1" x14ac:dyDescent="0.25">
      <c r="A55" s="91">
        <v>34</v>
      </c>
      <c r="B55" s="81" t="s">
        <v>128</v>
      </c>
      <c r="C55" s="84"/>
      <c r="D55" s="78"/>
      <c r="E55" s="84"/>
    </row>
    <row r="56" spans="1:5" ht="123" hidden="1" customHeight="1" x14ac:dyDescent="0.25">
      <c r="A56" s="91" t="s">
        <v>129</v>
      </c>
      <c r="B56" s="92" t="s">
        <v>85</v>
      </c>
      <c r="C56" s="79" t="s">
        <v>179</v>
      </c>
      <c r="D56" s="91" t="s">
        <v>75</v>
      </c>
      <c r="E56" s="129" t="s">
        <v>179</v>
      </c>
    </row>
    <row r="57" spans="1:5" ht="36" hidden="1" customHeight="1" x14ac:dyDescent="0.25">
      <c r="A57" s="91" t="s">
        <v>130</v>
      </c>
      <c r="B57" s="92" t="s">
        <v>86</v>
      </c>
      <c r="C57" s="124" t="s">
        <v>87</v>
      </c>
      <c r="D57" s="91" t="s">
        <v>47</v>
      </c>
      <c r="E57" s="124" t="s">
        <v>87</v>
      </c>
    </row>
    <row r="58" spans="1:5" ht="45" hidden="1" customHeight="1" x14ac:dyDescent="0.25">
      <c r="A58" s="133" t="s">
        <v>131</v>
      </c>
      <c r="B58" s="134" t="s">
        <v>88</v>
      </c>
      <c r="C58" s="79" t="s">
        <v>180</v>
      </c>
      <c r="D58" s="133" t="s">
        <v>51</v>
      </c>
      <c r="E58" s="129" t="s">
        <v>180</v>
      </c>
    </row>
    <row r="59" spans="1:5" ht="15" hidden="1" customHeight="1" x14ac:dyDescent="0.25">
      <c r="A59" s="133"/>
      <c r="B59" s="134"/>
      <c r="C59" s="79" t="s">
        <v>181</v>
      </c>
      <c r="D59" s="133"/>
      <c r="E59" s="129" t="s">
        <v>181</v>
      </c>
    </row>
    <row r="60" spans="1:5" ht="45" hidden="1" customHeight="1" x14ac:dyDescent="0.25">
      <c r="A60" s="133" t="s">
        <v>132</v>
      </c>
      <c r="B60" s="136" t="s">
        <v>89</v>
      </c>
      <c r="C60" s="82" t="s">
        <v>180</v>
      </c>
      <c r="D60" s="137" t="s">
        <v>51</v>
      </c>
      <c r="E60" s="82" t="s">
        <v>180</v>
      </c>
    </row>
    <row r="61" spans="1:5" ht="15" hidden="1" customHeight="1" x14ac:dyDescent="0.25">
      <c r="A61" s="133"/>
      <c r="B61" s="136"/>
      <c r="C61" s="83" t="s">
        <v>182</v>
      </c>
      <c r="D61" s="137"/>
      <c r="E61" s="83" t="s">
        <v>182</v>
      </c>
    </row>
    <row r="62" spans="1:5" ht="23.25" hidden="1" customHeight="1" x14ac:dyDescent="0.25">
      <c r="A62" s="91" t="s">
        <v>133</v>
      </c>
      <c r="B62" s="92" t="s">
        <v>183</v>
      </c>
      <c r="C62" s="83" t="s">
        <v>90</v>
      </c>
      <c r="D62" s="91" t="s">
        <v>51</v>
      </c>
      <c r="E62" s="83" t="s">
        <v>90</v>
      </c>
    </row>
    <row r="63" spans="1:5" ht="30" hidden="1" customHeight="1" x14ac:dyDescent="0.25">
      <c r="A63" s="91" t="s">
        <v>134</v>
      </c>
      <c r="B63" s="92" t="s">
        <v>91</v>
      </c>
      <c r="C63" s="124" t="s">
        <v>92</v>
      </c>
      <c r="D63" s="91" t="s">
        <v>17</v>
      </c>
      <c r="E63" s="124" t="s">
        <v>92</v>
      </c>
    </row>
    <row r="64" spans="1:5" ht="30" hidden="1" customHeight="1" x14ac:dyDescent="0.25">
      <c r="A64" s="91" t="s">
        <v>135</v>
      </c>
      <c r="B64" s="92" t="s">
        <v>93</v>
      </c>
      <c r="C64" s="124" t="s">
        <v>94</v>
      </c>
      <c r="D64" s="91" t="s">
        <v>17</v>
      </c>
      <c r="E64" s="124" t="s">
        <v>94</v>
      </c>
    </row>
    <row r="65" spans="1:5" ht="30" hidden="1" customHeight="1" x14ac:dyDescent="0.25">
      <c r="A65" s="91" t="s">
        <v>136</v>
      </c>
      <c r="B65" s="92" t="s">
        <v>184</v>
      </c>
      <c r="C65" s="124" t="s">
        <v>95</v>
      </c>
      <c r="D65" s="91" t="s">
        <v>47</v>
      </c>
      <c r="E65" s="124" t="s">
        <v>95</v>
      </c>
    </row>
    <row r="66" spans="1:5" ht="141.75" hidden="1" customHeight="1" x14ac:dyDescent="0.25">
      <c r="A66" s="91" t="s">
        <v>137</v>
      </c>
      <c r="B66" s="92" t="s">
        <v>96</v>
      </c>
      <c r="C66" s="124" t="s">
        <v>233</v>
      </c>
      <c r="D66" s="91" t="s">
        <v>75</v>
      </c>
      <c r="E66" s="124" t="s">
        <v>233</v>
      </c>
    </row>
    <row r="67" spans="1:5" ht="141.75" hidden="1" customHeight="1" x14ac:dyDescent="0.25">
      <c r="A67" s="91" t="s">
        <v>138</v>
      </c>
      <c r="B67" s="92" t="s">
        <v>97</v>
      </c>
      <c r="C67" s="79" t="s">
        <v>234</v>
      </c>
      <c r="D67" s="91" t="s">
        <v>75</v>
      </c>
      <c r="E67" s="129" t="s">
        <v>234</v>
      </c>
    </row>
    <row r="68" spans="1:5" ht="125.25" hidden="1" customHeight="1" x14ac:dyDescent="0.25">
      <c r="A68" s="91" t="s">
        <v>139</v>
      </c>
      <c r="B68" s="92" t="s">
        <v>98</v>
      </c>
      <c r="C68" s="124" t="s">
        <v>234</v>
      </c>
      <c r="D68" s="91" t="s">
        <v>75</v>
      </c>
      <c r="E68" s="124" t="s">
        <v>234</v>
      </c>
    </row>
    <row r="69" spans="1:5" ht="136.5" hidden="1" customHeight="1" x14ac:dyDescent="0.25">
      <c r="A69" s="91" t="s">
        <v>140</v>
      </c>
      <c r="B69" s="92" t="s">
        <v>99</v>
      </c>
      <c r="C69" s="124" t="s">
        <v>235</v>
      </c>
      <c r="D69" s="91" t="s">
        <v>75</v>
      </c>
      <c r="E69" s="124" t="s">
        <v>235</v>
      </c>
    </row>
    <row r="70" spans="1:5" ht="90.75" hidden="1" customHeight="1" x14ac:dyDescent="0.25">
      <c r="A70" s="91" t="s">
        <v>141</v>
      </c>
      <c r="B70" s="92" t="s">
        <v>100</v>
      </c>
      <c r="C70" s="124" t="s">
        <v>210</v>
      </c>
      <c r="D70" s="91" t="s">
        <v>75</v>
      </c>
      <c r="E70" s="124" t="s">
        <v>210</v>
      </c>
    </row>
    <row r="71" spans="1:5" ht="100.5" hidden="1" customHeight="1" x14ac:dyDescent="0.25">
      <c r="A71" s="91" t="s">
        <v>142</v>
      </c>
      <c r="B71" s="92" t="s">
        <v>101</v>
      </c>
      <c r="C71" s="124" t="s">
        <v>221</v>
      </c>
      <c r="D71" s="91" t="s">
        <v>75</v>
      </c>
      <c r="E71" s="124" t="s">
        <v>221</v>
      </c>
    </row>
    <row r="72" spans="1:5" ht="120" hidden="1" customHeight="1" x14ac:dyDescent="0.25">
      <c r="A72" s="91">
        <v>34.15</v>
      </c>
      <c r="B72" s="92" t="s">
        <v>102</v>
      </c>
      <c r="C72" s="124" t="s">
        <v>234</v>
      </c>
      <c r="D72" s="91" t="s">
        <v>75</v>
      </c>
      <c r="E72" s="124" t="s">
        <v>234</v>
      </c>
    </row>
    <row r="73" spans="1:5" ht="42.75" hidden="1" customHeight="1" x14ac:dyDescent="0.25">
      <c r="A73" s="80">
        <v>35</v>
      </c>
      <c r="B73" s="81" t="s">
        <v>185</v>
      </c>
      <c r="C73" s="85"/>
      <c r="D73" s="78"/>
      <c r="E73" s="130"/>
    </row>
    <row r="74" spans="1:5" ht="154.5" hidden="1" customHeight="1" x14ac:dyDescent="0.25">
      <c r="A74" s="91">
        <v>35.1</v>
      </c>
      <c r="B74" s="92" t="s">
        <v>186</v>
      </c>
      <c r="C74" s="124" t="s">
        <v>236</v>
      </c>
      <c r="D74" s="91" t="s">
        <v>75</v>
      </c>
      <c r="E74" s="124" t="s">
        <v>236</v>
      </c>
    </row>
    <row r="75" spans="1:5" ht="67.5" hidden="1" customHeight="1" x14ac:dyDescent="0.25">
      <c r="A75" s="91">
        <v>35.200000000000003</v>
      </c>
      <c r="B75" s="92" t="s">
        <v>91</v>
      </c>
      <c r="C75" s="124" t="s">
        <v>187</v>
      </c>
      <c r="D75" s="91" t="s">
        <v>17</v>
      </c>
      <c r="E75" s="124" t="s">
        <v>187</v>
      </c>
    </row>
    <row r="76" spans="1:5" ht="101.25" hidden="1" customHeight="1" x14ac:dyDescent="0.25">
      <c r="A76" s="91">
        <v>35.299999999999997</v>
      </c>
      <c r="B76" s="92" t="s">
        <v>188</v>
      </c>
      <c r="C76" s="124" t="s">
        <v>211</v>
      </c>
      <c r="D76" s="91" t="s">
        <v>75</v>
      </c>
      <c r="E76" s="124" t="s">
        <v>211</v>
      </c>
    </row>
    <row r="77" spans="1:5" ht="112.5" hidden="1" customHeight="1" x14ac:dyDescent="0.25">
      <c r="A77" s="91">
        <v>35.4</v>
      </c>
      <c r="B77" s="92" t="s">
        <v>189</v>
      </c>
      <c r="C77" s="124" t="s">
        <v>237</v>
      </c>
      <c r="D77" s="91" t="s">
        <v>75</v>
      </c>
      <c r="E77" s="124" t="s">
        <v>237</v>
      </c>
    </row>
    <row r="78" spans="1:5" ht="82.5" hidden="1" customHeight="1" x14ac:dyDescent="0.25">
      <c r="A78" s="91">
        <v>35.5</v>
      </c>
      <c r="B78" s="92" t="s">
        <v>103</v>
      </c>
      <c r="C78" s="124" t="s">
        <v>212</v>
      </c>
      <c r="D78" s="91" t="s">
        <v>75</v>
      </c>
      <c r="E78" s="124" t="s">
        <v>212</v>
      </c>
    </row>
    <row r="79" spans="1:5" ht="57" hidden="1" customHeight="1" x14ac:dyDescent="0.25">
      <c r="A79" s="80">
        <v>36</v>
      </c>
      <c r="B79" s="81" t="s">
        <v>104</v>
      </c>
      <c r="C79" s="84"/>
      <c r="D79" s="78"/>
      <c r="E79" s="84"/>
    </row>
    <row r="80" spans="1:5" ht="172.5" hidden="1" customHeight="1" x14ac:dyDescent="0.25">
      <c r="A80" s="91">
        <v>36.1</v>
      </c>
      <c r="B80" s="92" t="s">
        <v>105</v>
      </c>
      <c r="C80" s="124" t="s">
        <v>238</v>
      </c>
      <c r="D80" s="91" t="s">
        <v>75</v>
      </c>
      <c r="E80" s="124" t="s">
        <v>238</v>
      </c>
    </row>
    <row r="81" spans="1:5" ht="60" hidden="1" customHeight="1" x14ac:dyDescent="0.25">
      <c r="A81" s="91">
        <v>36.200000000000003</v>
      </c>
      <c r="B81" s="92" t="s">
        <v>190</v>
      </c>
      <c r="C81" s="124" t="s">
        <v>191</v>
      </c>
      <c r="D81" s="91" t="s">
        <v>17</v>
      </c>
      <c r="E81" s="124" t="s">
        <v>191</v>
      </c>
    </row>
    <row r="82" spans="1:5" ht="42.75" hidden="1" customHeight="1" x14ac:dyDescent="0.25">
      <c r="A82" s="80">
        <v>37</v>
      </c>
      <c r="B82" s="81" t="s">
        <v>192</v>
      </c>
      <c r="C82" s="84"/>
      <c r="D82" s="78"/>
      <c r="E82" s="84"/>
    </row>
    <row r="83" spans="1:5" ht="199.5" hidden="1" customHeight="1" x14ac:dyDescent="0.25">
      <c r="A83" s="91">
        <v>37.1</v>
      </c>
      <c r="B83" s="92" t="s">
        <v>193</v>
      </c>
      <c r="C83" s="79" t="s">
        <v>239</v>
      </c>
      <c r="D83" s="91" t="s">
        <v>75</v>
      </c>
      <c r="E83" s="129" t="s">
        <v>239</v>
      </c>
    </row>
    <row r="84" spans="1:5" ht="1.5" hidden="1" customHeight="1" x14ac:dyDescent="0.25">
      <c r="A84" s="91">
        <v>37.200000000000003</v>
      </c>
      <c r="B84" s="92" t="s">
        <v>194</v>
      </c>
      <c r="C84" s="124" t="s">
        <v>195</v>
      </c>
      <c r="D84" s="91" t="s">
        <v>17</v>
      </c>
      <c r="E84" s="124" t="s">
        <v>195</v>
      </c>
    </row>
    <row r="85" spans="1:5" ht="66" customHeight="1" x14ac:dyDescent="0.25">
      <c r="A85" s="91">
        <v>38</v>
      </c>
      <c r="B85" s="92" t="s">
        <v>106</v>
      </c>
      <c r="C85" s="124" t="s">
        <v>214</v>
      </c>
      <c r="D85" s="91" t="s">
        <v>73</v>
      </c>
      <c r="E85" s="124" t="s">
        <v>242</v>
      </c>
    </row>
    <row r="86" spans="1:5" ht="45" x14ac:dyDescent="0.25">
      <c r="A86" s="91">
        <v>39</v>
      </c>
      <c r="B86" s="92" t="s">
        <v>196</v>
      </c>
      <c r="C86" s="124" t="s">
        <v>213</v>
      </c>
      <c r="D86" s="91" t="s">
        <v>73</v>
      </c>
      <c r="E86" s="124" t="s">
        <v>213</v>
      </c>
    </row>
    <row r="87" spans="1:5" ht="45" x14ac:dyDescent="0.25">
      <c r="A87" s="91">
        <v>40</v>
      </c>
      <c r="B87" s="92" t="s">
        <v>197</v>
      </c>
      <c r="C87" s="124" t="s">
        <v>249</v>
      </c>
      <c r="D87" s="91" t="s">
        <v>73</v>
      </c>
      <c r="E87" s="124" t="s">
        <v>215</v>
      </c>
    </row>
    <row r="88" spans="1:5" ht="54" customHeight="1" x14ac:dyDescent="0.25">
      <c r="A88" s="91">
        <v>41</v>
      </c>
      <c r="B88" s="92" t="s">
        <v>198</v>
      </c>
      <c r="C88" s="124" t="s">
        <v>250</v>
      </c>
      <c r="D88" s="91" t="s">
        <v>73</v>
      </c>
      <c r="E88" s="124" t="s">
        <v>216</v>
      </c>
    </row>
    <row r="89" spans="1:5" ht="47.25" customHeight="1" x14ac:dyDescent="0.25">
      <c r="A89" s="91">
        <v>42</v>
      </c>
      <c r="B89" s="92" t="s">
        <v>199</v>
      </c>
      <c r="C89" s="124" t="s">
        <v>217</v>
      </c>
      <c r="D89" s="91" t="s">
        <v>73</v>
      </c>
      <c r="E89" s="124" t="s">
        <v>217</v>
      </c>
    </row>
    <row r="90" spans="1:5" ht="83.25" customHeight="1" x14ac:dyDescent="0.25">
      <c r="A90" s="91">
        <v>43</v>
      </c>
      <c r="B90" s="92" t="s">
        <v>107</v>
      </c>
      <c r="C90" s="124" t="s">
        <v>200</v>
      </c>
      <c r="D90" s="91" t="s">
        <v>75</v>
      </c>
      <c r="E90" s="124" t="s">
        <v>243</v>
      </c>
    </row>
    <row r="91" spans="1:5" ht="30" customHeight="1" x14ac:dyDescent="0.25">
      <c r="A91" s="133">
        <v>44</v>
      </c>
      <c r="B91" s="134" t="s">
        <v>108</v>
      </c>
      <c r="C91" s="138" t="s">
        <v>255</v>
      </c>
      <c r="D91" s="133" t="s">
        <v>75</v>
      </c>
      <c r="E91" s="138" t="s">
        <v>254</v>
      </c>
    </row>
    <row r="92" spans="1:5" ht="60.75" customHeight="1" x14ac:dyDescent="0.25">
      <c r="A92" s="133"/>
      <c r="B92" s="134"/>
      <c r="C92" s="139"/>
      <c r="D92" s="133"/>
      <c r="E92" s="139"/>
    </row>
    <row r="93" spans="1:5" ht="45" hidden="1" customHeight="1" x14ac:dyDescent="0.25">
      <c r="A93" s="91">
        <v>45</v>
      </c>
      <c r="B93" s="92" t="s">
        <v>110</v>
      </c>
      <c r="C93" s="124" t="s">
        <v>201</v>
      </c>
      <c r="D93" s="91" t="s">
        <v>73</v>
      </c>
      <c r="E93" s="124" t="s">
        <v>201</v>
      </c>
    </row>
    <row r="94" spans="1:5" ht="54" hidden="1" customHeight="1" x14ac:dyDescent="0.25">
      <c r="A94" s="91">
        <v>46</v>
      </c>
      <c r="B94" s="92" t="s">
        <v>112</v>
      </c>
      <c r="C94" s="124" t="s">
        <v>218</v>
      </c>
      <c r="D94" s="91" t="s">
        <v>73</v>
      </c>
      <c r="E94" s="124" t="s">
        <v>218</v>
      </c>
    </row>
    <row r="95" spans="1:5" ht="30" hidden="1" customHeight="1" x14ac:dyDescent="0.25">
      <c r="A95" s="91">
        <v>47</v>
      </c>
      <c r="B95" s="92" t="s">
        <v>113</v>
      </c>
      <c r="C95" s="124" t="s">
        <v>144</v>
      </c>
      <c r="D95" s="91" t="s">
        <v>73</v>
      </c>
      <c r="E95" s="124" t="s">
        <v>144</v>
      </c>
    </row>
    <row r="96" spans="1:5" ht="49.5" customHeight="1" x14ac:dyDescent="0.25">
      <c r="A96" s="91">
        <v>48</v>
      </c>
      <c r="B96" s="92" t="s">
        <v>114</v>
      </c>
      <c r="C96" s="124" t="s">
        <v>252</v>
      </c>
      <c r="D96" s="91" t="s">
        <v>73</v>
      </c>
      <c r="E96" s="124" t="s">
        <v>245</v>
      </c>
    </row>
    <row r="97" spans="1:5" ht="49.5" customHeight="1" x14ac:dyDescent="0.25">
      <c r="A97" s="91">
        <v>49</v>
      </c>
      <c r="B97" s="92" t="s">
        <v>115</v>
      </c>
      <c r="C97" s="131" t="s">
        <v>251</v>
      </c>
      <c r="D97" s="91" t="s">
        <v>73</v>
      </c>
      <c r="E97" s="132" t="s">
        <v>246</v>
      </c>
    </row>
    <row r="98" spans="1:5" ht="35.25" customHeight="1" x14ac:dyDescent="0.25">
      <c r="A98" s="133">
        <v>50</v>
      </c>
      <c r="B98" s="134" t="s">
        <v>116</v>
      </c>
      <c r="C98" s="138" t="s">
        <v>253</v>
      </c>
      <c r="D98" s="133" t="s">
        <v>117</v>
      </c>
      <c r="E98" s="135" t="s">
        <v>256</v>
      </c>
    </row>
    <row r="99" spans="1:5" ht="75.75" customHeight="1" x14ac:dyDescent="0.25">
      <c r="A99" s="133"/>
      <c r="B99" s="134"/>
      <c r="C99" s="139"/>
      <c r="D99" s="133"/>
      <c r="E99" s="135"/>
    </row>
    <row r="100" spans="1:5" ht="72" customHeight="1" x14ac:dyDescent="0.25">
      <c r="A100" s="91">
        <v>51</v>
      </c>
      <c r="B100" s="92" t="s">
        <v>118</v>
      </c>
      <c r="C100" s="124" t="s">
        <v>202</v>
      </c>
      <c r="D100" s="91" t="s">
        <v>75</v>
      </c>
      <c r="E100" s="92" t="s">
        <v>244</v>
      </c>
    </row>
    <row r="101" spans="1:5" ht="30" x14ac:dyDescent="0.25">
      <c r="A101" s="91">
        <v>52</v>
      </c>
      <c r="B101" s="92" t="s">
        <v>119</v>
      </c>
      <c r="C101" s="124" t="s">
        <v>219</v>
      </c>
      <c r="D101" s="91" t="s">
        <v>120</v>
      </c>
      <c r="E101" s="124" t="s">
        <v>247</v>
      </c>
    </row>
    <row r="102" spans="1:5" ht="30" x14ac:dyDescent="0.25">
      <c r="A102" s="91">
        <v>53</v>
      </c>
      <c r="B102" s="92" t="s">
        <v>121</v>
      </c>
      <c r="C102" s="124" t="s">
        <v>220</v>
      </c>
      <c r="D102" s="91" t="s">
        <v>120</v>
      </c>
      <c r="E102" s="124" t="s">
        <v>248</v>
      </c>
    </row>
    <row r="103" spans="1:5" x14ac:dyDescent="0.25">
      <c r="A103" s="73" t="s">
        <v>207</v>
      </c>
    </row>
    <row r="104" spans="1:5" ht="15.75" x14ac:dyDescent="0.25">
      <c r="A104" s="72"/>
    </row>
    <row r="105" spans="1:5" x14ac:dyDescent="0.25">
      <c r="A105" s="74"/>
    </row>
  </sheetData>
  <mergeCells count="18">
    <mergeCell ref="A4:E4"/>
    <mergeCell ref="A3:E3"/>
    <mergeCell ref="A91:A92"/>
    <mergeCell ref="B91:B92"/>
    <mergeCell ref="D91:D92"/>
    <mergeCell ref="A98:A99"/>
    <mergeCell ref="B98:B99"/>
    <mergeCell ref="D98:D99"/>
    <mergeCell ref="E98:E99"/>
    <mergeCell ref="A58:A59"/>
    <mergeCell ref="B58:B59"/>
    <mergeCell ref="D58:D59"/>
    <mergeCell ref="A60:A61"/>
    <mergeCell ref="B60:B61"/>
    <mergeCell ref="D60:D61"/>
    <mergeCell ref="C98:C99"/>
    <mergeCell ref="C91:C92"/>
    <mergeCell ref="E91:E92"/>
  </mergeCells>
  <pageMargins left="0.7" right="0.7" top="0.75" bottom="0.75" header="0.3" footer="0.3"/>
  <pageSetup paperSize="9" scale="6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55c1f5b0930442dba7fb121309906d8b">
  <xsd:schema xmlns:xsd="http://www.w3.org/2001/XMLSchema" xmlns:xs="http://www.w3.org/2001/XMLSchema" xmlns:p="http://schemas.microsoft.com/office/2006/metadata/properties" targetNamespace="http://schemas.microsoft.com/office/2006/metadata/properties" ma:root="true" ma:fieldsID="5ac620045887494275b602fd1332bb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yracuseOfficeCustomData>{"createMode":"plain_doc","forceRefresh":"0"}</SyracuseOfficeCustomDat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04AAFF-539D-4D66-B7C4-70880ACA7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706A1C4-5B4D-41C8-8448-6B34C6B7A7D4}">
  <ds:schemaRefs>
    <ds:schemaRef ds:uri="http://schemas.microsoft.com/sharepoint/v3/contenttype/forms"/>
  </ds:schemaRefs>
</ds:datastoreItem>
</file>

<file path=customXml/itemProps3.xml><?xml version="1.0" encoding="utf-8"?>
<ds:datastoreItem xmlns:ds="http://schemas.openxmlformats.org/officeDocument/2006/customXml" ds:itemID="{22C89D63-DB56-417C-83DB-5B3EB65B339D}">
  <ds:schemaRefs/>
</ds:datastoreItem>
</file>

<file path=customXml/itemProps4.xml><?xml version="1.0" encoding="utf-8"?>
<ds:datastoreItem xmlns:ds="http://schemas.openxmlformats.org/officeDocument/2006/customXml" ds:itemID="{8A7B1C25-B293-43D6-B3EE-6667D3CCBDED}">
  <ds:schemaRefs>
    <ds:schemaRef ds:uri="http://purl.org/dc/dcmitype/"/>
    <ds:schemaRef ds:uri="http://schemas.microsoft.com/office/2006/metadata/propertie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3</vt:i4>
      </vt:variant>
    </vt:vector>
  </HeadingPairs>
  <TitlesOfParts>
    <vt:vector size="5" baseType="lpstr">
      <vt:lpstr>TSD</vt:lpstr>
      <vt:lpstr>TS</vt:lpstr>
      <vt:lpstr>TS!Print_Area</vt:lpstr>
      <vt:lpstr>TSD!Print_Area</vt:lpstr>
      <vt:lpstr>TSD!Print_Titles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2023-02-14T14:34:01Z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