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Pirkimai\Darbų_pirkimai\ESO\pirkimai nuo 2017-07-01\2017-ESO-2398\Pasiulymai\AXIS Power\"/>
    </mc:Choice>
  </mc:AlternateContent>
  <bookViews>
    <workbookView xWindow="0" yWindow="0" windowWidth="10995" windowHeight="3210" firstSheet="1" activeTab="1"/>
  </bookViews>
  <sheets>
    <sheet name="Medziagos pagal ESO sarasa" sheetId="1" state="hidden" r:id="rId1"/>
    <sheet name="Medziagu lentele" sheetId="7" r:id="rId2"/>
    <sheet name="Informacija" sheetId="9" state="hidden" r:id="rId3"/>
  </sheets>
  <definedNames>
    <definedName name="_xlnm._FilterDatabase" localSheetId="1" hidden="1">'Medziagu lentele'!$C$5:$C$5</definedName>
    <definedName name="Gaminys1">Informacija!$A$3:$A$14</definedName>
    <definedName name="Gaminys10">Informacija!$K$3:$K$5</definedName>
    <definedName name="Gaminys11">Informacija!$L$3:$L$5</definedName>
    <definedName name="Gaminys12">Informacija!$M$3:$M$5</definedName>
    <definedName name="Gaminys13">Informacija!$N$3:$N$4</definedName>
    <definedName name="Gaminys14">Informacija!$O$3:$O$4</definedName>
    <definedName name="Gaminys15">Informacija!$P$3:$P$4</definedName>
    <definedName name="Gaminys16">Informacija!$Q$3:$Q$7</definedName>
    <definedName name="Gaminys17">Informacija!$R$3:$R$9</definedName>
    <definedName name="Gaminys18">Informacija!$S$3:$S$4</definedName>
    <definedName name="Gaminys19">Informacija!$T$3</definedName>
    <definedName name="Gaminys2">Informacija!$C$3:$C$6</definedName>
    <definedName name="Gaminys20">Informacija!$U$3</definedName>
    <definedName name="Gaminys21">Informacija!$V$3</definedName>
    <definedName name="Gaminys22">Informacija!$W$3:$W$12</definedName>
    <definedName name="Gaminys23">Informacija!$X$3:$X$7</definedName>
    <definedName name="Gaminys24">Informacija!$Y$3:$Y$8</definedName>
    <definedName name="Gaminys25">Informacija!$Z$3:$Z$4</definedName>
    <definedName name="Gaminys26">Informacija!$AA$3:$AA$8</definedName>
    <definedName name="Gaminys27">Informacija!$AB$3:$AB$5</definedName>
    <definedName name="Gaminys28">Informacija!$AC$3:$AC$5</definedName>
    <definedName name="Gaminys29">Informacija!$AD$3</definedName>
    <definedName name="Gaminys3">Informacija!$D$3:$D$5</definedName>
    <definedName name="Gaminys30">Informacija!$AE$3:$AE$10</definedName>
    <definedName name="Gaminys31">Informacija!$AF$3:$AF$4</definedName>
    <definedName name="Gaminys32">Informacija!$AG$3:$AG$4</definedName>
    <definedName name="Gaminys33">Informacija!$AH$3:$AH$6</definedName>
    <definedName name="Gaminys34">Informacija!$AI$3:$AI$7</definedName>
    <definedName name="Gaminys35">Informacija!$AJ$3:$AJ$7</definedName>
    <definedName name="Gaminys36">Informacija!$AK$3:$AK$8</definedName>
    <definedName name="Gaminys37">Informacija!$AL$3:$AL$4</definedName>
    <definedName name="Gaminys38">Informacija!$AM$3:$AM$9</definedName>
    <definedName name="Gaminys39">Informacija!$AN$3:$AN$4</definedName>
    <definedName name="Gaminys4">Informacija!$E$3</definedName>
    <definedName name="Gaminys40">Informacija!$AO$3:$AO$4</definedName>
    <definedName name="Gaminys41">Informacija!$AP$3:$AP$4</definedName>
    <definedName name="Gaminys42">Informacija!$AQ$3:$AQ$7</definedName>
    <definedName name="Gaminys43">Informacija!$AR$3:$AR$6</definedName>
    <definedName name="Gaminys44">Informacija!$AS$3:$AS$4</definedName>
    <definedName name="Gaminys45">Informacija!$AT$3:$AT$11</definedName>
    <definedName name="Gaminys46">Informacija!$AU$3:$AU$14</definedName>
    <definedName name="Gaminys47">Informacija!$AV$3:$AV$5</definedName>
    <definedName name="Gaminys48">Informacija!$AW$3:$AW$8</definedName>
    <definedName name="Gaminys49">Informacija!$AX$3:$AX$4</definedName>
    <definedName name="Gaminys5">Informacija!$F$3:$F$5</definedName>
    <definedName name="Gaminys50">Informacija!$AY$3:$AY$11</definedName>
    <definedName name="gaminys51">Informacija!$AZ$3:$AZ$4</definedName>
    <definedName name="Gaminys52">Informacija!$BA$3:$BA$5</definedName>
    <definedName name="Gaminys53">Informacija!$BB$3:$BB$15</definedName>
    <definedName name="Gaminys54">Informacija!$BC$3:$BC$5</definedName>
    <definedName name="Gaminys55">Informacija!$BD$3:$BD$4</definedName>
    <definedName name="Gaminys56">Informacija!$BE$3:$BE$4</definedName>
    <definedName name="Gaminys57">Informacija!$BF$3:$BF$4</definedName>
    <definedName name="Gaminys58">Informacija!$BG$3:$BG$10</definedName>
    <definedName name="Gaminys6">Informacija!$G$3:$G$5</definedName>
    <definedName name="Gaminys7">Informacija!$H$3</definedName>
    <definedName name="Gaminys8">Informacija!$I$3:$I$5</definedName>
    <definedName name="Gaminys9">Informacija!$J$3:$J$6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1" l="1"/>
  <c r="E23" i="1"/>
  <c r="E22" i="1"/>
  <c r="E21" i="1"/>
  <c r="D23" i="1"/>
  <c r="D22" i="1"/>
  <c r="D21" i="1"/>
  <c r="D20" i="1"/>
  <c r="D19" i="1"/>
  <c r="D18" i="1"/>
  <c r="D17" i="1"/>
  <c r="D16" i="1"/>
  <c r="D15" i="1"/>
  <c r="D14" i="1"/>
  <c r="D13" i="1"/>
  <c r="D12" i="1"/>
  <c r="D11" i="1"/>
  <c r="D10" i="1"/>
  <c r="D9" i="1"/>
  <c r="D8" i="1"/>
  <c r="D7" i="1"/>
  <c r="D6" i="1"/>
  <c r="D5"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<sst xmlns="http://schemas.openxmlformats.org/spreadsheetml/2006/main" count="881" uniqueCount="707">
  <si>
    <t>Eil. Nr.</t>
  </si>
  <si>
    <t>Medžiagos, įrenginio pavadinimas</t>
  </si>
  <si>
    <t>Gamintojas, tipas</t>
  </si>
  <si>
    <t>Pastabos</t>
  </si>
  <si>
    <t>Pozicijos Nr.</t>
  </si>
  <si>
    <t>Pipelife</t>
  </si>
  <si>
    <t>a10_kV_suvyti_kabeliai_plastikine_izoliacija_ir_neizoliuota_varine_gysla_skirti_kloti_žemėje_ir_atvirame_ore</t>
  </si>
  <si>
    <t>a10_kV_trigysliai_kabeliai_plastikine_izoliacija_skirti_kloti_žemėje_ir_atvirame_ore</t>
  </si>
  <si>
    <t>a10_kV_viengysliai_kabeliai_plastikine_izoliacija_skirti_kloti_žemėje_ir_atvirame_ore</t>
  </si>
  <si>
    <t>a10_kV_viengysliai_kabeliai_plastikine_izoliacija_skirti_tiesti_patalpose</t>
  </si>
  <si>
    <t>aIki_1_kV_kabeliai_plastikine_izoliacija_skirti_kloti_žemėje_patalpose_ir_atvirame_ore</t>
  </si>
  <si>
    <t>a10_kV_izoliuoti_laidai</t>
  </si>
  <si>
    <t>a10_kV_saugiklių_lydieji_įdėklai</t>
  </si>
  <si>
    <t>a10_kV_kabelių_pereinamos_movos</t>
  </si>
  <si>
    <t>a10_kV_trigyslių_kabelių_popierine_izoliacija_galinės_movos</t>
  </si>
  <si>
    <t>a10_kV_trigyslių_kabelių_popierine_izoliacija_jungiamosios_movos</t>
  </si>
  <si>
    <t>a10_kV_viengyslių_ir_trigyslių_kabelių_plastikine_izoliacija_galinės_movos</t>
  </si>
  <si>
    <t>a10_kV_viengyslių_ir_trigyslių_kabelių_plastikine_izoliacija_jungiamosios_movos</t>
  </si>
  <si>
    <t>a10_kV_viengyslių_ir_trigyslių_kabelių_plastikine_izoliacija_pereinamosios_movos</t>
  </si>
  <si>
    <t>a10_kV_C_tipo_ekranuotos_kištukinės_movos</t>
  </si>
  <si>
    <t>a10_kV_Viengyslių_ir_trigyslių_kabelių_plastikine_izoliacija_šalto_arba_hibridinio_montavimo_galinės_movos</t>
  </si>
  <si>
    <t>a10_kV_Viengyslių_ir_trigyslių_kabelių_plastikine_izoliacija_šalto_arba_hibridinio_montavimo_jungiamosios_movos</t>
  </si>
  <si>
    <t>a10_kV_A_tipo_ekranuotos_kištukinės_movos</t>
  </si>
  <si>
    <t>aIki_1_kV_kabelių_pereinamosios_movos</t>
  </si>
  <si>
    <t>aIki_1_kV_kabelių_plastikine_izoliacija_galinės_ir_jungiamosios_movos</t>
  </si>
  <si>
    <t>aIki_1_kV_kabelių_popierine_izoliacija_galinės_ir_jungiamosios_movos</t>
  </si>
  <si>
    <t>a10_kV_pirmos_klasės_lauko_tipo_viršįtampių_ribotuvai</t>
  </si>
  <si>
    <t>aUždaru_būdu_žemėje_klojami_kabelių_apsaugos_vamzdžiai</t>
  </si>
  <si>
    <t>aAtviru_būdu_žemėje_klojami_kabelių_apsaugos_vamzdžiai</t>
  </si>
  <si>
    <t>a10_kV_elektromechaninis_trumpojo_jungimo_indikatorius</t>
  </si>
  <si>
    <t>a10_kV_oro_linijos_trumpojo_jungimo_indikatorius_su_nuotoliniu_duomenų_perdavimu</t>
  </si>
  <si>
    <t>a10_kV_oro_linijų_trumpojo_jungimo_indikatoriai</t>
  </si>
  <si>
    <t>a10_kV_trumpojo_jungimo_indikatoriai_kabelių_tinklui_su_prijungimo_prie_TSPĮ_galimybe</t>
  </si>
  <si>
    <t>a10_kV_SF6_dujų_arba_hermetizuoto_oro_izoliacijos_skirstyklos_transformatorinėms_su_galios_transformatoriais_iki_630_kVA</t>
  </si>
  <si>
    <t>a10_kV_SF6_dujų_arba_hermetizuoto_oro_izoliacijos_skirstyklos_transformatorinėms_su_800_kVA_ir_didesnės_galios_transformatoriais</t>
  </si>
  <si>
    <t>aTransformatorių_pastotės_skirstomojo_punkto_10_kV_narveliai</t>
  </si>
  <si>
    <t>aTransformatorių_pastotės_skirstomojo_punkto_10_kV_narveliai_SF6_dujų_arba_kieta_izoliacija</t>
  </si>
  <si>
    <t>aTransformatorių_pastotės_35_kV_narveliai_SF6_dujų_izoliacija</t>
  </si>
  <si>
    <t>a023_04_kV_oro_kabeliai</t>
  </si>
  <si>
    <t>a04_kV_įtampos_6_63_A_srovės_automatiniai_jungikliai</t>
  </si>
  <si>
    <t>a04_kV_įtampos_80_125_A_srovės_automatiniai_jungikliai</t>
  </si>
  <si>
    <t>a04_kV_įtampos_160_630_A_srovės_automatiniai_jungikliai</t>
  </si>
  <si>
    <t>a04_kV_vidaus_tipo_saugiklių_kirtiklių_blokai</t>
  </si>
  <si>
    <t>a04_kV_lauko_tipo_kirtiklių_saugiklių_blokai</t>
  </si>
  <si>
    <t>a04_kV_kirtiklių_saugiklių_gTr_blokas_transformatoriaus_apsaugai</t>
  </si>
  <si>
    <t>a04_kV_saugiklių_lydieji_įdėklai</t>
  </si>
  <si>
    <t>a04_kV_automatiniai_laidų_sujungikliai</t>
  </si>
  <si>
    <t>a04_kV_elektros_oro_kabelių_linijų_hermetiški_izoliaciją_prakertantys_gnybtai</t>
  </si>
  <si>
    <t>a04_kV_elektros_oro_kabelių_linijų_laikantieji_gnybtai</t>
  </si>
  <si>
    <t>a04_kV_elektros_oro_kabelių_linijų_tempiamieji_gnybtai</t>
  </si>
  <si>
    <t>a04_10_kV_elektros_oro_linijų_universalūs_gnybtai_neizoliuotiems_laidams</t>
  </si>
  <si>
    <t>a04_kV_lauko_tipo_viršįtampių_ribotuvai</t>
  </si>
  <si>
    <t>aTransformatorių_pastotės_skirstomojo_punkto_35_10_6__kV_skirstyklos_narvelių_apsaugų_ir_automatikos_terminalai</t>
  </si>
  <si>
    <t>Reka_AHXAMK_W</t>
  </si>
  <si>
    <t>Draka_AHXAMK_W</t>
  </si>
  <si>
    <t>TF_kable_AHXAMK_W</t>
  </si>
  <si>
    <t>Suvytų kabelių naudojimas   AB LESTO tinkluose: 
suvytų kabelių linijų remontui arba iki 2014-10-01 d. patvirtintuose projektuose.</t>
  </si>
  <si>
    <t>ABB_Tmax_XT_Tmax_T</t>
  </si>
  <si>
    <t>Gabaritai XT1, XT2, XT4, T4, T5, T6</t>
  </si>
  <si>
    <t>Apator_ARS_PRO_NH2_NH3</t>
  </si>
  <si>
    <t>Tinka NH1 gabarito lydieji įdėklai</t>
  </si>
  <si>
    <t>Apator_RBK_PRO_NH1_NH2_NH4a</t>
  </si>
  <si>
    <t>Horizontalus</t>
  </si>
  <si>
    <t>Vertikalus</t>
  </si>
  <si>
    <t>Efen_E3_NH_La_Lei_NH1_NH2_NH3</t>
  </si>
  <si>
    <t>Efen_SILAS_NH1_NH2_NH3_NH_Latr_4a</t>
  </si>
  <si>
    <t>Pronutec_Triver_BTVC_DT_2_NH1_NH2_NH3</t>
  </si>
  <si>
    <t>Jean_Muller_SL1_3X3_NH1_NH2_NH3</t>
  </si>
  <si>
    <t>Jean_Muller_LTL4A_3X3</t>
  </si>
  <si>
    <t>Mersen_M_Schneider_Multivert_250_400_630_NH1_NH2_NH3</t>
  </si>
  <si>
    <t>Mersen_M.Schneider_Multibloc_1_ST8_Multibloc_2_ST8_Multibloc_3_ST8_NH1_NH2_NH3</t>
  </si>
  <si>
    <t>ABB_XLP1_XLP2_XLP3</t>
  </si>
  <si>
    <t>ABB_ZLBM_1_ZLBM_2_ZLBM_3</t>
  </si>
  <si>
    <t>ENSTO_SZ</t>
  </si>
  <si>
    <t>Lauko tipo kirtiklių saugiklių blokai</t>
  </si>
  <si>
    <t>ETI_NH00_NH00C_NH1_NH1C_NH2_NH2C_NH3_NH3C</t>
  </si>
  <si>
    <t xml:space="preserve">EFEN_NH00_NH1_NH1C_NH2_NH2C_NH3_NH3C </t>
  </si>
  <si>
    <t>OEZ_NH00_NH000_NH1_NH2_NH3</t>
  </si>
  <si>
    <t>Mersen_Ferraz_Shawmut_NH00_NH000_NH1_NH2_NH3</t>
  </si>
  <si>
    <t>ABB_CEF_S_6_200</t>
  </si>
  <si>
    <t>BUSSMANN_12TDLEJ_63_63_A_12THLEJ_80_100_A_12TKLEJ_125_A</t>
  </si>
  <si>
    <t>ETI_VVT_6_160_A</t>
  </si>
  <si>
    <t>Tik lauko tipo mova</t>
  </si>
  <si>
    <t>Prysmian_Coldfit_CDTO</t>
  </si>
  <si>
    <t>1250 N</t>
  </si>
  <si>
    <t>Evopipes_Evocab_Sting</t>
  </si>
  <si>
    <t>Wavin_Waviduct_Smooth</t>
  </si>
  <si>
    <t>750 N</t>
  </si>
  <si>
    <t>Evopipes_Evocab_Hard</t>
  </si>
  <si>
    <t>Indikatorius komplektuojamas su transformatoriumi 115-230/24-48V (49-0921-002)</t>
  </si>
  <si>
    <t>Horstmann_OPTO_F_3_0</t>
  </si>
  <si>
    <t>Indikatoriaus versija su 230 V</t>
  </si>
  <si>
    <t>EMG_Elektro_mechanik_MF_L</t>
  </si>
  <si>
    <t>C, F, SI narveliai</t>
  </si>
  <si>
    <t>ABB_Safering</t>
  </si>
  <si>
    <t>C, T1, Sb narveliai</t>
  </si>
  <si>
    <t>Schneider_Electric_FBX</t>
  </si>
  <si>
    <t>R, T, S narveliai</t>
  </si>
  <si>
    <t>Siemens_8DJH</t>
  </si>
  <si>
    <t>F, L, U3 narveliai</t>
  </si>
  <si>
    <t>SEL_TPR6</t>
  </si>
  <si>
    <t>T, L, S</t>
  </si>
  <si>
    <t>ZPUE_TPM</t>
  </si>
  <si>
    <t>I, IC, Q</t>
  </si>
  <si>
    <t>Schneider_Electric_RM6</t>
  </si>
  <si>
    <t>C, V, SI narveliai</t>
  </si>
  <si>
    <t>C, T2, Sb narveliai</t>
  </si>
  <si>
    <t>R, L, S narveliai</t>
  </si>
  <si>
    <t>C, L, U3 narveliai</t>
  </si>
  <si>
    <t>W, L, S</t>
  </si>
  <si>
    <t xml:space="preserve">Tik objektams su LST EN 60870-5-103 ryšio protokolu </t>
  </si>
  <si>
    <t>Schneider_Electric_VAMP_V300F_CGGGI_DABCA_B2</t>
  </si>
  <si>
    <t>Tik objektams su LST EN 60870-5-103 ryšio protokolu</t>
  </si>
  <si>
    <t>ABB_REF_620_NBFNAAACBDG1BBN1XF</t>
  </si>
  <si>
    <t>Siemens_7SJ85_P1J127343</t>
  </si>
  <si>
    <t>Siemens_7SJ82_P1J74698</t>
  </si>
  <si>
    <t>Su vežimėlio ir įžemiklio rankinėmis bei motorinemis pavaromis, šynos iki 2500 A</t>
  </si>
  <si>
    <t>ELGA_USN_10_150</t>
  </si>
  <si>
    <t>ABB_Unigear_ZS1</t>
  </si>
  <si>
    <t>Elektromontaz_ODRA</t>
  </si>
  <si>
    <t>Su vežimėlio ir įžemiklio rankinėmis pavaromis, šynos iki 1250 A</t>
  </si>
  <si>
    <t>Siemens_NX_AIR</t>
  </si>
  <si>
    <t>Su skyriklio ir įžemiklio motorinemis pavaromis, šynos iki 630 A</t>
  </si>
  <si>
    <t>Su skyriklio ir įžemiklio motorinemis pavaromis, šynos iki 1250 A</t>
  </si>
  <si>
    <t>Schneider_Electric_GMA</t>
  </si>
  <si>
    <t>Su įžemiklio rankine pavara, šynos iki 1250 A</t>
  </si>
  <si>
    <t>Schneider_Electric_PREMSET</t>
  </si>
  <si>
    <t>Su vežimėlio ir įžemiklio rankinėmis ir motorinėmis pavaromis, šynos iki 2000 A</t>
  </si>
  <si>
    <t>Eaton_FMX</t>
  </si>
  <si>
    <t>Su skyriklio ir įžemiklio motorinemis pavaromis, šynos iki 2500 A</t>
  </si>
  <si>
    <t>Siemens_NXPUS_C</t>
  </si>
  <si>
    <t>Su skyriklio ir įžemiklio motorinemis pavaromis, šynos iki 2000 A</t>
  </si>
  <si>
    <t>Siemens_NXPUS</t>
  </si>
  <si>
    <t>Shneider_Electric_GHA</t>
  </si>
  <si>
    <t xml:space="preserve">Vardinė įtampa 500 V.
Amperažai:
-NH 00/000: 20,25,32,40,50,63,80,100,
125,160 A.
-NH 1: 25,32,35,40,50,63,80,100,
125,160,200,224,250 A.
-NH 2: 63,80,100,125,160,200,224,250,315, 350 arba 355,400 A.
-NH 3: 250,315,350 arba 355,400,500,630 A.
-NH 4a: 630,800,1000,1250 A.
</t>
  </si>
  <si>
    <t>Lydžiųjų įdėklų „išmušiklio“ (angl. straiker) poveikio jėga 80 N</t>
  </si>
  <si>
    <t>Pipelife_</t>
  </si>
  <si>
    <t>ABB_Safering_</t>
  </si>
  <si>
    <t>Schneider_Electric_FBX_</t>
  </si>
  <si>
    <t>Siemens_8DJH_</t>
  </si>
  <si>
    <t>SEL_TPR6_</t>
  </si>
  <si>
    <t>ZPUE_TPM_</t>
  </si>
  <si>
    <t>Siemens_8DJH__</t>
  </si>
  <si>
    <t>1.1</t>
  </si>
  <si>
    <t>1.2</t>
  </si>
  <si>
    <t>1.3</t>
  </si>
  <si>
    <t>1.4</t>
  </si>
  <si>
    <t>1.5</t>
  </si>
  <si>
    <t>1.6</t>
  </si>
  <si>
    <t>1.7</t>
  </si>
  <si>
    <t>2.1</t>
  </si>
  <si>
    <t>2.2</t>
  </si>
  <si>
    <t>2.3</t>
  </si>
  <si>
    <t>3.1</t>
  </si>
  <si>
    <t>3.2</t>
  </si>
  <si>
    <t>3.3</t>
  </si>
  <si>
    <t>4.1</t>
  </si>
  <si>
    <t>5.1</t>
  </si>
  <si>
    <t>6.1</t>
  </si>
  <si>
    <t>6.2</t>
  </si>
  <si>
    <t>6.3</t>
  </si>
  <si>
    <t>6.4</t>
  </si>
  <si>
    <t>6.5</t>
  </si>
  <si>
    <t>7.1</t>
  </si>
  <si>
    <t>7.2</t>
  </si>
  <si>
    <t>7.3</t>
  </si>
  <si>
    <t>7.4</t>
  </si>
  <si>
    <t>7.5</t>
  </si>
  <si>
    <t>7.9</t>
  </si>
  <si>
    <t>7.6</t>
  </si>
  <si>
    <t>7.7</t>
  </si>
  <si>
    <t>7.8</t>
  </si>
  <si>
    <t>7.10</t>
  </si>
  <si>
    <t>7.11</t>
  </si>
  <si>
    <t>8.1</t>
  </si>
  <si>
    <t>8.2</t>
  </si>
  <si>
    <t>9.1</t>
  </si>
  <si>
    <t>9.2</t>
  </si>
  <si>
    <t>10.1</t>
  </si>
  <si>
    <t>10.2</t>
  </si>
  <si>
    <t>10.3</t>
  </si>
  <si>
    <t>10.4</t>
  </si>
  <si>
    <t>11.1</t>
  </si>
  <si>
    <t>11.2</t>
  </si>
  <si>
    <t>12.1</t>
  </si>
  <si>
    <t>13.1</t>
  </si>
  <si>
    <t>13.2</t>
  </si>
  <si>
    <t>13.3</t>
  </si>
  <si>
    <t>1 lentelė</t>
  </si>
  <si>
    <t xml:space="preserve">Tiekėjo siūlomų medžiagų ir įrenginių sąrašas,  pagal ESO patvirtintą sąrašą </t>
  </si>
  <si>
    <t>Tiekėjų siūlomų medžiagų ir įrenginių sąrašas su galimais alternatyviais pasiūlymais</t>
  </si>
  <si>
    <t>Medžiagų ir įrenginių pavadinimas</t>
  </si>
  <si>
    <t>Pagrindinis pasiūlymas</t>
  </si>
  <si>
    <t>Transformatorinių 10 kV skirstyklos (SF6, hermetizuoto oro, oro izoliacija)</t>
  </si>
  <si>
    <t>10 kV vakuuminiai jungtuvai</t>
  </si>
  <si>
    <t>XXXXXXXXXXX</t>
  </si>
  <si>
    <t>10 kV vidaus tipo galios skyrikliai</t>
  </si>
  <si>
    <t>Mikroelektroninė apsaugų rėlė, veikianti be išorinio operatyvinės įtampos šaltinio</t>
  </si>
  <si>
    <t>10 kV trumpojo jungimo indikatoriai kabelių tinklui su prijungimo prie TSPĮ galimybe</t>
  </si>
  <si>
    <t>10 kV antros klasės lauko tipo viršįtampių ribotuvai</t>
  </si>
  <si>
    <t>10 kV pirmos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</si>
  <si>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</si>
  <si>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</si>
  <si>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</si>
  <si>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</si>
  <si>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</si>
  <si>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</si>
  <si>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vidaus tipo saugiklių-kirtiklių blokai, polių išdėstymas horizontalus</t>
  </si>
  <si>
    <t>0,4 kV vidaus tipo saugiklių-kirtiklių blokai, polių išdėstymas vertikalus</t>
  </si>
  <si>
    <t>10 kV kabelių spintos be komutacinių įrenginių</t>
  </si>
  <si>
    <t>10 kV kabelių spintos su komutacinių įrenginių</t>
  </si>
  <si>
    <t>0,4 ÷ 10 kV izoliatoriai neizoliuotam laidui</t>
  </si>
  <si>
    <t>0,4 ÷ 10 kV oro linijų ir oro kabelinių linijų gnybtai</t>
  </si>
  <si>
    <t>0,4 ÷ 10 kV OL metalo konstrukcijos</t>
  </si>
  <si>
    <t>10 kV oro linijų skyrikliai</t>
  </si>
  <si>
    <t>10 kV nuotoliniu būdu valdomas oro linijų skyriklis</t>
  </si>
  <si>
    <t>10 kV oro linijų sekcionavimo įrenginys su vakuuminiais jungtuvais</t>
  </si>
  <si>
    <t>10 kV oro linijų trumpojo jungimo indikatorius su nuotoliniu duomenų perdavimu</t>
  </si>
  <si>
    <t>0,4 kV lauko tipo viršįtampių ribotuvai</t>
  </si>
  <si>
    <t>10/0,4 kV galios transformatoriai</t>
  </si>
  <si>
    <t>110/35/10 kV galios transformatoriai</t>
  </si>
  <si>
    <t>110/10 kV galios transformatoriai</t>
  </si>
  <si>
    <t>35/10 kV galios transformatoriai</t>
  </si>
  <si>
    <t>Savų reikmių transformatoriai</t>
  </si>
  <si>
    <t>Savųjų reikmių/kompensacinių ričių transformatoriai</t>
  </si>
  <si>
    <t>35 kV kompensacinės ritės</t>
  </si>
  <si>
    <t>10 kV kompensacinės ritės</t>
  </si>
  <si>
    <t>Cinkuoti įžeminimo elementai</t>
  </si>
  <si>
    <t>Variuoti transformatorinių įžeminimo elementai</t>
  </si>
  <si>
    <t xml:space="preserve">10 kV trigysliai kabeliai </t>
  </si>
  <si>
    <t>10 kV OL izoliuoti laidai</t>
  </si>
  <si>
    <t>0,4 kV oro linijos kabeliai</t>
  </si>
  <si>
    <t>Kabelių apsaugos vamzdžiai skirti kloti uždaru būdu</t>
  </si>
  <si>
    <t>Kabelių apsaugos vamzdžiai skirti kloti atviru būdu</t>
  </si>
  <si>
    <t>10 kV kabelių galinės movos</t>
  </si>
  <si>
    <t>10 kV kabelių jungiamosios movos</t>
  </si>
  <si>
    <t>10 kV kabelių pereinamosios movos</t>
  </si>
  <si>
    <t>Iki 1 kV kabelių galinės movos</t>
  </si>
  <si>
    <t>Iki 1 kV kabelių jungiamosios movos</t>
  </si>
  <si>
    <t>Iki kV kabelių pereinamosios movos</t>
  </si>
  <si>
    <t>Iki 1 kV kabelių atšakinės movos</t>
  </si>
  <si>
    <t>TP, SP 10 kV skirstyklos, narveliai</t>
  </si>
  <si>
    <t>TP, SP 10 kV vakuuminiai jungtuvai</t>
  </si>
  <si>
    <t>TP, SP 35 kV skirstyklos, narveliai</t>
  </si>
  <si>
    <t>TP, SP 35 kV vakuuminiai jungtuvai</t>
  </si>
  <si>
    <t>TP, SP 10 kV vidaus tipo galios skyrikliai</t>
  </si>
  <si>
    <t>Teleinformacijos surinkimo ir perdavimo įrenginys</t>
  </si>
  <si>
    <t>10 kV vidaus tipo vienfaziai srovės  transformatoriai</t>
  </si>
  <si>
    <t>10 kV vidaus tipo vienfaziai  įtampos transformatoriai</t>
  </si>
  <si>
    <t>10 kV nulinės sekos transformatoriai</t>
  </si>
  <si>
    <t>_____________________________________________________</t>
  </si>
  <si>
    <t>(Tiekėjo arba jo įgalioto asmens vardas, pavardė, parašas</t>
  </si>
  <si>
    <t>Pastabos lentelės pildymui:
1. Jeigu siūloma medžiaga ar įrenginys iš AB „Energijos skirstymo operatorius“  patvirtinto sąrašo, privaloma pasirinkti medžiagą / įrenginį bei siūlomą gamintoją / tipą.
2. Jeigu medžiagos / įrenginio / gamintojo / tipo nėra AB „Energijos skirstymo operatorius“  patvirtintame sąraše, pildoma  2 lentelė.</t>
  </si>
  <si>
    <t>2</t>
  </si>
  <si>
    <t>3</t>
  </si>
  <si>
    <t>4</t>
  </si>
  <si>
    <t>5</t>
  </si>
  <si>
    <t>6</t>
  </si>
  <si>
    <t>7</t>
  </si>
  <si>
    <t>8</t>
  </si>
  <si>
    <t>9</t>
  </si>
  <si>
    <t>10</t>
  </si>
  <si>
    <t>11</t>
  </si>
  <si>
    <t>12</t>
  </si>
  <si>
    <t>13</t>
  </si>
  <si>
    <t>14</t>
  </si>
  <si>
    <t>15</t>
  </si>
  <si>
    <t>16</t>
  </si>
  <si>
    <t>17</t>
  </si>
  <si>
    <t>18</t>
  </si>
  <si>
    <t>19</t>
  </si>
  <si>
    <t>20</t>
  </si>
  <si>
    <t>22</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</si>
  <si>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</si>
  <si>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</si>
  <si>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</si>
  <si>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</si>
  <si>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</si>
  <si>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</si>
  <si>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</si>
  <si>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</si>
  <si>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</si>
  <si>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</si>
  <si>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</si>
  <si>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</si>
  <si>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</si>
  <si>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</si>
  <si>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</si>
  <si>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</si>
  <si>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</si>
  <si>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</si>
  <si>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</si>
  <si>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</si>
  <si>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</si>
  <si>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</si>
  <si>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</si>
  <si>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</si>
  <si>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</si>
  <si>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</si>
  <si>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</si>
  <si>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</si>
  <si>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</si>
  <si>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</si>
  <si>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</si>
  <si>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</si>
  <si>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</si>
  <si>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</si>
  <si>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</si>
  <si>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</si>
  <si>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</si>
  <si>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</si>
  <si>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</si>
  <si>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</si>
  <si>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</si>
  <si>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</si>
  <si>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</si>
  <si>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</si>
  <si>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</si>
  <si>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</si>
  <si>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</si>
  <si>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66</t>
  </si>
  <si>
    <t>67</t>
  </si>
  <si>
    <t>68</t>
  </si>
  <si>
    <t>69</t>
  </si>
  <si>
    <t>70</t>
  </si>
  <si>
    <t>71</t>
  </si>
  <si>
    <t>72</t>
  </si>
  <si>
    <t>73</t>
  </si>
  <si>
    <t>0,4 kV kirtiklių-saugiklių (gTr) blokas transformatoriaus apsaugai</t>
  </si>
  <si>
    <t>0,4 kV lauko tipo kirtiklių-saugiklių blokai</t>
  </si>
  <si>
    <t>10 kV stulpinė transformatorinė – komplektas be galios transformatoriaus.</t>
  </si>
  <si>
    <t>35 kV viengysliai kabeliai plastikine izoliacija, skirti  kloti žemėje ir atvirame ore</t>
  </si>
  <si>
    <t>10 kV viengysliai kabeliai plastikine izoliacija, skirti  kloti žemėje ir atvirame ore</t>
  </si>
  <si>
    <t>10 kV viengysliai kabeliai plastikine izoliacija, skirti tiesti patalpose</t>
  </si>
  <si>
    <t>Iki 1 kV kabeliai plastikine izoliacija, skirti kloti žemėje, patalpose ir atvirame ore</t>
  </si>
  <si>
    <t>0,4 – 10 kV neizoliuoti aliumininiai laidai</t>
  </si>
  <si>
    <t>0,4 – 10 kV neizoliuoti aliumininiai plieniniai laidai</t>
  </si>
  <si>
    <t>35 kV viengyslių kabelių galinės movos plastikine izoliacija</t>
  </si>
  <si>
    <t>35 kV viengyslių kabelių jungiamosios movos plastikine izoliacija</t>
  </si>
  <si>
    <t>35 kV kabelių pereinamosios movos</t>
  </si>
  <si>
    <t>Relinė apsauga TP ir SP</t>
  </si>
  <si>
    <t xml:space="preserve">LENTELĖS PILDYMO INSTRUKCIJA:
</t>
  </si>
  <si>
    <t>pasirenkamas laukas</t>
  </si>
  <si>
    <t>neredaguojamas laukas</t>
  </si>
  <si>
    <t>Gaminys iš ESO sąrašo</t>
  </si>
  <si>
    <t>10 kV smaiginiai izoliatoriai izoliuotam laidui</t>
  </si>
  <si>
    <t>Eilės numeris, gamintojas, gaminio tipas</t>
  </si>
  <si>
    <t>11.1, 11.2</t>
  </si>
  <si>
    <t>24.1, 24.2</t>
  </si>
  <si>
    <t>11.1.1 ABB Safering</t>
  </si>
  <si>
    <t>11.1.2 Schneider Electric FBX</t>
  </si>
  <si>
    <t>11.1.3 Siemens 8DJH</t>
  </si>
  <si>
    <t>11.1.4 SEL TPR6</t>
  </si>
  <si>
    <t>11.1.5 ZPUE TPM</t>
  </si>
  <si>
    <t>11.1.6 Schneider Electric RM6</t>
  </si>
  <si>
    <t>11.2.1 ABB Safering</t>
  </si>
  <si>
    <t>11.2.2 Eaton Xiria</t>
  </si>
  <si>
    <t>11.2.3 Schneider Electric FBX</t>
  </si>
  <si>
    <t>11.2.4 Siemens 8DJH</t>
  </si>
  <si>
    <t>11.2.5 SEL TPR6</t>
  </si>
  <si>
    <t>11.2.6 ZPUE TPM</t>
  </si>
  <si>
    <t>24.1.1 ABB  NAL126K-170ER</t>
  </si>
  <si>
    <t>24.1.2 Tieno Enterprise LTD  ISARC 1-04</t>
  </si>
  <si>
    <t>24.2.1 ABB NALF12-6A170ER, NALFO12-6A170L.</t>
  </si>
  <si>
    <t>24.2.2 Tieno Enterprise LTD  ISARC 2-12</t>
  </si>
  <si>
    <t>10.4.1 Horstmann OPTO F-3.0</t>
  </si>
  <si>
    <t>10.4.3. Nortroll CableTroll 2320</t>
  </si>
  <si>
    <t>10.4.2 EMG (Elektro-mechanik) MF-L</t>
  </si>
  <si>
    <t>10.1.1. EMG (Elektro-mechanik) KM</t>
  </si>
  <si>
    <t>G1</t>
  </si>
  <si>
    <t>G2</t>
  </si>
  <si>
    <t>G3</t>
  </si>
  <si>
    <t>G4</t>
  </si>
  <si>
    <t>G5</t>
  </si>
  <si>
    <t>G6</t>
  </si>
  <si>
    <t>G7</t>
  </si>
  <si>
    <t>8.2.1 ABB POLIM-D</t>
  </si>
  <si>
    <t>8.2.2 RAYCHEM DA1</t>
  </si>
  <si>
    <t>8.2.3 SIEMENS 3EK7</t>
  </si>
  <si>
    <t>G8</t>
  </si>
  <si>
    <t>5.1.1 ABB CEF-S (6–200)</t>
  </si>
  <si>
    <t>5.1.3 ETI VVT (6–160 A)</t>
  </si>
  <si>
    <t>5.1.2 BUSSMANN 12TDLEJ (6.3–63 A); 12THLEJ (80–100 A); 12TKLEJ (125 A)</t>
  </si>
  <si>
    <t>G9</t>
  </si>
  <si>
    <t>4.2</t>
  </si>
  <si>
    <t>4.1.1 ETI NH00, NH00C, NH1, NH1C, NH2, NH2C, NH3, NH3C</t>
  </si>
  <si>
    <t xml:space="preserve">4.1.2 EFEN NH00, NH1, NH1C, NH2, NH2C, NH3, NH3C </t>
  </si>
  <si>
    <t>4.1.3 OEZ NH00, NH000, NH1, NH2, NH3</t>
  </si>
  <si>
    <t>4.1.4 Mersen (Ferraz Shawmut) NH00, NH000, NH1, NH2, NH3</t>
  </si>
  <si>
    <t>G10</t>
  </si>
  <si>
    <t>4.2.1 EFEN gTr</t>
  </si>
  <si>
    <t>4.2.2 Jean Muller gTr</t>
  </si>
  <si>
    <t>4.2.3 ETI gTr</t>
  </si>
  <si>
    <t>G11</t>
  </si>
  <si>
    <t>2.1.1 ABB S200</t>
  </si>
  <si>
    <t>2.1.2 GE (General Electric) G60, G100</t>
  </si>
  <si>
    <t>2.1.3 Schneider Electric iC60N</t>
  </si>
  <si>
    <t>G12</t>
  </si>
  <si>
    <t>2.2.1 ABB S800</t>
  </si>
  <si>
    <t>2.2.2 GE (General Electric) Hti</t>
  </si>
  <si>
    <t>2.2.3 Schneider Electric C120N</t>
  </si>
  <si>
    <t>G13</t>
  </si>
  <si>
    <t>3.3.1 EFEN E3 NH-La-Lei 3 910 A</t>
  </si>
  <si>
    <t>3.3.2 ABB XLBM 910 A MB</t>
  </si>
  <si>
    <t>G14</t>
  </si>
  <si>
    <t>2.4</t>
  </si>
  <si>
    <t>2.4.1 ABB Tmax T7, Emax2</t>
  </si>
  <si>
    <t>2.4.2 Schneider Electric Compact NS</t>
  </si>
  <si>
    <t>G15</t>
  </si>
  <si>
    <t>2.5</t>
  </si>
  <si>
    <t>2.5.1 ABB Emax2</t>
  </si>
  <si>
    <t>2.5.2 Schneider Electric Masterpac NW</t>
  </si>
  <si>
    <t>G16</t>
  </si>
  <si>
    <t>3.1H</t>
  </si>
  <si>
    <t>3.1.2 Apator RBK PRO (NH1, NH2, NH4a)</t>
  </si>
  <si>
    <t>3.1.4 Efen SILAS (NH1, NH2, NH3), NH-Latr 4a</t>
  </si>
  <si>
    <t>3.1.7 Jean Muller LTL4A 3X3</t>
  </si>
  <si>
    <t>3.1.9 Mersen (M.Schneider) Multibloc 1.ST8, Multibloc 2. ST8, Multibloc 3.ST8 (NH1, NH2, NH3)</t>
  </si>
  <si>
    <t>3.1.10 ABB (XLP1, XLP2, XLP3)</t>
  </si>
  <si>
    <t>G17</t>
  </si>
  <si>
    <t>3.1V</t>
  </si>
  <si>
    <t>3.1.1 Apator ARS PRO (NH2, NH3)</t>
  </si>
  <si>
    <t>3.1.3 Efen E3 NH–La–Lei (NH1, NH2, NH3)</t>
  </si>
  <si>
    <t>3.1.5 Pronutec Triver+ BTVC–DT 2 (NH1, NH2, NH3)</t>
  </si>
  <si>
    <t>3.1.6 Jean Muller SL1 3X3 (NH1, NH2, NH3)</t>
  </si>
  <si>
    <t>3.1.8 Mersen (M.Schneider) Multivert 250, 400, 630 (NH1, NH2, NH3)</t>
  </si>
  <si>
    <t>3.1.11 ABB (ZLBM 1, ZLBM 2, ZLBM 3)</t>
  </si>
  <si>
    <t>3.1.12 Wöhner QU185 (NH-1, NH-2, NH3)</t>
  </si>
  <si>
    <t>G18</t>
  </si>
  <si>
    <t>G19</t>
  </si>
  <si>
    <t>3.2.1 ENSTO SZ</t>
  </si>
  <si>
    <t>G20</t>
  </si>
  <si>
    <t>19.5</t>
  </si>
  <si>
    <t>19.5.1 ABB Kabeldon HDC-A 12250, HDC-A 12630</t>
  </si>
  <si>
    <t>G21</t>
  </si>
  <si>
    <t>19.6</t>
  </si>
  <si>
    <t>19.6.1 GEVEA Quicksec</t>
  </si>
  <si>
    <t>21.1</t>
  </si>
  <si>
    <t>0,4 kV elektros skydai KAS</t>
  </si>
  <si>
    <t>G22</t>
  </si>
  <si>
    <t>19.1, 19.2</t>
  </si>
  <si>
    <t>21.2</t>
  </si>
  <si>
    <t>0,4 kV elektros skydai KS</t>
  </si>
  <si>
    <t>G23</t>
  </si>
  <si>
    <t>19.3</t>
  </si>
  <si>
    <t>21.3</t>
  </si>
  <si>
    <t>0,4 kV elektros skydai KS/KAS</t>
  </si>
  <si>
    <t>G24</t>
  </si>
  <si>
    <t>19.4</t>
  </si>
  <si>
    <t>G25</t>
  </si>
  <si>
    <t>22.1, 22.2</t>
  </si>
  <si>
    <t>23.1</t>
  </si>
  <si>
    <t>0,4 kV OL atramos</t>
  </si>
  <si>
    <t>G26</t>
  </si>
  <si>
    <t>23.1, 23.2</t>
  </si>
  <si>
    <t>23.2</t>
  </si>
  <si>
    <t>10 kV OL atramos</t>
  </si>
  <si>
    <t>G27</t>
  </si>
  <si>
    <t>23.3</t>
  </si>
  <si>
    <t>G28</t>
  </si>
  <si>
    <t>17.1, 17.3, 17.4</t>
  </si>
  <si>
    <t>17.1.1 ENSTO (SDI90.150)</t>
  </si>
  <si>
    <t>17.3.1 Rusija, ОАО «Южноуральский арматурно-изоляторный завод»/ TF-20</t>
  </si>
  <si>
    <t>17.4.1 ENSTO (SDI30)</t>
  </si>
  <si>
    <t>G29</t>
  </si>
  <si>
    <t>17.2</t>
  </si>
  <si>
    <t>17.2.1 ENSTO (SDI37)</t>
  </si>
  <si>
    <t>G30</t>
  </si>
  <si>
    <t>6.2, 6.3, 6.4, 6.5</t>
  </si>
  <si>
    <t>6.2.1 ENSTO (SLIW54; SLIW57; SLIW52; SLIW59)</t>
  </si>
  <si>
    <t>6.2.2 TYCO (P2X95; P4X120D)</t>
  </si>
  <si>
    <t>6.3.1 ENSTO (SO214)</t>
  </si>
  <si>
    <t>6.4.1 ENSTO (SO141; SO28; SO3.35; SO3.25)</t>
  </si>
  <si>
    <t>6.4.2 OUNEVA AAAC25–95</t>
  </si>
  <si>
    <t>6.5.1 ENSTO SL 4.2; SL37.1; SL39.2</t>
  </si>
  <si>
    <t>6.5.2 GPH (Nexans company) ALU</t>
  </si>
  <si>
    <t>6.5.3 UAB LAMEKAS (VGA-2)</t>
  </si>
  <si>
    <t>G31</t>
  </si>
  <si>
    <t>16.1</t>
  </si>
  <si>
    <t>G32</t>
  </si>
  <si>
    <t>10.2.1 Nortroll Linetroll R400D</t>
  </si>
  <si>
    <t>10.2.2 Sipronika LOK 200</t>
  </si>
  <si>
    <t>G33</t>
  </si>
  <si>
    <t>8.1.1 ABB LOVOS-10/440</t>
  </si>
  <si>
    <t>8.1.2 APATOR ASA 440-10</t>
  </si>
  <si>
    <t>8.1.3 RAYCHEM-440B</t>
  </si>
  <si>
    <t>8.1.4 EBB PZ-A (440/10)</t>
  </si>
  <si>
    <t>G34</t>
  </si>
  <si>
    <t>20.1</t>
  </si>
  <si>
    <t>20.1.1 ABB TNOSCTLT</t>
  </si>
  <si>
    <t>20.1.2 Končar D&amp;ST 5TBNO</t>
  </si>
  <si>
    <t>20.1.3 LEMI TRAFO TM</t>
  </si>
  <si>
    <t>20.1.4 Siemens TUMETIC</t>
  </si>
  <si>
    <t>20.1.5 Elprom Trafo TMX</t>
  </si>
  <si>
    <t>G35</t>
  </si>
  <si>
    <t>1.2.1 Reka AXLJ-F TT</t>
  </si>
  <si>
    <t>1.2.2 Energokomplekt AHXCMK–WTC  WTR</t>
  </si>
  <si>
    <t>1.2.3 TF kable AHXCMK–WTC RLT</t>
  </si>
  <si>
    <t>1.2.4 TF kable AXLJ-F TT</t>
  </si>
  <si>
    <t>1.2.5 Draka AXLJ-TT</t>
  </si>
  <si>
    <t>G36</t>
  </si>
  <si>
    <t xml:space="preserve">1.3.1 Reka AXLJ–F TT </t>
  </si>
  <si>
    <t>1.3.2 Reka AHXCMK–W TT</t>
  </si>
  <si>
    <t xml:space="preserve">1.3.3 TF kable TSLE </t>
  </si>
  <si>
    <t>1.3.4 TF kable AHXCMK–WTC RLT</t>
  </si>
  <si>
    <t>1.3.5 Energokomplekt AHXCMK–WTC  WTR</t>
  </si>
  <si>
    <t>1.3.6 Draka AXLJ-TT, AXLJ-TT TSLE, AXLJ-TTCL TSLF</t>
  </si>
  <si>
    <t>G37</t>
  </si>
  <si>
    <t xml:space="preserve">1.4.1 Reka AHXCMK-WTC </t>
  </si>
  <si>
    <t>1.4.2 Tfkable AHXCMK-WTC</t>
  </si>
  <si>
    <t>G38</t>
  </si>
  <si>
    <t>1.5.1 Reka AXMK</t>
  </si>
  <si>
    <t xml:space="preserve">1.5.2 TF kable N2XY </t>
  </si>
  <si>
    <t>1.5.3 TF kable AXMK FLEX</t>
  </si>
  <si>
    <t>1.5.4 Energokomplekt AXMK FLEX</t>
  </si>
  <si>
    <t>1.5.5 NKT AXMK</t>
  </si>
  <si>
    <t>1.5.6 Draka AXMK/AXPK–PLUS</t>
  </si>
  <si>
    <t>1.5.7 TTkabeli AXMK/AXPK</t>
  </si>
  <si>
    <t>G39</t>
  </si>
  <si>
    <t>1.8</t>
  </si>
  <si>
    <t>1.8.1 Energokomplekt (A-25; A-35; A-50; A-70; A-95)</t>
  </si>
  <si>
    <t>1.8.2 Gomelkabel (A-25; A-35; A-50; A-70; A-95)</t>
  </si>
  <si>
    <t>G40</t>
  </si>
  <si>
    <t>1.9</t>
  </si>
  <si>
    <t>1.9.1 Energokomplekt (AS-35/6,2; AS-50/8,0; AS-70/11; AS-95/16)</t>
  </si>
  <si>
    <t>1.9.2 Gomelkabel (AS-35/6,2; AS-50/8,0; AS-70/11; AS-95/16)</t>
  </si>
  <si>
    <t>G41</t>
  </si>
  <si>
    <t>1.7.1 TF kable PAS-W</t>
  </si>
  <si>
    <t>1.7.2 Draka SAX–W (PAS–W)</t>
  </si>
  <si>
    <t>G42</t>
  </si>
  <si>
    <t>1.6.1 TF kable AMKA</t>
  </si>
  <si>
    <t>1.6.2 Energokomplekt AMKA</t>
  </si>
  <si>
    <t>1.6.3 Draka AMKA</t>
  </si>
  <si>
    <t>1.6.4 HASCELIK AMKA</t>
  </si>
  <si>
    <t>1.6.5 TTkabeli AMKA</t>
  </si>
  <si>
    <t>G43</t>
  </si>
  <si>
    <t>9.1.1 Evopipes Evocab Sting</t>
  </si>
  <si>
    <t>9.1.2 Wavin Waviduct Smooth</t>
  </si>
  <si>
    <t>9.1.3 Pipelife</t>
  </si>
  <si>
    <t>9.1.4 HAKA Plast</t>
  </si>
  <si>
    <t>G44</t>
  </si>
  <si>
    <t>9.2.1 Evopipes Evocab Hard</t>
  </si>
  <si>
    <t xml:space="preserve">9.2.2 Pipelife </t>
  </si>
  <si>
    <t>G45</t>
  </si>
  <si>
    <t>7.2, 7.4, 7.8</t>
  </si>
  <si>
    <t>7.8.2 3M QT II</t>
  </si>
  <si>
    <t>7.8.3 Raychem MVTI, MVTO</t>
  </si>
  <si>
    <t>7.8.4 Prysmian Coldfit CDTO</t>
  </si>
  <si>
    <t>G46</t>
  </si>
  <si>
    <t>7.9.2 3M QS 2000E, QS200</t>
  </si>
  <si>
    <t>7.9.3 Raychem CSJH, CSJA</t>
  </si>
  <si>
    <t>7.9.4 Prysmian Compact Elaspeed</t>
  </si>
  <si>
    <t>G47</t>
  </si>
  <si>
    <t>G48</t>
  </si>
  <si>
    <t>7.12, 7.13</t>
  </si>
  <si>
    <t>7.12.1 Ensto</t>
  </si>
  <si>
    <t>7.12.2 Cellpack</t>
  </si>
  <si>
    <t>7.12.3 Raychem</t>
  </si>
  <si>
    <t>7.12.4 UAB AIZ – DSG Canusa</t>
  </si>
  <si>
    <t>7.13.1 Raychem</t>
  </si>
  <si>
    <t>7.13.2 Cellpack</t>
  </si>
  <si>
    <t>G49</t>
  </si>
  <si>
    <t>7.11.1 Raychem</t>
  </si>
  <si>
    <t>7.11.2 Cellpack</t>
  </si>
  <si>
    <t>G50</t>
  </si>
  <si>
    <t>13.1, 13.2</t>
  </si>
  <si>
    <t>13.1.1 ELGA USN-10/150</t>
  </si>
  <si>
    <t>13.1.2 ABB Unigear ZS1</t>
  </si>
  <si>
    <t>13.1.3 Elektromontaz ODRA</t>
  </si>
  <si>
    <t>13.1.4 Siemens NX AIR</t>
  </si>
  <si>
    <t>13.2.1 Siemens 8DJH</t>
  </si>
  <si>
    <t>13.2.2 Schneider Electric GMA</t>
  </si>
  <si>
    <t>13.2.3 Schneider Electric PREMSET</t>
  </si>
  <si>
    <t>13.2.4 Eaton FMX</t>
  </si>
  <si>
    <t>13.2.5 Siemens NXPUS C</t>
  </si>
  <si>
    <t>G51</t>
  </si>
  <si>
    <t>13.3.1 Siemens NXPUS</t>
  </si>
  <si>
    <t>13.3.2 Shneider Electric GHA</t>
  </si>
  <si>
    <t>G52</t>
  </si>
  <si>
    <t>12.1.1 Schneider Electric VAMP V300F-CGGGI-DABCA-B2</t>
  </si>
  <si>
    <t>12.1.2 ABB REF 620 NBFNAAACBDG1BBN1XF</t>
  </si>
  <si>
    <t>12.1.5 eTango 800+eTango J10 (ETH+OPTO-MM+RS-485, 8IN+12IN+12IN, 8OUT+8OUT, ARC)* (su valdymo kontaktais ≥ 2/1 A (110/220 DC V ir L/R = 40 ms))</t>
  </si>
  <si>
    <t>2.3.1 ABB Tmax XT/ Tmax T</t>
  </si>
  <si>
    <t>2.3.2 Schneider Electric Compact NSX</t>
  </si>
  <si>
    <t>19.1.1 UAB "ELGA" ĮAS</t>
  </si>
  <si>
    <t>19.1.2 UAB "OZAS" ĮAS</t>
  </si>
  <si>
    <t>19.1.3 UAB "Automatikos sistemos" EAS</t>
  </si>
  <si>
    <t>19.1.4 UAB "ArmetLina" ĮEAS</t>
  </si>
  <si>
    <t>19.1.5 V.Vaičiulio I.Į. ĮAS</t>
  </si>
  <si>
    <t>19.2.1 UAB "ELGA" ĮAS</t>
  </si>
  <si>
    <t>19.2.2 UAB "OZAS" ĮAS</t>
  </si>
  <si>
    <t>19.2.3 UAB "Automatikos sistemos" EAS</t>
  </si>
  <si>
    <t>19.2.4 UAB "ArmetLina" ĮEAS</t>
  </si>
  <si>
    <t>19.2.5 V.Vaičiulio I.Į. ĮAS</t>
  </si>
  <si>
    <t>19.3.1 UAB "ELGA" TKS</t>
  </si>
  <si>
    <t>19.3.2 UAB "OZAS" KTSS</t>
  </si>
  <si>
    <t xml:space="preserve">19.3.3 UAB "Automatikos sistemos" EKS </t>
  </si>
  <si>
    <t xml:space="preserve">19.3.4 UAB „ArmetLina“ ESS-X-T </t>
  </si>
  <si>
    <t>19.3.5 V.Vaičiulio I.Į. KTS</t>
  </si>
  <si>
    <t>19.4.1 UAB "ELGA" KSA</t>
  </si>
  <si>
    <t>19.4.2 UAB "OZAS" KTSSA</t>
  </si>
  <si>
    <t>19.4.3 UAB "Automatikos sistemos" EKAS</t>
  </si>
  <si>
    <t>19.4.4 UAB "ArmetLina" ESS-X-TA</t>
  </si>
  <si>
    <t>19.4.5 V.Vaičiulio I.Į. KTAS</t>
  </si>
  <si>
    <t>19.4.6 JSC "JAUDA" LtKU</t>
  </si>
  <si>
    <t>22.1.1 UAB "Elmaga" 10-0,4 kV 25-63 kVA ST</t>
  </si>
  <si>
    <t>22.2.1 UAB "Elmaga" 10-0,4 kV 100-400 kVA ST</t>
  </si>
  <si>
    <t>23.1.1 UAB "Markučiai": S90, S96, S110</t>
  </si>
  <si>
    <t>23.1.2 UAB "Gelžbetoninės konstrukcijos": S90, S96, S110</t>
  </si>
  <si>
    <t>23.1.3 UAB "Perdanga": S90, S96, S110</t>
  </si>
  <si>
    <t>23.2.1 UAB "Markučiai": S90, S96, S110, S130</t>
  </si>
  <si>
    <t>23.2.2 UAB "Gelžbetoninės konstrukcijos": S90, S96, S110</t>
  </si>
  <si>
    <t>23.2.3 UAB "Perdanga": S90, S96, S110, S130</t>
  </si>
  <si>
    <t>23.3.1 UAB "Markučiai": S110, S130</t>
  </si>
  <si>
    <t>23.3.2 UAB "Gelžbetoninės konstrukcijos": S110</t>
  </si>
  <si>
    <t>23.3.3 UAB "Perdanga": S110, S130</t>
  </si>
  <si>
    <t>16.1.1 UAB "Elmaga" 3LSG-10-1 (V,H), 3LSG-10-2 (V, H)</t>
  </si>
  <si>
    <t>16.1.2 UAB "ELGA" LSP-10-1 (V, H), LSP-10-2 (V, H)</t>
  </si>
  <si>
    <t>7.1.1 Raychem TRAJ-12</t>
  </si>
  <si>
    <t>7.1.2 Ensto HJT</t>
  </si>
  <si>
    <t>7.1.3 Cellpack CHMPR</t>
  </si>
  <si>
    <t>7.6.1 Raychem MXSU 12/3x SOME</t>
  </si>
  <si>
    <t>7.6.2 Cellpack CHMSV3-+ Kevlar set</t>
  </si>
  <si>
    <t>7.6.3 Ensto HJ11+ SJE; Ensto CJWH11+SJEW</t>
  </si>
  <si>
    <t>7.2.1 Raychem GUST-12</t>
  </si>
  <si>
    <t>7.2.2 Ensto HITP, HOTP</t>
  </si>
  <si>
    <t>7.4.1 Raychem POLT-12</t>
  </si>
  <si>
    <t>7.4.2 Cellpack CHE</t>
  </si>
  <si>
    <t>7.4.3 Ensto HIT, HOT</t>
  </si>
  <si>
    <t>7.8.1 Ensto COTH,COT, COTW, CITH,CIT, CITW</t>
  </si>
  <si>
    <t>7.3.1 Raychem GUSJ-12</t>
  </si>
  <si>
    <t>7.3.2 Ensto HJPM</t>
  </si>
  <si>
    <t>7.5.1 Raychem POLJ-12</t>
  </si>
  <si>
    <t>7.5.2 Cellpack CHMSV</t>
  </si>
  <si>
    <t>7.5.3 Ensto HJ, HJW</t>
  </si>
  <si>
    <t>7.9.1 Ensto CJH, CJAIO, CJAIOW</t>
  </si>
  <si>
    <t>7.3, 7.5, 7.6, 7.9</t>
  </si>
  <si>
    <t>7.10.1 Cellpack CWS</t>
  </si>
  <si>
    <t xml:space="preserve">7.7.1 Raychem RSTI </t>
  </si>
  <si>
    <t>7.7.2 Cellpack CTS, CTKS, CTKSA</t>
  </si>
  <si>
    <t>7.7.3 Prysmian MSCT</t>
  </si>
  <si>
    <t>G53</t>
  </si>
  <si>
    <t>25.1.1 Armetlina MMT 1x160</t>
  </si>
  <si>
    <t>25.3.1 ELGA MMT 2x630</t>
  </si>
  <si>
    <t>G54</t>
  </si>
  <si>
    <t>26.1.1 Ozas GMT1 (160)</t>
  </si>
  <si>
    <t>26.1.2 ELGA MGT (6x7)</t>
  </si>
  <si>
    <t>26.2.1 Armetlina 2x1000</t>
  </si>
  <si>
    <t>26.4.1 Armetlina MT 2x1600</t>
  </si>
  <si>
    <t>26.3.3 Ozas MT1 1x1000</t>
  </si>
  <si>
    <t>26.3.2 Armetlina MT 1x1000</t>
  </si>
  <si>
    <t>26.3.1 ELGA MT 1x1000</t>
  </si>
  <si>
    <t>26.2.2 ELGA MT 2x1000</t>
  </si>
  <si>
    <t>26.4.2 ELGA MT 2x1600</t>
  </si>
  <si>
    <t>26.4.3 Ozas MT2 2x1600</t>
  </si>
  <si>
    <t>29.1</t>
  </si>
  <si>
    <t>G55</t>
  </si>
  <si>
    <t>29.1.1 TAVRIDA (OSM/TEL-15,5)</t>
  </si>
  <si>
    <t>29.1.2 NOJA (OSM-15)</t>
  </si>
  <si>
    <t>29.1.3 SCHNEIDER (U27-ACR-SOLID)</t>
  </si>
  <si>
    <t>G56</t>
  </si>
  <si>
    <t>30.1</t>
  </si>
  <si>
    <t>30.1.1 ABB(MVK-12)</t>
  </si>
  <si>
    <t>G57</t>
  </si>
  <si>
    <t>31.1</t>
  </si>
  <si>
    <t>31.1.1 OBO (219 20 ST,BP FT)</t>
  </si>
  <si>
    <t>31.1.2 KM GROM (km120; km120.20)</t>
  </si>
  <si>
    <t>31.2</t>
  </si>
  <si>
    <t>31.2.1 CBM Galmar (G100 11;12;13;14;15)</t>
  </si>
  <si>
    <t>31.2.2 ERICO</t>
  </si>
  <si>
    <t>25.1, 25.2, 25.3, 26.1, 26.2, 26.3, 26.4</t>
  </si>
  <si>
    <t>25.2.1 Ozas MMT-2 1x630</t>
  </si>
  <si>
    <t>30.1.2 TICO (Raychem) BOW-OCP2</t>
  </si>
  <si>
    <t>Ne iš ESO sąrašo</t>
  </si>
  <si>
    <t xml:space="preserve">Gamintojas, gaminio tipas,techninio aprašymo, psl. numeris </t>
  </si>
  <si>
    <t>2.Alternatyvus pasiūlymas</t>
  </si>
  <si>
    <t>1.Alternatyvus pasiūlymas</t>
  </si>
  <si>
    <t>G58</t>
  </si>
  <si>
    <t>G59</t>
  </si>
  <si>
    <t xml:space="preserve">Galinės modulinės transformatorinės be vidaus įrenginių * </t>
  </si>
  <si>
    <t xml:space="preserve">Tranzitinės modulinės/ betoninės/ karkasinės/ stacionarios transformatorinės be vidaus įrenginių * </t>
  </si>
  <si>
    <t xml:space="preserve">Mažo gabarito modulinės transformatorinės be vidaus įrenginių * </t>
  </si>
  <si>
    <t>1.a</t>
  </si>
  <si>
    <t>1.b</t>
  </si>
  <si>
    <t>1.1.b</t>
  </si>
  <si>
    <t>1.2.a</t>
  </si>
  <si>
    <t>1.1.a</t>
  </si>
  <si>
    <t>1.3.a</t>
  </si>
  <si>
    <t>1.4.a</t>
  </si>
  <si>
    <t>1.5.a</t>
  </si>
  <si>
    <t>1.6.a</t>
  </si>
  <si>
    <t>1.5.b</t>
  </si>
  <si>
    <t>1.6.b</t>
  </si>
  <si>
    <t>1. Tiekėjas siūlydamas medžiagas ir įrenginius gali pasiūlyti iki trijų tipų.</t>
  </si>
  <si>
    <t>74</t>
  </si>
  <si>
    <t>AEEAS valdiklis</t>
  </si>
  <si>
    <t xml:space="preserve">2. Pirmiausia pildomi lentelės stulpeliai, kurių viršuje nurodyta „Pagrindinis pasiūlymas“. Atkreipiame dėmesį, kad vienam įrenginiui ar vienai medžiagai galima siūlyti tik vieną pagrindinį variantą t.y. pasirenkamą iš ESO sąrašo arba Tiekėjo siūlomą. Atkreipiame dėmesį, kad "Ne iš ESO sąrašo" skiltyje galima siūlyti iki 3 gaminių variantų, bet ne daugiau.
</t>
  </si>
  <si>
    <t>3. Jei medžiagai ar įrenginiui galima siūlyti alternatyvą, pildomi lentelės stulpeliai, kurių viršuje nurodyta „Alternatyvus pasiūlymas“.</t>
  </si>
  <si>
    <t>4. Lentelės langeliai, kurių redaguoti ir pildyti negalima, pažymėti taip:</t>
  </si>
  <si>
    <t xml:space="preserve">5. Tiekėjas, siūlantis gaminį, kuris yra patvirtintame AB „Energijos skirstymo operatorius“ viešai paskelbtame ESO techninius reikalavimus atitinkančių gaminių sąraše (http://www.eso.lt/lt/partneriams/elektros-darbu-tiekejams-ir-rangovams/projektu-techniniai-reikalavimai.html) privalo pildyti lentelės stulpelį „Gaminys iš ESO sąrašo“. Stulpelis pildomas pasirenkant Medžiagų ir įrenginių pavadinimą ir Gamintojas, gaminio tipas iš pasirinktame langelyje išsiskleidusio sąrašo. Atkreipiame dėmesį, kad trinti pasirinkimo sąrašo duomenis stulpeliuose „Medžiagų ir įrenginių pavadinimas" ir "Gamintojas, gaminio tipas“ draudžiama. </t>
  </si>
  <si>
    <t>6. Tiekėjui pačiam įrašius duomenis langeliuose, kuriuose yra pasirinkimas iš ESO sąrašo, bus laikoma, kad tiekėjas minėtoje pozicijoje nieko nenurodė ir atitinkamai bus vertinama alternatyvaus pasiūlymo pozicijoje nurodyta informacija apie gaminį bei gamintoją. Jei tiekėjas duomenis ištrins tiek pagrindinio pasiūlymo pozicijose, tiek alternatyvaus pasiūlymo pozicijose, bus laikoma, kad tiekėjas minėtose pozicijose nesiūlo jokio gaminio. Atitinkamai, jei perkamam objektui bus reikalingas toks gaminys, tiekėjo pasiūlymas bus laikomas neatitinkančiu pirkimo sąlygose nustatytų reikalavimų.</t>
  </si>
  <si>
    <t>7. Tiekėjas, siūlantis gaminį, ne iš ESO techninius reikalavimus atitinkančių medžiagų sąrašo, pildo stulpelį „Gaminys, ne iš ESO sąrašo“. Privaloma įrašyti pilną medžiagos ar įrangos gamintojo pavadinimą ir gaminio tipą, bei nurodyti Tiekėjo tiekiamų medžiagų techninio aprašymo priedą ir psl. numerį.</t>
  </si>
  <si>
    <t>8. Transformatorinės vidaus įrenginius privaloma išrinkti ir nurodyti atitinkamose lentelės eilutėse, nurodant tipą  ir gamintoją.</t>
  </si>
  <si>
    <t>9. Lentelės stulpelių „Gaminys iš ESO sąrašo“ eilės numeriai, kuriuose yra pasirinkimų sąrašas ir kuriuose pateikiamų duomenų negalima trinti.</t>
  </si>
  <si>
    <t>10. Reikalinga užpildyti tik tas eilutes, kurios reikalingos įvykdyti konkretaus pirkimo darbus.</t>
  </si>
  <si>
    <t>Elfita TAL 0,72 
Priedas Nr. 1</t>
  </si>
  <si>
    <t>Elgama MCL 5.10 Priedas Nr. 2</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</si>
</sst>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charset val="186"/>
      <scheme val="minor"/>
    </font>
    <font>
      <b/>
      <sz val="11"/>
      <color theme="1"/>
      <name val="Calibri"/>
      <family val="2"/>
      <charset val="186"/>
      <scheme val="minor"/>
    </font>
    <font>
      <sz val="12"/>
      <color theme="1"/>
      <name val="Calibri"/>
      <family val="2"/>
      <charset val="186"/>
      <scheme val="minor"/>
    </font>
    <font>
      <sz val="11"/>
      <color theme="0"/>
      <name val="Calibri"/>
      <family val="2"/>
      <charset val="186"/>
      <scheme val="minor"/>
    </font>
    <font>
      <sz val="1"/>
      <color theme="0"/>
      <name val="Calibri"/>
      <family val="2"/>
      <charset val="186"/>
      <scheme val="minor"/>
    </font>
    <font>
      <sz val="4"/>
      <color theme="0"/>
      <name val="Calibri"/>
      <family val="2"/>
      <charset val="186"/>
      <scheme val="minor"/>
    </font>
    <font>
      <b/>
      <sz val="9"/>
      <color theme="1"/>
      <name val="Arial"/>
      <family val="2"/>
      <charset val="186"/>
    </font>
    <font>
      <sz val="9"/>
      <color theme="1"/>
      <name val="Arial"/>
      <family val="2"/>
      <charset val="186"/>
    </font>
    <font>
      <sz val="11"/>
      <name val="Calibri"/>
      <family val="2"/>
      <charset val="186"/>
      <scheme val="minor"/>
    </font>
    <font>
      <sz val="1"/>
      <name val="Calibri"/>
      <family val="2"/>
      <charset val="186"/>
      <scheme val="minor"/>
    </font>
    <font>
      <b/>
      <sz val="4"/>
      <name val="Calibri"/>
      <family val="2"/>
      <charset val="186"/>
      <scheme val="minor"/>
    </font>
    <font>
      <sz val="4"/>
      <name val="Calibri"/>
      <family val="2"/>
      <charset val="186"/>
      <scheme val="minor"/>
    </font>
    <font>
      <b/>
      <sz val="11"/>
      <name val="Calibri"/>
      <family val="2"/>
      <charset val="186"/>
      <scheme val="minor"/>
    </font>
    <font>
      <sz val="11"/>
      <color theme="1"/>
      <name val="Arial"/>
      <family val="2"/>
      <charset val="186"/>
    </font>
    <font>
      <b/>
      <sz val="11"/>
      <color theme="1"/>
      <name val="Arial"/>
      <family val="2"/>
      <charset val="186"/>
    </font>
    <font>
      <sz val="11"/>
      <color theme="1"/>
      <name val="Calibri"/>
      <family val="2"/>
      <scheme val="minor"/>
    </font>
    <font>
      <sz val="11"/>
      <color theme="1"/>
      <name val="Arial"/>
      <family val="2"/>
    </font>
    <font>
      <b/>
      <sz val="11"/>
      <color theme="1"/>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auto="1"/>
      </left>
      <right style="thin">
        <color auto="1"/>
      </right>
      <top style="thin">
        <color indexed="64"/>
      </top>
      <bottom/>
      <diagonal/>
    </border>
    <border>
      <left style="medium">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bottom/>
      <diagonal/>
    </border>
    <border>
      <left style="medium">
        <color indexed="64"/>
      </left>
      <right style="medium">
        <color indexed="64"/>
      </right>
      <top/>
      <bottom style="thin">
        <color indexed="64"/>
      </bottom>
      <diagonal/>
    </border>
  </borders>
  <cellStyleXfs count="1">
    <xf numFmtId="0" fontId="0" fillId="0" borderId="0"/>
  </cellStyleXfs>
  <cellXfs count="91">
    <xf numFmtId="0" fontId="0" fillId="0" borderId="0" xfId="0"/>
    <xf numFmtId="0" fontId="0" fillId="0" borderId="1" xfId="0" applyBorder="1"/>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1" fillId="0" borderId="0" xfId="0" applyFont="1"/>
    <xf numFmtId="0" fontId="0" fillId="0" borderId="0" xfId="0" applyAlignment="1">
      <alignment wrapText="1"/>
    </xf>
    <xf numFmtId="0" fontId="0" fillId="0" borderId="4" xfId="0" applyBorder="1" applyAlignment="1">
      <alignment horizontal="center"/>
    </xf>
    <xf numFmtId="0" fontId="0" fillId="0" borderId="1" xfId="0" applyBorder="1" applyAlignment="1">
      <alignment wrapText="1"/>
    </xf>
    <xf numFmtId="0" fontId="2" fillId="0" borderId="6" xfId="0" applyFont="1" applyBorder="1" applyAlignment="1">
      <alignment horizontal="left" vertical="center" wrapText="1"/>
    </xf>
    <xf numFmtId="0" fontId="2" fillId="0" borderId="6" xfId="0" applyFont="1" applyBorder="1" applyAlignment="1">
      <alignment vertical="center" wrapText="1"/>
    </xf>
    <xf numFmtId="0" fontId="2" fillId="2" borderId="9"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3" fillId="0" borderId="0" xfId="0" applyFont="1"/>
    <xf numFmtId="49" fontId="3" fillId="0" borderId="0" xfId="0" applyNumberFormat="1" applyFont="1"/>
    <xf numFmtId="0" fontId="4" fillId="0" borderId="0" xfId="0" applyFont="1" applyBorder="1" applyAlignment="1">
      <alignment wrapText="1"/>
    </xf>
    <xf numFmtId="0" fontId="5" fillId="0" borderId="0" xfId="0" applyFont="1"/>
    <xf numFmtId="0" fontId="0" fillId="0" borderId="14" xfId="0" applyBorder="1"/>
    <xf numFmtId="0" fontId="0" fillId="0" borderId="15" xfId="0" applyBorder="1" applyAlignment="1">
      <alignment horizontal="center"/>
    </xf>
    <xf numFmtId="0" fontId="0" fillId="0" borderId="17" xfId="0" applyBorder="1"/>
    <xf numFmtId="0" fontId="0" fillId="0" borderId="0" xfId="0" applyBorder="1"/>
    <xf numFmtId="0" fontId="0" fillId="0" borderId="18" xfId="0" applyBorder="1"/>
    <xf numFmtId="0" fontId="1" fillId="0" borderId="14" xfId="0" applyFont="1" applyBorder="1" applyAlignment="1">
      <alignment wrapText="1"/>
    </xf>
    <xf numFmtId="0" fontId="6" fillId="0" borderId="0" xfId="0" applyFont="1"/>
    <xf numFmtId="0" fontId="7" fillId="0" borderId="0" xfId="0" applyFont="1" applyAlignment="1">
      <alignment horizontal="center" vertical="center"/>
    </xf>
    <xf numFmtId="0" fontId="7" fillId="0" borderId="0" xfId="0" applyFont="1"/>
    <xf numFmtId="0" fontId="0" fillId="0" borderId="1" xfId="0" applyBorder="1" applyAlignment="1" applyProtection="1">
      <alignment wrapText="1"/>
      <protection locked="0"/>
    </xf>
    <xf numFmtId="0" fontId="0" fillId="0" borderId="5" xfId="0" applyBorder="1" applyAlignment="1" applyProtection="1">
      <alignment wrapText="1"/>
      <protection locked="0"/>
    </xf>
    <xf numFmtId="0" fontId="0" fillId="0" borderId="16" xfId="0" applyBorder="1" applyAlignment="1">
      <alignment wrapText="1"/>
    </xf>
    <xf numFmtId="0" fontId="0" fillId="0" borderId="1" xfId="0" applyBorder="1" applyAlignment="1" applyProtection="1">
      <alignment horizontal="justify" vertical="center" wrapText="1"/>
      <protection locked="0"/>
    </xf>
    <xf numFmtId="0" fontId="8" fillId="0" borderId="0" xfId="0" applyFont="1" applyBorder="1"/>
    <xf numFmtId="0" fontId="8" fillId="0" borderId="0" xfId="0" applyFont="1"/>
    <xf numFmtId="0" fontId="9" fillId="0" borderId="0" xfId="0" applyFont="1" applyBorder="1" applyAlignment="1">
      <alignment horizontal="left" vertical="center" wrapText="1"/>
    </xf>
    <xf numFmtId="0" fontId="10" fillId="0" borderId="0" xfId="0" applyFont="1" applyAlignment="1">
      <alignment wrapText="1"/>
    </xf>
    <xf numFmtId="0" fontId="9" fillId="2" borderId="0" xfId="0" applyFont="1" applyFill="1" applyBorder="1" applyAlignment="1">
      <alignment horizontal="left" wrapText="1"/>
    </xf>
    <xf numFmtId="0" fontId="9" fillId="0" borderId="0" xfId="0" applyFont="1" applyFill="1" applyBorder="1" applyAlignment="1">
      <alignment horizontal="left" vertical="center" wrapText="1"/>
    </xf>
    <xf numFmtId="0" fontId="9" fillId="0" borderId="0" xfId="0" applyFont="1" applyBorder="1" applyAlignment="1">
      <alignment vertical="center" wrapText="1"/>
    </xf>
    <xf numFmtId="0" fontId="9" fillId="0" borderId="0" xfId="0" applyFont="1" applyBorder="1" applyAlignment="1">
      <alignment horizontal="left" vertical="center"/>
    </xf>
    <xf numFmtId="0" fontId="9" fillId="0" borderId="0" xfId="0" applyFont="1" applyBorder="1" applyAlignment="1">
      <alignment wrapText="1"/>
    </xf>
    <xf numFmtId="0" fontId="9" fillId="0" borderId="0" xfId="0" applyFont="1" applyBorder="1"/>
    <xf numFmtId="0" fontId="9" fillId="2" borderId="0" xfId="0" applyFont="1" applyFill="1" applyBorder="1" applyAlignment="1">
      <alignment horizontal="left" vertical="center" wrapText="1"/>
    </xf>
    <xf numFmtId="0" fontId="11" fillId="0" borderId="0" xfId="0" applyFont="1"/>
    <xf numFmtId="49" fontId="12" fillId="0" borderId="0" xfId="0" applyNumberFormat="1" applyFont="1" applyAlignment="1">
      <alignment wrapText="1"/>
    </xf>
    <xf numFmtId="49" fontId="8" fillId="0" borderId="0" xfId="0" applyNumberFormat="1" applyFont="1"/>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0" fillId="0" borderId="6" xfId="0" applyFill="1" applyBorder="1" applyAlignment="1">
      <alignment vertical="center" wrapText="1"/>
    </xf>
    <xf numFmtId="0" fontId="0" fillId="0" borderId="10" xfId="0" applyFill="1" applyBorder="1" applyAlignment="1">
      <alignment vertical="center" wrapText="1"/>
    </xf>
    <xf numFmtId="0" fontId="0" fillId="0" borderId="11" xfId="0" applyFill="1" applyBorder="1" applyAlignment="1">
      <alignment horizontal="left" vertical="center" wrapText="1"/>
    </xf>
    <xf numFmtId="49" fontId="1" fillId="0" borderId="0" xfId="0" applyNumberFormat="1" applyFont="1" applyAlignment="1">
      <alignment wrapText="1"/>
    </xf>
    <xf numFmtId="0" fontId="13" fillId="0" borderId="0" xfId="0" applyFont="1" applyBorder="1" applyProtection="1"/>
    <xf numFmtId="49" fontId="13" fillId="5" borderId="1" xfId="0" applyNumberFormat="1" applyFont="1" applyFill="1" applyBorder="1" applyAlignment="1" applyProtection="1">
      <alignment horizontal="center" wrapText="1"/>
    </xf>
    <xf numFmtId="0" fontId="13" fillId="5" borderId="1" xfId="0" applyFont="1" applyFill="1" applyBorder="1" applyAlignment="1" applyProtection="1">
      <alignment wrapText="1"/>
    </xf>
    <xf numFmtId="0" fontId="13" fillId="0" borderId="0" xfId="0" applyFont="1" applyBorder="1" applyAlignment="1" applyProtection="1">
      <alignment wrapText="1"/>
    </xf>
    <xf numFmtId="0" fontId="14" fillId="0" borderId="0" xfId="0" applyFont="1" applyBorder="1" applyAlignment="1" applyProtection="1"/>
    <xf numFmtId="0" fontId="13" fillId="0" borderId="0" xfId="0" applyFont="1" applyBorder="1" applyAlignment="1" applyProtection="1">
      <alignment horizontal="center" vertical="center" wrapText="1"/>
    </xf>
    <xf numFmtId="0" fontId="13" fillId="0" borderId="0" xfId="0" applyFont="1" applyBorder="1" applyAlignment="1" applyProtection="1">
      <alignment horizontal="center" vertical="center"/>
    </xf>
    <xf numFmtId="0" fontId="13" fillId="0" borderId="0" xfId="0" applyFont="1" applyBorder="1" applyAlignment="1" applyProtection="1"/>
    <xf numFmtId="0" fontId="14" fillId="0" borderId="0" xfId="0" applyFont="1" applyBorder="1" applyAlignment="1" applyProtection="1">
      <alignment horizontal="center" vertical="center" wrapText="1"/>
    </xf>
    <xf numFmtId="0" fontId="14" fillId="0" borderId="0" xfId="0" applyFont="1" applyBorder="1" applyProtection="1"/>
    <xf numFmtId="0" fontId="13" fillId="5" borderId="17"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xf>
    <xf numFmtId="49" fontId="14" fillId="4" borderId="1" xfId="0" applyNumberFormat="1" applyFont="1" applyFill="1" applyBorder="1" applyAlignment="1" applyProtection="1">
      <alignment horizontal="center" vertical="center" wrapText="1"/>
      <protection locked="0"/>
    </xf>
    <xf numFmtId="0" fontId="14" fillId="0" borderId="0" xfId="0" applyFont="1" applyBorder="1" applyAlignment="1" applyProtection="1">
      <alignment horizontal="center" vertical="center"/>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center" vertical="center" wrapText="1"/>
    </xf>
    <xf numFmtId="49" fontId="15" fillId="0" borderId="0" xfId="0" applyNumberFormat="1" applyFont="1" applyAlignment="1">
      <alignment wrapText="1"/>
    </xf>
    <xf numFmtId="0" fontId="13" fillId="5" borderId="1" xfId="0" applyFont="1" applyFill="1" applyBorder="1" applyAlignment="1" applyProtection="1">
      <alignment horizontal="center" vertical="center" wrapText="1"/>
    </xf>
    <xf numFmtId="0" fontId="14" fillId="0" borderId="0" xfId="0" applyFont="1" applyBorder="1" applyAlignment="1" applyProtection="1">
      <alignment horizontal="center" vertical="center"/>
    </xf>
    <xf numFmtId="0" fontId="14" fillId="0" borderId="0" xfId="0" applyFont="1" applyBorder="1" applyAlignment="1" applyProtection="1">
      <alignment horizontal="left" vertical="top" wrapText="1"/>
    </xf>
    <xf numFmtId="0" fontId="14" fillId="0" borderId="19" xfId="0" applyFont="1" applyBorder="1" applyAlignment="1" applyProtection="1">
      <alignment horizontal="left" vertical="top" wrapText="1"/>
    </xf>
    <xf numFmtId="0" fontId="13" fillId="5" borderId="1" xfId="0" applyFont="1" applyFill="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13" fillId="0" borderId="0" xfId="0" applyFont="1" applyAlignment="1" applyProtection="1">
      <alignment horizontal="left" vertical="top" wrapText="1"/>
    </xf>
    <xf numFmtId="49" fontId="13" fillId="5" borderId="14" xfId="0" applyNumberFormat="1" applyFont="1" applyFill="1" applyBorder="1" applyAlignment="1" applyProtection="1">
      <alignment horizontal="center" vertical="center" wrapText="1"/>
    </xf>
    <xf numFmtId="49" fontId="13" fillId="5" borderId="3" xfId="0" applyNumberFormat="1" applyFont="1" applyFill="1" applyBorder="1" applyAlignment="1" applyProtection="1">
      <alignment horizontal="center" vertical="center" wrapText="1"/>
    </xf>
    <xf numFmtId="0" fontId="17" fillId="2" borderId="0" xfId="0" applyFont="1" applyFill="1" applyBorder="1" applyAlignment="1" applyProtection="1">
      <alignment horizontal="left" vertical="center" wrapText="1"/>
    </xf>
    <xf numFmtId="0" fontId="16" fillId="2" borderId="0" xfId="0" applyFont="1" applyFill="1" applyBorder="1" applyAlignment="1" applyProtection="1">
      <alignment horizontal="left" vertical="center" wrapText="1"/>
    </xf>
    <xf numFmtId="0" fontId="14" fillId="0" borderId="0" xfId="0" applyFont="1" applyBorder="1" applyAlignment="1" applyProtection="1">
      <alignment horizontal="left" vertical="center" wrapText="1"/>
    </xf>
    <xf numFmtId="0" fontId="13" fillId="0" borderId="0" xfId="0" applyFont="1" applyAlignment="1" applyProtection="1">
      <alignment horizontal="left" vertical="center" wrapText="1"/>
    </xf>
    <xf numFmtId="0" fontId="14" fillId="0" borderId="0" xfId="0" applyFont="1" applyBorder="1" applyAlignment="1" applyProtection="1">
      <alignment horizontal="left" vertical="top"/>
    </xf>
    <xf numFmtId="0" fontId="13" fillId="0" borderId="0" xfId="0" applyFont="1" applyAlignment="1" applyProtection="1">
      <alignment horizontal="left" vertical="top"/>
    </xf>
    <xf numFmtId="0" fontId="0" fillId="0" borderId="4" xfId="0" applyFill="1" applyBorder="1" applyAlignment="1">
      <alignment horizontal="left" vertical="center" wrapText="1"/>
    </xf>
    <xf numFmtId="0" fontId="0" fillId="0" borderId="20" xfId="0"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zoomScale="70" zoomScaleNormal="70" workbookViewId="0">
      <selection activeCell="O23" sqref="O23"/>
    </sheetView>
  </sheetViews>
  <sheetFormatPr defaultRowHeight="15" x14ac:dyDescent="0.25"/>
  <cols>
    <col min="2" max="2" width="78.28515625" customWidth="1"/>
    <col min="3" max="3" width="46.28515625" customWidth="1"/>
    <col min="4" max="4" width="50.42578125" customWidth="1"/>
    <col min="5" max="5" width="17.5703125" customWidth="1"/>
    <col min="6" max="8" width="9.140625" style="22"/>
    <col min="14" max="15" width="9.140625" style="17"/>
    <col min="16" max="16" width="9.140625" style="15"/>
    <col min="17" max="17" width="24.42578125" style="18" customWidth="1"/>
    <col min="18" max="18" width="15.42578125" style="16" customWidth="1"/>
  </cols>
  <sheetData>
    <row r="1" spans="1:18" x14ac:dyDescent="0.25">
      <c r="C1" s="5" t="s">
        <v>189</v>
      </c>
      <c r="D1" s="5"/>
      <c r="E1" s="5"/>
      <c r="F1" s="32"/>
      <c r="G1" s="32"/>
      <c r="H1" s="32"/>
      <c r="I1" s="33"/>
      <c r="J1" s="33"/>
      <c r="K1" s="33"/>
      <c r="L1" s="33"/>
      <c r="M1" s="33"/>
      <c r="N1" s="34" t="s">
        <v>53</v>
      </c>
      <c r="O1" s="34" t="s">
        <v>56</v>
      </c>
      <c r="P1" s="33"/>
      <c r="Q1" s="35" t="s">
        <v>6</v>
      </c>
      <c r="R1" s="44" t="s">
        <v>143</v>
      </c>
    </row>
    <row r="2" spans="1:18" ht="15.75" thickBot="1" x14ac:dyDescent="0.3">
      <c r="B2" t="s">
        <v>188</v>
      </c>
      <c r="F2" s="32"/>
      <c r="G2" s="32"/>
      <c r="H2" s="32"/>
      <c r="I2" s="33"/>
      <c r="J2" s="33"/>
      <c r="K2" s="33"/>
      <c r="L2" s="33"/>
      <c r="M2" s="33"/>
      <c r="N2" s="34" t="s">
        <v>54</v>
      </c>
      <c r="O2" s="34" t="s">
        <v>56</v>
      </c>
      <c r="P2" s="33"/>
      <c r="Q2" s="35" t="s">
        <v>7</v>
      </c>
      <c r="R2" s="45" t="s">
        <v>144</v>
      </c>
    </row>
    <row r="3" spans="1:18" ht="15.75" thickBot="1" x14ac:dyDescent="0.3">
      <c r="A3" s="4" t="s">
        <v>0</v>
      </c>
      <c r="B3" s="7" t="s">
        <v>1</v>
      </c>
      <c r="C3" s="4" t="s">
        <v>2</v>
      </c>
      <c r="D3" s="7" t="s">
        <v>3</v>
      </c>
      <c r="E3" s="20" t="s">
        <v>4</v>
      </c>
      <c r="F3" s="32"/>
      <c r="G3" s="32"/>
      <c r="H3" s="32"/>
      <c r="I3" s="33"/>
      <c r="J3" s="33"/>
      <c r="K3" s="33"/>
      <c r="L3" s="33"/>
      <c r="M3" s="33"/>
      <c r="N3" s="34" t="s">
        <v>55</v>
      </c>
      <c r="O3" s="34" t="s">
        <v>56</v>
      </c>
      <c r="P3" s="33"/>
      <c r="Q3" s="35" t="s">
        <v>8</v>
      </c>
      <c r="R3" s="45" t="s">
        <v>145</v>
      </c>
    </row>
    <row r="4" spans="1:18" x14ac:dyDescent="0.25">
      <c r="A4" s="3">
        <v>1</v>
      </c>
      <c r="B4" s="31" t="s">
        <v>7</v>
      </c>
      <c r="C4" s="29"/>
      <c r="D4" s="8" t="e">
        <f>VLOOKUP(C4,N1:O57,2,FALSE)</f>
        <v>#N/A</v>
      </c>
      <c r="E4" s="30"/>
      <c r="F4" s="32"/>
      <c r="G4" s="32"/>
      <c r="H4" s="32"/>
      <c r="I4" s="33"/>
      <c r="J4" s="33"/>
      <c r="K4" s="33"/>
      <c r="L4" s="33"/>
      <c r="M4" s="33"/>
      <c r="N4" s="34" t="s">
        <v>57</v>
      </c>
      <c r="O4" s="36" t="s">
        <v>58</v>
      </c>
      <c r="P4" s="33"/>
      <c r="Q4" s="35" t="s">
        <v>9</v>
      </c>
      <c r="R4" s="45" t="s">
        <v>146</v>
      </c>
    </row>
    <row r="5" spans="1:18" x14ac:dyDescent="0.25">
      <c r="A5" s="2">
        <v>2</v>
      </c>
      <c r="B5" s="28"/>
      <c r="C5" s="28"/>
      <c r="D5" s="8" t="e">
        <f>VLOOKUP(C5,N1:O57,2,FALSE)</f>
        <v>#N/A</v>
      </c>
      <c r="E5" s="30" t="e">
        <f>VLOOKUP(B5,Q1:R47,2,FALSE)</f>
        <v>#N/A</v>
      </c>
      <c r="F5" s="32"/>
      <c r="G5" s="32"/>
      <c r="H5" s="32"/>
      <c r="I5" s="33"/>
      <c r="J5" s="33"/>
      <c r="K5" s="33"/>
      <c r="L5" s="33"/>
      <c r="M5" s="33"/>
      <c r="N5" s="37" t="s">
        <v>59</v>
      </c>
      <c r="O5" s="37" t="s">
        <v>60</v>
      </c>
      <c r="P5" s="33"/>
      <c r="Q5" s="35" t="s">
        <v>10</v>
      </c>
      <c r="R5" s="45" t="s">
        <v>147</v>
      </c>
    </row>
    <row r="6" spans="1:18" x14ac:dyDescent="0.25">
      <c r="A6" s="2">
        <v>3</v>
      </c>
      <c r="B6" s="28"/>
      <c r="C6" s="28"/>
      <c r="D6" s="8" t="e">
        <f>VLOOKUP(C6,N1:O57,2,FALSE)</f>
        <v>#N/A</v>
      </c>
      <c r="E6" s="30" t="e">
        <f>VLOOKUP(B6,Q1:R47,2,FALSE)</f>
        <v>#N/A</v>
      </c>
      <c r="F6" s="32"/>
      <c r="G6" s="32"/>
      <c r="H6" s="32"/>
      <c r="I6" s="33"/>
      <c r="J6" s="33"/>
      <c r="K6" s="33"/>
      <c r="L6" s="33"/>
      <c r="M6" s="33"/>
      <c r="N6" s="37" t="s">
        <v>61</v>
      </c>
      <c r="O6" s="37" t="s">
        <v>62</v>
      </c>
      <c r="P6" s="33"/>
      <c r="Q6" s="35" t="s">
        <v>38</v>
      </c>
      <c r="R6" s="45" t="s">
        <v>148</v>
      </c>
    </row>
    <row r="7" spans="1:18" x14ac:dyDescent="0.25">
      <c r="A7" s="2">
        <v>4</v>
      </c>
      <c r="B7" s="28"/>
      <c r="C7" s="28"/>
      <c r="D7" s="8" t="e">
        <f>VLOOKUP(C7,N1:O57,2,FALSE)</f>
        <v>#N/A</v>
      </c>
      <c r="E7" s="30" t="e">
        <f>VLOOKUP(B7,Q1:R47,2,FALSE)</f>
        <v>#N/A</v>
      </c>
      <c r="F7" s="32"/>
      <c r="G7" s="32"/>
      <c r="H7" s="32"/>
      <c r="I7" s="33"/>
      <c r="J7" s="33"/>
      <c r="K7" s="33"/>
      <c r="L7" s="33"/>
      <c r="M7" s="33"/>
      <c r="N7" s="34" t="s">
        <v>64</v>
      </c>
      <c r="O7" s="38" t="s">
        <v>63</v>
      </c>
      <c r="P7" s="33"/>
      <c r="Q7" s="35" t="s">
        <v>11</v>
      </c>
      <c r="R7" s="45" t="s">
        <v>149</v>
      </c>
    </row>
    <row r="8" spans="1:18" x14ac:dyDescent="0.25">
      <c r="A8" s="2">
        <v>5</v>
      </c>
      <c r="B8" s="28"/>
      <c r="C8" s="28"/>
      <c r="D8" s="8" t="e">
        <f>VLOOKUP(C8,N1:O57,2,FALSE)</f>
        <v>#N/A</v>
      </c>
      <c r="E8" s="30" t="e">
        <f>VLOOKUP(B8,Q1:R47,2,FALSE)</f>
        <v>#N/A</v>
      </c>
      <c r="F8" s="32"/>
      <c r="G8" s="32"/>
      <c r="H8" s="32"/>
      <c r="I8" s="33"/>
      <c r="J8" s="33"/>
      <c r="K8" s="33"/>
      <c r="L8" s="33"/>
      <c r="M8" s="33"/>
      <c r="N8" s="34" t="s">
        <v>65</v>
      </c>
      <c r="O8" s="34" t="s">
        <v>62</v>
      </c>
      <c r="P8" s="33"/>
      <c r="Q8" s="35" t="s">
        <v>39</v>
      </c>
      <c r="R8" s="45" t="s">
        <v>150</v>
      </c>
    </row>
    <row r="9" spans="1:18" x14ac:dyDescent="0.25">
      <c r="A9" s="2">
        <v>6</v>
      </c>
      <c r="B9" s="28"/>
      <c r="C9" s="28"/>
      <c r="D9" s="8" t="e">
        <f>VLOOKUP(C9,N1:O57,2,FALSE)</f>
        <v>#N/A</v>
      </c>
      <c r="E9" s="30" t="e">
        <f>VLOOKUP(B9,Q1:R47,2,FALSE)</f>
        <v>#N/A</v>
      </c>
      <c r="F9" s="32"/>
      <c r="G9" s="32"/>
      <c r="H9" s="32"/>
      <c r="I9" s="33"/>
      <c r="J9" s="33"/>
      <c r="K9" s="33"/>
      <c r="L9" s="33"/>
      <c r="M9" s="33"/>
      <c r="N9" s="34" t="s">
        <v>66</v>
      </c>
      <c r="O9" s="34" t="s">
        <v>63</v>
      </c>
      <c r="P9" s="33"/>
      <c r="Q9" s="35" t="s">
        <v>40</v>
      </c>
      <c r="R9" s="45" t="s">
        <v>151</v>
      </c>
    </row>
    <row r="10" spans="1:18" x14ac:dyDescent="0.25">
      <c r="A10" s="2">
        <v>7</v>
      </c>
      <c r="B10" s="28"/>
      <c r="C10" s="28"/>
      <c r="D10" s="8" t="e">
        <f>VLOOKUP(C10,N1:O57,2,FALSE)</f>
        <v>#N/A</v>
      </c>
      <c r="E10" s="30" t="e">
        <f>VLOOKUP(B10,Q1:R47,2,FALSE)</f>
        <v>#N/A</v>
      </c>
      <c r="F10" s="32"/>
      <c r="G10" s="32"/>
      <c r="H10" s="32"/>
      <c r="I10" s="33"/>
      <c r="J10" s="33"/>
      <c r="K10" s="33"/>
      <c r="L10" s="33"/>
      <c r="M10" s="33"/>
      <c r="N10" s="34" t="s">
        <v>67</v>
      </c>
      <c r="O10" s="34" t="s">
        <v>63</v>
      </c>
      <c r="P10" s="33"/>
      <c r="Q10" s="35" t="s">
        <v>41</v>
      </c>
      <c r="R10" s="45" t="s">
        <v>152</v>
      </c>
    </row>
    <row r="11" spans="1:18" x14ac:dyDescent="0.25">
      <c r="A11" s="2">
        <v>8</v>
      </c>
      <c r="B11" s="28"/>
      <c r="C11" s="28"/>
      <c r="D11" s="8" t="e">
        <f>VLOOKUP(C11,N1:O57,2,FALSE)</f>
        <v>#N/A</v>
      </c>
      <c r="E11" s="30" t="e">
        <f>VLOOKUP(B11,Q1:R47,2,FALSE)</f>
        <v>#N/A</v>
      </c>
      <c r="F11" s="32"/>
      <c r="G11" s="32"/>
      <c r="H11" s="32"/>
      <c r="I11" s="33"/>
      <c r="J11" s="33"/>
      <c r="K11" s="33"/>
      <c r="L11" s="33"/>
      <c r="M11" s="33"/>
      <c r="N11" s="34" t="s">
        <v>68</v>
      </c>
      <c r="O11" s="34" t="s">
        <v>62</v>
      </c>
      <c r="P11" s="33"/>
      <c r="Q11" s="35" t="s">
        <v>42</v>
      </c>
      <c r="R11" s="45" t="s">
        <v>153</v>
      </c>
    </row>
    <row r="12" spans="1:18" x14ac:dyDescent="0.25">
      <c r="A12" s="2">
        <v>9</v>
      </c>
      <c r="B12" s="28"/>
      <c r="C12" s="28"/>
      <c r="D12" s="8" t="e">
        <f>VLOOKUP(C12,N1:O57,2,FALSE)</f>
        <v>#N/A</v>
      </c>
      <c r="E12" s="30" t="e">
        <f>VLOOKUP(B12,Q1:R47,2,FALSE)</f>
        <v>#N/A</v>
      </c>
      <c r="F12" s="32"/>
      <c r="G12" s="32"/>
      <c r="H12" s="32"/>
      <c r="I12" s="33"/>
      <c r="J12" s="33"/>
      <c r="K12" s="33"/>
      <c r="L12" s="33"/>
      <c r="M12" s="33"/>
      <c r="N12" s="34" t="s">
        <v>69</v>
      </c>
      <c r="O12" s="34" t="s">
        <v>63</v>
      </c>
      <c r="P12" s="33"/>
      <c r="Q12" s="35" t="s">
        <v>43</v>
      </c>
      <c r="R12" s="45" t="s">
        <v>154</v>
      </c>
    </row>
    <row r="13" spans="1:18" x14ac:dyDescent="0.25">
      <c r="A13" s="2">
        <v>10</v>
      </c>
      <c r="B13" s="28"/>
      <c r="C13" s="28"/>
      <c r="D13" s="8" t="e">
        <f>VLOOKUP(C13,N1:O57,2,FALSE)</f>
        <v>#N/A</v>
      </c>
      <c r="E13" s="30" t="e">
        <f>VLOOKUP(B13,Q1:R47,2,FALSE)</f>
        <v>#N/A</v>
      </c>
      <c r="F13" s="32"/>
      <c r="G13" s="32"/>
      <c r="H13" s="32"/>
      <c r="I13" s="33"/>
      <c r="J13" s="33"/>
      <c r="K13" s="33"/>
      <c r="L13" s="33"/>
      <c r="M13" s="33"/>
      <c r="N13" s="34" t="s">
        <v>70</v>
      </c>
      <c r="O13" s="34" t="s">
        <v>62</v>
      </c>
      <c r="P13" s="33"/>
      <c r="Q13" s="35" t="s">
        <v>44</v>
      </c>
      <c r="R13" s="45" t="s">
        <v>155</v>
      </c>
    </row>
    <row r="14" spans="1:18" x14ac:dyDescent="0.25">
      <c r="A14" s="2">
        <v>11</v>
      </c>
      <c r="B14" s="28"/>
      <c r="C14" s="28"/>
      <c r="D14" s="8" t="e">
        <f>VLOOKUP(C14,N1:O57,2,FALSE)</f>
        <v>#N/A</v>
      </c>
      <c r="E14" s="30" t="e">
        <f>VLOOKUP(B14,Q1:R47,2,FALSE)</f>
        <v>#N/A</v>
      </c>
      <c r="F14" s="32"/>
      <c r="G14" s="32"/>
      <c r="H14" s="32"/>
      <c r="I14" s="33"/>
      <c r="J14" s="33"/>
      <c r="K14" s="33"/>
      <c r="L14" s="33"/>
      <c r="M14" s="33"/>
      <c r="N14" s="34" t="s">
        <v>71</v>
      </c>
      <c r="O14" s="34" t="s">
        <v>62</v>
      </c>
      <c r="P14" s="33"/>
      <c r="Q14" s="35" t="s">
        <v>45</v>
      </c>
      <c r="R14" s="45" t="s">
        <v>156</v>
      </c>
    </row>
    <row r="15" spans="1:18" x14ac:dyDescent="0.25">
      <c r="A15" s="2">
        <v>12</v>
      </c>
      <c r="B15" s="28"/>
      <c r="C15" s="28"/>
      <c r="D15" s="8" t="e">
        <f>VLOOKUP(C15,N1:O57,2,FALSE)</f>
        <v>#N/A</v>
      </c>
      <c r="E15" s="30" t="e">
        <f>VLOOKUP(B15,Q1:R47,2,FALSE)</f>
        <v>#N/A</v>
      </c>
      <c r="F15" s="32"/>
      <c r="G15" s="32"/>
      <c r="H15" s="32"/>
      <c r="I15" s="33"/>
      <c r="J15" s="33"/>
      <c r="K15" s="33"/>
      <c r="L15" s="33"/>
      <c r="M15" s="33"/>
      <c r="N15" s="34" t="s">
        <v>72</v>
      </c>
      <c r="O15" s="34" t="s">
        <v>63</v>
      </c>
      <c r="P15" s="33"/>
      <c r="Q15" s="35" t="s">
        <v>12</v>
      </c>
      <c r="R15" s="45" t="s">
        <v>157</v>
      </c>
    </row>
    <row r="16" spans="1:18" x14ac:dyDescent="0.25">
      <c r="A16" s="2">
        <v>13</v>
      </c>
      <c r="B16" s="28"/>
      <c r="C16" s="28"/>
      <c r="D16" s="8" t="e">
        <f>VLOOKUP(C16,N1:O57,2,FALSE)</f>
        <v>#N/A</v>
      </c>
      <c r="E16" s="30" t="e">
        <f>VLOOKUP(B16,Q1:R47,2,FALSE)</f>
        <v>#N/A</v>
      </c>
      <c r="F16" s="32"/>
      <c r="G16" s="32"/>
      <c r="H16" s="32"/>
      <c r="I16" s="33"/>
      <c r="J16" s="33"/>
      <c r="K16" s="33"/>
      <c r="L16" s="33"/>
      <c r="M16" s="33"/>
      <c r="N16" s="34" t="s">
        <v>73</v>
      </c>
      <c r="O16" s="34" t="s">
        <v>74</v>
      </c>
      <c r="P16" s="33"/>
      <c r="Q16" s="35" t="s">
        <v>46</v>
      </c>
      <c r="R16" s="45" t="s">
        <v>158</v>
      </c>
    </row>
    <row r="17" spans="1:18" x14ac:dyDescent="0.25">
      <c r="A17" s="2">
        <v>14</v>
      </c>
      <c r="B17" s="28"/>
      <c r="C17" s="28"/>
      <c r="D17" s="8" t="e">
        <f>VLOOKUP(C17,N1:O57,2,FALSE)</f>
        <v>#N/A</v>
      </c>
      <c r="E17" s="30" t="e">
        <f>VLOOKUP(B17,Q1:R47,2,FALSE)</f>
        <v>#N/A</v>
      </c>
      <c r="F17" s="32"/>
      <c r="G17" s="32"/>
      <c r="H17" s="32"/>
      <c r="I17" s="33"/>
      <c r="J17" s="33"/>
      <c r="K17" s="33"/>
      <c r="L17" s="33"/>
      <c r="M17" s="33"/>
      <c r="N17" s="34" t="s">
        <v>75</v>
      </c>
      <c r="O17" s="39" t="s">
        <v>134</v>
      </c>
      <c r="P17" s="33"/>
      <c r="Q17" s="35" t="s">
        <v>47</v>
      </c>
      <c r="R17" s="45" t="s">
        <v>159</v>
      </c>
    </row>
    <row r="18" spans="1:18" ht="15" customHeight="1" x14ac:dyDescent="0.25">
      <c r="A18" s="2">
        <v>15</v>
      </c>
      <c r="B18" s="28"/>
      <c r="C18" s="28"/>
      <c r="D18" s="8" t="e">
        <f>VLOOKUP(C18,N1:O57,2,FALSE)</f>
        <v>#N/A</v>
      </c>
      <c r="E18" s="30" t="e">
        <f>VLOOKUP(B18,Q1:R47,2,FALSE)</f>
        <v>#N/A</v>
      </c>
      <c r="F18" s="32"/>
      <c r="G18" s="32"/>
      <c r="H18" s="32"/>
      <c r="I18" s="33"/>
      <c r="J18" s="33"/>
      <c r="K18" s="33"/>
      <c r="L18" s="33"/>
      <c r="M18" s="33"/>
      <c r="N18" s="34" t="s">
        <v>76</v>
      </c>
      <c r="O18" s="34" t="s">
        <v>134</v>
      </c>
      <c r="P18" s="33"/>
      <c r="Q18" s="35" t="s">
        <v>48</v>
      </c>
      <c r="R18" s="45" t="s">
        <v>160</v>
      </c>
    </row>
    <row r="19" spans="1:18" ht="15" customHeight="1" x14ac:dyDescent="0.25">
      <c r="A19" s="2">
        <v>16</v>
      </c>
      <c r="B19" s="28"/>
      <c r="C19" s="28"/>
      <c r="D19" s="8" t="e">
        <f>VLOOKUP(C19,N1:O57,2,FALSE)</f>
        <v>#N/A</v>
      </c>
      <c r="E19" s="30" t="e">
        <f>VLOOKUP(B19,Q1:R47,2,FALSE)</f>
        <v>#N/A</v>
      </c>
      <c r="F19" s="32"/>
      <c r="G19" s="32"/>
      <c r="H19" s="32"/>
      <c r="I19" s="33"/>
      <c r="J19" s="33"/>
      <c r="K19" s="33"/>
      <c r="L19" s="33"/>
      <c r="M19" s="33"/>
      <c r="N19" s="34" t="s">
        <v>77</v>
      </c>
      <c r="O19" s="34" t="s">
        <v>134</v>
      </c>
      <c r="P19" s="33"/>
      <c r="Q19" s="35" t="s">
        <v>49</v>
      </c>
      <c r="R19" s="45" t="s">
        <v>161</v>
      </c>
    </row>
    <row r="20" spans="1:18" ht="15.75" customHeight="1" x14ac:dyDescent="0.25">
      <c r="A20" s="2">
        <v>17</v>
      </c>
      <c r="B20" s="28"/>
      <c r="C20" s="28"/>
      <c r="D20" s="8" t="e">
        <f>VLOOKUP(C20,N1:O57,2,FALSE)</f>
        <v>#N/A</v>
      </c>
      <c r="E20" s="30" t="e">
        <f>VLOOKUP(B20,Q1:R47,2,FALSE)</f>
        <v>#N/A</v>
      </c>
      <c r="F20" s="32"/>
      <c r="G20" s="32"/>
      <c r="H20" s="32"/>
      <c r="I20" s="33"/>
      <c r="J20" s="33"/>
      <c r="K20" s="33"/>
      <c r="L20" s="33"/>
      <c r="M20" s="33"/>
      <c r="N20" s="37" t="s">
        <v>78</v>
      </c>
      <c r="O20" s="37" t="s">
        <v>134</v>
      </c>
      <c r="P20" s="33"/>
      <c r="Q20" s="35" t="s">
        <v>50</v>
      </c>
      <c r="R20" s="45" t="s">
        <v>162</v>
      </c>
    </row>
    <row r="21" spans="1:18" ht="15.75" customHeight="1" x14ac:dyDescent="0.25">
      <c r="A21" s="2">
        <v>18</v>
      </c>
      <c r="B21" s="28"/>
      <c r="C21" s="28"/>
      <c r="D21" s="8" t="e">
        <f>VLOOKUP(C21,N1:O57,2,FALSE)</f>
        <v>#N/A</v>
      </c>
      <c r="E21" s="30" t="e">
        <f>VLOOKUP(B21,Q1:R47,2,FALSE)</f>
        <v>#N/A</v>
      </c>
      <c r="F21" s="32"/>
      <c r="G21" s="32"/>
      <c r="H21" s="32"/>
      <c r="I21" s="33"/>
      <c r="J21" s="33"/>
      <c r="K21" s="33"/>
      <c r="L21" s="33"/>
      <c r="M21" s="33"/>
      <c r="N21" s="37" t="s">
        <v>79</v>
      </c>
      <c r="O21" s="37" t="s">
        <v>135</v>
      </c>
      <c r="P21" s="33"/>
      <c r="Q21" s="35" t="s">
        <v>13</v>
      </c>
      <c r="R21" s="45" t="s">
        <v>163</v>
      </c>
    </row>
    <row r="22" spans="1:18" ht="15.75" customHeight="1" x14ac:dyDescent="0.25">
      <c r="A22" s="2">
        <v>19</v>
      </c>
      <c r="B22" s="28"/>
      <c r="C22" s="28"/>
      <c r="D22" s="8" t="e">
        <f>VLOOKUP(C22,N1:O57,2,FALSE)</f>
        <v>#N/A</v>
      </c>
      <c r="E22" s="30" t="e">
        <f>VLOOKUP(B22,Q1:R47,2,FALSE)</f>
        <v>#N/A</v>
      </c>
      <c r="F22" s="32"/>
      <c r="G22" s="32"/>
      <c r="H22" s="32"/>
      <c r="I22" s="33"/>
      <c r="J22" s="33"/>
      <c r="K22" s="33"/>
      <c r="L22" s="33"/>
      <c r="M22" s="33"/>
      <c r="N22" s="37" t="s">
        <v>80</v>
      </c>
      <c r="O22" s="37" t="s">
        <v>135</v>
      </c>
      <c r="P22" s="33"/>
      <c r="Q22" s="35" t="s">
        <v>14</v>
      </c>
      <c r="R22" s="45" t="s">
        <v>164</v>
      </c>
    </row>
    <row r="23" spans="1:18" ht="14.25" customHeight="1" x14ac:dyDescent="0.25">
      <c r="A23" s="2">
        <v>20</v>
      </c>
      <c r="B23" s="28"/>
      <c r="C23" s="28"/>
      <c r="D23" s="8" t="e">
        <f>VLOOKUP(C23,N1:O57,2,FALSE)</f>
        <v>#N/A</v>
      </c>
      <c r="E23" s="30" t="e">
        <f>VLOOKUP(B23,Q1:R47,2,FALSE)</f>
        <v>#N/A</v>
      </c>
      <c r="F23" s="32"/>
      <c r="G23" s="32"/>
      <c r="H23" s="32"/>
      <c r="I23" s="33"/>
      <c r="J23" s="33"/>
      <c r="K23" s="33"/>
      <c r="L23" s="33"/>
      <c r="M23" s="33"/>
      <c r="N23" s="34" t="s">
        <v>81</v>
      </c>
      <c r="O23" s="34" t="s">
        <v>135</v>
      </c>
      <c r="P23" s="33"/>
      <c r="Q23" s="35" t="s">
        <v>15</v>
      </c>
      <c r="R23" s="45" t="s">
        <v>165</v>
      </c>
    </row>
    <row r="24" spans="1:18" x14ac:dyDescent="0.25">
      <c r="A24" s="1"/>
      <c r="B24" s="1"/>
      <c r="C24" s="1"/>
      <c r="D24" s="1"/>
      <c r="E24" s="21"/>
      <c r="F24" s="32"/>
      <c r="G24" s="32"/>
      <c r="H24" s="32"/>
      <c r="I24" s="33"/>
      <c r="J24" s="33"/>
      <c r="K24" s="33"/>
      <c r="L24" s="33"/>
      <c r="M24" s="33"/>
      <c r="N24" s="40" t="s">
        <v>83</v>
      </c>
      <c r="O24" s="40" t="s">
        <v>82</v>
      </c>
      <c r="P24" s="33"/>
      <c r="Q24" s="35" t="s">
        <v>16</v>
      </c>
      <c r="R24" s="45" t="s">
        <v>166</v>
      </c>
    </row>
    <row r="25" spans="1:18" ht="90" x14ac:dyDescent="0.25">
      <c r="A25" s="19"/>
      <c r="B25" s="24" t="s">
        <v>252</v>
      </c>
      <c r="C25" s="19"/>
      <c r="D25" s="19"/>
      <c r="E25" s="23"/>
      <c r="F25" s="32"/>
      <c r="G25" s="32"/>
      <c r="H25" s="32"/>
      <c r="I25" s="33"/>
      <c r="J25" s="33"/>
      <c r="K25" s="33"/>
      <c r="L25" s="33"/>
      <c r="M25" s="33"/>
      <c r="N25" s="40" t="s">
        <v>85</v>
      </c>
      <c r="O25" s="40" t="s">
        <v>84</v>
      </c>
      <c r="P25" s="33"/>
      <c r="Q25" s="35" t="s">
        <v>17</v>
      </c>
      <c r="R25" s="45" t="s">
        <v>167</v>
      </c>
    </row>
    <row r="26" spans="1:18" x14ac:dyDescent="0.25">
      <c r="A26" s="22"/>
      <c r="B26" s="22"/>
      <c r="C26" s="22"/>
      <c r="D26" s="22"/>
      <c r="E26" s="22"/>
      <c r="F26" s="32"/>
      <c r="G26" s="32"/>
      <c r="H26" s="32"/>
      <c r="I26" s="33"/>
      <c r="J26" s="33"/>
      <c r="K26" s="33"/>
      <c r="L26" s="33"/>
      <c r="M26" s="33"/>
      <c r="N26" s="40" t="s">
        <v>86</v>
      </c>
      <c r="O26" s="40" t="s">
        <v>84</v>
      </c>
      <c r="P26" s="33"/>
      <c r="Q26" s="35" t="s">
        <v>18</v>
      </c>
      <c r="R26" s="45" t="s">
        <v>168</v>
      </c>
    </row>
    <row r="27" spans="1:18" x14ac:dyDescent="0.25">
      <c r="A27" s="22"/>
      <c r="B27" s="22"/>
      <c r="C27" s="22"/>
      <c r="D27" s="22"/>
      <c r="E27" s="22"/>
      <c r="F27" s="32"/>
      <c r="G27" s="32"/>
      <c r="H27" s="32"/>
      <c r="I27" s="33"/>
      <c r="J27" s="33"/>
      <c r="K27" s="33"/>
      <c r="L27" s="33"/>
      <c r="M27" s="33"/>
      <c r="N27" s="41" t="s">
        <v>5</v>
      </c>
      <c r="O27" s="41" t="s">
        <v>84</v>
      </c>
      <c r="P27" s="33"/>
      <c r="Q27" s="35" t="s">
        <v>19</v>
      </c>
      <c r="R27" s="45" t="s">
        <v>169</v>
      </c>
    </row>
    <row r="28" spans="1:18" x14ac:dyDescent="0.25">
      <c r="A28" s="22"/>
      <c r="B28" s="22"/>
      <c r="C28" s="22"/>
      <c r="D28" s="22"/>
      <c r="E28" s="22"/>
      <c r="F28" s="32"/>
      <c r="G28" s="32"/>
      <c r="H28" s="32"/>
      <c r="I28" s="33"/>
      <c r="J28" s="33"/>
      <c r="K28" s="33"/>
      <c r="L28" s="33"/>
      <c r="M28" s="33"/>
      <c r="N28" s="40" t="s">
        <v>88</v>
      </c>
      <c r="O28" s="40" t="s">
        <v>87</v>
      </c>
      <c r="P28" s="33"/>
      <c r="Q28" s="35" t="s">
        <v>20</v>
      </c>
      <c r="R28" s="45" t="s">
        <v>170</v>
      </c>
    </row>
    <row r="29" spans="1:18" x14ac:dyDescent="0.25">
      <c r="A29" s="22"/>
      <c r="B29" s="25"/>
      <c r="C29" s="25"/>
      <c r="D29" s="22"/>
      <c r="E29" s="22"/>
      <c r="F29" s="32"/>
      <c r="G29" s="32"/>
      <c r="H29" s="32"/>
      <c r="I29" s="33"/>
      <c r="J29" s="33"/>
      <c r="K29" s="33"/>
      <c r="L29" s="33"/>
      <c r="M29" s="33"/>
      <c r="N29" s="40" t="s">
        <v>136</v>
      </c>
      <c r="O29" s="40" t="s">
        <v>87</v>
      </c>
      <c r="P29" s="33"/>
      <c r="Q29" s="35" t="s">
        <v>21</v>
      </c>
      <c r="R29" s="45" t="s">
        <v>171</v>
      </c>
    </row>
    <row r="30" spans="1:18" x14ac:dyDescent="0.25">
      <c r="A30" s="22"/>
      <c r="B30" s="26" t="s">
        <v>250</v>
      </c>
      <c r="C30" s="22"/>
      <c r="D30" s="22"/>
      <c r="E30" s="22"/>
      <c r="F30" s="32"/>
      <c r="G30" s="32"/>
      <c r="H30" s="32"/>
      <c r="I30" s="33"/>
      <c r="J30" s="33"/>
      <c r="K30" s="33"/>
      <c r="L30" s="33"/>
      <c r="M30" s="33"/>
      <c r="N30" s="38" t="s">
        <v>90</v>
      </c>
      <c r="O30" s="38" t="s">
        <v>89</v>
      </c>
      <c r="P30" s="33"/>
      <c r="Q30" s="35" t="s">
        <v>22</v>
      </c>
      <c r="R30" s="45" t="s">
        <v>168</v>
      </c>
    </row>
    <row r="31" spans="1:18" x14ac:dyDescent="0.25">
      <c r="A31" s="22"/>
      <c r="B31" s="27" t="s">
        <v>251</v>
      </c>
      <c r="C31" s="22"/>
      <c r="D31" s="22"/>
      <c r="E31" s="22"/>
      <c r="F31" s="32"/>
      <c r="G31" s="32"/>
      <c r="H31" s="32"/>
      <c r="I31" s="33"/>
      <c r="J31" s="33"/>
      <c r="K31" s="33"/>
      <c r="L31" s="33"/>
      <c r="M31" s="33"/>
      <c r="N31" s="40" t="s">
        <v>92</v>
      </c>
      <c r="O31" s="40" t="s">
        <v>91</v>
      </c>
      <c r="P31" s="33"/>
      <c r="Q31" s="35" t="s">
        <v>23</v>
      </c>
      <c r="R31" s="45" t="s">
        <v>168</v>
      </c>
    </row>
    <row r="32" spans="1:18" x14ac:dyDescent="0.25">
      <c r="A32" s="22"/>
      <c r="B32" s="22"/>
      <c r="C32" s="22"/>
      <c r="D32" s="22"/>
      <c r="E32" s="22"/>
      <c r="F32" s="32"/>
      <c r="G32" s="32"/>
      <c r="H32" s="32"/>
      <c r="I32" s="33"/>
      <c r="J32" s="33"/>
      <c r="K32" s="33"/>
      <c r="L32" s="33"/>
      <c r="M32" s="33"/>
      <c r="N32" s="34" t="s">
        <v>94</v>
      </c>
      <c r="O32" s="34" t="s">
        <v>93</v>
      </c>
      <c r="P32" s="33"/>
      <c r="Q32" s="35" t="s">
        <v>24</v>
      </c>
      <c r="R32" s="45" t="s">
        <v>172</v>
      </c>
    </row>
    <row r="33" spans="1:18" x14ac:dyDescent="0.25">
      <c r="A33" s="22"/>
      <c r="B33" s="22"/>
      <c r="C33" s="22"/>
      <c r="D33" s="22"/>
      <c r="E33" s="22"/>
      <c r="F33" s="32"/>
      <c r="G33" s="32"/>
      <c r="H33" s="32"/>
      <c r="I33" s="33"/>
      <c r="J33" s="33"/>
      <c r="K33" s="33"/>
      <c r="L33" s="33"/>
      <c r="M33" s="33"/>
      <c r="N33" s="34" t="s">
        <v>96</v>
      </c>
      <c r="O33" s="34" t="s">
        <v>95</v>
      </c>
      <c r="P33" s="33"/>
      <c r="Q33" s="35" t="s">
        <v>25</v>
      </c>
      <c r="R33" s="45" t="s">
        <v>173</v>
      </c>
    </row>
    <row r="34" spans="1:18" x14ac:dyDescent="0.25">
      <c r="A34" s="22"/>
      <c r="B34" s="22"/>
      <c r="C34" s="22"/>
      <c r="D34" s="22"/>
      <c r="E34" s="22"/>
      <c r="F34" s="32"/>
      <c r="G34" s="32"/>
      <c r="H34" s="32"/>
      <c r="I34" s="33"/>
      <c r="J34" s="33"/>
      <c r="K34" s="33"/>
      <c r="L34" s="33"/>
      <c r="M34" s="33"/>
      <c r="N34" s="34" t="s">
        <v>98</v>
      </c>
      <c r="O34" s="34" t="s">
        <v>97</v>
      </c>
      <c r="P34" s="33"/>
      <c r="Q34" s="35" t="s">
        <v>51</v>
      </c>
      <c r="R34" s="45" t="s">
        <v>174</v>
      </c>
    </row>
    <row r="35" spans="1:18" x14ac:dyDescent="0.25">
      <c r="A35" s="22"/>
      <c r="B35" s="22"/>
      <c r="C35" s="22"/>
      <c r="D35" s="22"/>
      <c r="E35" s="22"/>
      <c r="F35" s="32"/>
      <c r="G35" s="32"/>
      <c r="H35" s="32"/>
      <c r="I35" s="33"/>
      <c r="J35" s="33"/>
      <c r="K35" s="33"/>
      <c r="L35" s="33"/>
      <c r="M35" s="33"/>
      <c r="N35" s="34" t="s">
        <v>100</v>
      </c>
      <c r="O35" s="34" t="s">
        <v>99</v>
      </c>
      <c r="P35" s="33"/>
      <c r="Q35" s="35" t="s">
        <v>26</v>
      </c>
      <c r="R35" s="45" t="s">
        <v>175</v>
      </c>
    </row>
    <row r="36" spans="1:18" x14ac:dyDescent="0.25">
      <c r="A36" s="22"/>
      <c r="B36" s="22"/>
      <c r="C36" s="22"/>
      <c r="D36" s="22"/>
      <c r="E36" s="22"/>
      <c r="F36" s="32"/>
      <c r="G36" s="32"/>
      <c r="H36" s="32"/>
      <c r="I36" s="33"/>
      <c r="J36" s="33"/>
      <c r="K36" s="33"/>
      <c r="L36" s="33"/>
      <c r="M36" s="33"/>
      <c r="N36" s="42" t="s">
        <v>102</v>
      </c>
      <c r="O36" s="42" t="s">
        <v>101</v>
      </c>
      <c r="P36" s="33"/>
      <c r="Q36" s="35" t="s">
        <v>27</v>
      </c>
      <c r="R36" s="45" t="s">
        <v>176</v>
      </c>
    </row>
    <row r="37" spans="1:18" x14ac:dyDescent="0.25">
      <c r="A37" s="22"/>
      <c r="B37" s="22"/>
      <c r="C37" s="22"/>
      <c r="D37" s="22"/>
      <c r="E37" s="22"/>
      <c r="F37" s="32"/>
      <c r="G37" s="32"/>
      <c r="H37" s="32"/>
      <c r="I37" s="33"/>
      <c r="J37" s="33"/>
      <c r="K37" s="33"/>
      <c r="L37" s="33"/>
      <c r="M37" s="33"/>
      <c r="N37" s="42" t="s">
        <v>104</v>
      </c>
      <c r="O37" s="42" t="s">
        <v>103</v>
      </c>
      <c r="P37" s="33"/>
      <c r="Q37" s="35" t="s">
        <v>28</v>
      </c>
      <c r="R37" s="45" t="s">
        <v>177</v>
      </c>
    </row>
    <row r="38" spans="1:18" x14ac:dyDescent="0.25">
      <c r="A38" s="22"/>
      <c r="B38" s="22"/>
      <c r="C38" s="22"/>
      <c r="D38" s="22"/>
      <c r="E38" s="22"/>
      <c r="F38" s="32"/>
      <c r="G38" s="32"/>
      <c r="H38" s="32"/>
      <c r="I38" s="33"/>
      <c r="J38" s="33"/>
      <c r="K38" s="33"/>
      <c r="L38" s="33"/>
      <c r="M38" s="33"/>
      <c r="N38" s="34" t="s">
        <v>137</v>
      </c>
      <c r="O38" s="34" t="s">
        <v>105</v>
      </c>
      <c r="P38" s="33"/>
      <c r="Q38" s="35" t="s">
        <v>29</v>
      </c>
      <c r="R38" s="45" t="s">
        <v>178</v>
      </c>
    </row>
    <row r="39" spans="1:18" x14ac:dyDescent="0.25">
      <c r="A39" s="22"/>
      <c r="B39" s="22"/>
      <c r="C39" s="22"/>
      <c r="D39" s="22"/>
      <c r="E39" s="22"/>
      <c r="F39" s="32"/>
      <c r="G39" s="32"/>
      <c r="H39" s="32"/>
      <c r="I39" s="33"/>
      <c r="J39" s="33"/>
      <c r="K39" s="33"/>
      <c r="L39" s="33"/>
      <c r="M39" s="33"/>
      <c r="N39" s="34" t="s">
        <v>138</v>
      </c>
      <c r="O39" s="34" t="s">
        <v>106</v>
      </c>
      <c r="P39" s="33"/>
      <c r="Q39" s="35" t="s">
        <v>30</v>
      </c>
      <c r="R39" s="45" t="s">
        <v>179</v>
      </c>
    </row>
    <row r="40" spans="1:18" x14ac:dyDescent="0.25">
      <c r="A40" s="22"/>
      <c r="B40" s="22"/>
      <c r="C40" s="22"/>
      <c r="D40" s="22"/>
      <c r="E40" s="22"/>
      <c r="F40" s="32"/>
      <c r="G40" s="32"/>
      <c r="H40" s="32"/>
      <c r="I40" s="33"/>
      <c r="J40" s="33"/>
      <c r="K40" s="33"/>
      <c r="L40" s="33"/>
      <c r="M40" s="33"/>
      <c r="N40" s="34" t="s">
        <v>139</v>
      </c>
      <c r="O40" s="34" t="s">
        <v>107</v>
      </c>
      <c r="P40" s="33"/>
      <c r="Q40" s="35" t="s">
        <v>31</v>
      </c>
      <c r="R40" s="45" t="s">
        <v>180</v>
      </c>
    </row>
    <row r="41" spans="1:18" x14ac:dyDescent="0.25">
      <c r="A41" s="22"/>
      <c r="B41" s="22"/>
      <c r="C41" s="22"/>
      <c r="D41" s="22"/>
      <c r="E41" s="22"/>
      <c r="F41" s="32"/>
      <c r="G41" s="32"/>
      <c r="H41" s="32"/>
      <c r="I41" s="33"/>
      <c r="J41" s="33"/>
      <c r="K41" s="33"/>
      <c r="L41" s="33"/>
      <c r="M41" s="33"/>
      <c r="N41" s="34" t="s">
        <v>140</v>
      </c>
      <c r="O41" s="34" t="s">
        <v>108</v>
      </c>
      <c r="P41" s="33"/>
      <c r="Q41" s="35" t="s">
        <v>32</v>
      </c>
      <c r="R41" s="45" t="s">
        <v>181</v>
      </c>
    </row>
    <row r="42" spans="1:18" x14ac:dyDescent="0.25">
      <c r="A42" s="22"/>
      <c r="B42" s="22"/>
      <c r="C42" s="22"/>
      <c r="D42" s="22"/>
      <c r="E42" s="22"/>
      <c r="F42" s="32"/>
      <c r="G42" s="32"/>
      <c r="H42" s="32"/>
      <c r="I42" s="33"/>
      <c r="J42" s="33"/>
      <c r="K42" s="33"/>
      <c r="L42" s="33"/>
      <c r="M42" s="33"/>
      <c r="N42" s="42" t="s">
        <v>141</v>
      </c>
      <c r="O42" s="42" t="s">
        <v>109</v>
      </c>
      <c r="P42" s="33"/>
      <c r="Q42" s="35" t="s">
        <v>33</v>
      </c>
      <c r="R42" s="45" t="s">
        <v>182</v>
      </c>
    </row>
    <row r="43" spans="1:18" x14ac:dyDescent="0.25">
      <c r="A43" s="22"/>
      <c r="B43" s="22"/>
      <c r="C43" s="22"/>
      <c r="D43" s="22"/>
      <c r="E43" s="22"/>
      <c r="F43" s="32"/>
      <c r="G43" s="32"/>
      <c r="H43" s="32"/>
      <c r="I43" s="33"/>
      <c r="J43" s="33"/>
      <c r="K43" s="33"/>
      <c r="L43" s="33"/>
      <c r="M43" s="33"/>
      <c r="N43" s="34" t="s">
        <v>111</v>
      </c>
      <c r="O43" s="34" t="s">
        <v>110</v>
      </c>
      <c r="P43" s="33"/>
      <c r="Q43" s="35" t="s">
        <v>34</v>
      </c>
      <c r="R43" s="45" t="s">
        <v>183</v>
      </c>
    </row>
    <row r="44" spans="1:18" x14ac:dyDescent="0.25">
      <c r="A44" s="22"/>
      <c r="B44" s="22"/>
      <c r="C44" s="22"/>
      <c r="D44" s="22"/>
      <c r="E44" s="22"/>
      <c r="F44" s="32"/>
      <c r="G44" s="32"/>
      <c r="H44" s="32"/>
      <c r="I44" s="33"/>
      <c r="J44" s="33"/>
      <c r="K44" s="33"/>
      <c r="L44" s="33"/>
      <c r="M44" s="33"/>
      <c r="N44" s="34" t="s">
        <v>113</v>
      </c>
      <c r="O44" s="34" t="s">
        <v>112</v>
      </c>
      <c r="P44" s="33"/>
      <c r="Q44" s="35" t="s">
        <v>52</v>
      </c>
      <c r="R44" s="45" t="s">
        <v>184</v>
      </c>
    </row>
    <row r="45" spans="1:18" x14ac:dyDescent="0.25">
      <c r="A45" s="22"/>
      <c r="B45" s="22"/>
      <c r="C45" s="22"/>
      <c r="D45" s="22"/>
      <c r="E45" s="22"/>
      <c r="F45" s="32"/>
      <c r="G45" s="32"/>
      <c r="H45" s="32"/>
      <c r="I45" s="33"/>
      <c r="J45" s="33"/>
      <c r="K45" s="33"/>
      <c r="L45" s="33"/>
      <c r="M45" s="33"/>
      <c r="N45" s="34" t="s">
        <v>114</v>
      </c>
      <c r="O45" s="34" t="s">
        <v>112</v>
      </c>
      <c r="P45" s="33"/>
      <c r="Q45" s="35" t="s">
        <v>35</v>
      </c>
      <c r="R45" s="45" t="s">
        <v>185</v>
      </c>
    </row>
    <row r="46" spans="1:18" x14ac:dyDescent="0.25">
      <c r="A46" s="22"/>
      <c r="B46" s="22"/>
      <c r="C46" s="22"/>
      <c r="D46" s="22"/>
      <c r="E46" s="22"/>
      <c r="F46" s="32"/>
      <c r="G46" s="32"/>
      <c r="H46" s="32"/>
      <c r="I46" s="33"/>
      <c r="J46" s="33"/>
      <c r="K46" s="33"/>
      <c r="L46" s="33"/>
      <c r="M46" s="33"/>
      <c r="N46" s="34" t="s">
        <v>115</v>
      </c>
      <c r="O46" s="34" t="s">
        <v>112</v>
      </c>
      <c r="P46" s="33"/>
      <c r="Q46" s="35" t="s">
        <v>36</v>
      </c>
      <c r="R46" s="45" t="s">
        <v>186</v>
      </c>
    </row>
    <row r="47" spans="1:18" x14ac:dyDescent="0.25">
      <c r="A47" s="22"/>
      <c r="B47" s="22"/>
      <c r="C47" s="22"/>
      <c r="D47" s="22"/>
      <c r="E47" s="22"/>
      <c r="F47" s="32"/>
      <c r="G47" s="32"/>
      <c r="H47" s="32"/>
      <c r="I47" s="33"/>
      <c r="J47" s="33"/>
      <c r="K47" s="33"/>
      <c r="L47" s="33"/>
      <c r="M47" s="33"/>
      <c r="N47" s="34" t="s">
        <v>117</v>
      </c>
      <c r="O47" s="34" t="s">
        <v>116</v>
      </c>
      <c r="P47" s="33"/>
      <c r="Q47" s="35" t="s">
        <v>37</v>
      </c>
      <c r="R47" s="45" t="s">
        <v>187</v>
      </c>
    </row>
    <row r="48" spans="1:18" x14ac:dyDescent="0.25">
      <c r="A48" s="22"/>
      <c r="B48" s="22"/>
      <c r="C48" s="22"/>
      <c r="D48" s="22"/>
      <c r="E48" s="22"/>
      <c r="F48" s="32"/>
      <c r="G48" s="32"/>
      <c r="H48" s="32"/>
      <c r="I48" s="33"/>
      <c r="J48" s="33"/>
      <c r="K48" s="33"/>
      <c r="L48" s="33"/>
      <c r="M48" s="33"/>
      <c r="N48" s="34" t="s">
        <v>118</v>
      </c>
      <c r="O48" s="34" t="s">
        <v>116</v>
      </c>
      <c r="P48" s="33"/>
      <c r="Q48" s="43"/>
      <c r="R48" s="45"/>
    </row>
    <row r="49" spans="1:18" x14ac:dyDescent="0.25">
      <c r="A49" s="22"/>
      <c r="B49" s="22"/>
      <c r="C49" s="22"/>
      <c r="D49" s="22"/>
      <c r="E49" s="22"/>
      <c r="F49" s="32"/>
      <c r="G49" s="32"/>
      <c r="H49" s="32"/>
      <c r="I49" s="33"/>
      <c r="J49" s="33"/>
      <c r="K49" s="33"/>
      <c r="L49" s="33"/>
      <c r="M49" s="33"/>
      <c r="N49" s="38" t="s">
        <v>119</v>
      </c>
      <c r="O49" s="34" t="s">
        <v>116</v>
      </c>
      <c r="P49" s="33"/>
      <c r="Q49" s="43"/>
      <c r="R49" s="45"/>
    </row>
    <row r="50" spans="1:18" x14ac:dyDescent="0.25">
      <c r="A50" s="22"/>
      <c r="B50" s="22"/>
      <c r="C50" s="22"/>
      <c r="D50" s="22"/>
      <c r="E50" s="22"/>
      <c r="F50" s="32"/>
      <c r="G50" s="32"/>
      <c r="H50" s="32"/>
      <c r="I50" s="33"/>
      <c r="J50" s="33"/>
      <c r="K50" s="33"/>
      <c r="L50" s="33"/>
      <c r="M50" s="33"/>
      <c r="N50" s="38" t="s">
        <v>121</v>
      </c>
      <c r="O50" s="34" t="s">
        <v>120</v>
      </c>
      <c r="P50" s="33"/>
      <c r="Q50" s="43"/>
      <c r="R50" s="45"/>
    </row>
    <row r="51" spans="1:18" x14ac:dyDescent="0.25">
      <c r="F51" s="32"/>
      <c r="G51" s="32"/>
      <c r="H51" s="32"/>
      <c r="I51" s="33"/>
      <c r="J51" s="33"/>
      <c r="K51" s="33"/>
      <c r="L51" s="33"/>
      <c r="M51" s="33"/>
      <c r="N51" s="34" t="s">
        <v>142</v>
      </c>
      <c r="O51" s="34" t="s">
        <v>122</v>
      </c>
      <c r="P51" s="33"/>
      <c r="Q51" s="43"/>
      <c r="R51" s="45"/>
    </row>
    <row r="52" spans="1:18" x14ac:dyDescent="0.25">
      <c r="F52" s="32"/>
      <c r="G52" s="32"/>
      <c r="H52" s="32"/>
      <c r="I52" s="33"/>
      <c r="J52" s="33"/>
      <c r="K52" s="33"/>
      <c r="L52" s="33"/>
      <c r="M52" s="33"/>
      <c r="N52" s="34" t="s">
        <v>124</v>
      </c>
      <c r="O52" s="34" t="s">
        <v>123</v>
      </c>
      <c r="P52" s="33"/>
      <c r="Q52" s="43"/>
      <c r="R52" s="45"/>
    </row>
    <row r="53" spans="1:18" x14ac:dyDescent="0.25">
      <c r="F53" s="32"/>
      <c r="G53" s="32"/>
      <c r="H53" s="32"/>
      <c r="I53" s="33"/>
      <c r="J53" s="33"/>
      <c r="K53" s="33"/>
      <c r="L53" s="33"/>
      <c r="M53" s="33"/>
      <c r="N53" s="34" t="s">
        <v>126</v>
      </c>
      <c r="O53" s="34" t="s">
        <v>125</v>
      </c>
      <c r="P53" s="33"/>
      <c r="Q53" s="43"/>
      <c r="R53" s="45"/>
    </row>
    <row r="54" spans="1:18" x14ac:dyDescent="0.25">
      <c r="F54" s="32"/>
      <c r="G54" s="32"/>
      <c r="H54" s="32"/>
      <c r="I54" s="33"/>
      <c r="J54" s="33"/>
      <c r="K54" s="33"/>
      <c r="L54" s="33"/>
      <c r="M54" s="33"/>
      <c r="N54" s="38" t="s">
        <v>128</v>
      </c>
      <c r="O54" s="34" t="s">
        <v>127</v>
      </c>
      <c r="P54" s="33"/>
      <c r="Q54" s="43"/>
      <c r="R54" s="45"/>
    </row>
    <row r="55" spans="1:18" x14ac:dyDescent="0.25">
      <c r="F55" s="32"/>
      <c r="G55" s="32"/>
      <c r="H55" s="32"/>
      <c r="I55" s="33"/>
      <c r="J55" s="33"/>
      <c r="K55" s="33"/>
      <c r="L55" s="33"/>
      <c r="M55" s="33"/>
      <c r="N55" s="34" t="s">
        <v>130</v>
      </c>
      <c r="O55" s="34" t="s">
        <v>129</v>
      </c>
      <c r="P55" s="33"/>
      <c r="Q55" s="43"/>
      <c r="R55" s="45"/>
    </row>
    <row r="56" spans="1:18" x14ac:dyDescent="0.25">
      <c r="F56" s="32"/>
      <c r="G56" s="32"/>
      <c r="H56" s="32"/>
      <c r="I56" s="33"/>
      <c r="J56" s="33"/>
      <c r="K56" s="33"/>
      <c r="L56" s="33"/>
      <c r="M56" s="33"/>
      <c r="N56" s="34" t="s">
        <v>132</v>
      </c>
      <c r="O56" s="34" t="s">
        <v>131</v>
      </c>
      <c r="P56" s="33"/>
      <c r="Q56" s="43"/>
      <c r="R56" s="45"/>
    </row>
    <row r="57" spans="1:18" x14ac:dyDescent="0.25">
      <c r="F57" s="32"/>
      <c r="G57" s="32"/>
      <c r="H57" s="32"/>
      <c r="I57" s="33"/>
      <c r="J57" s="33"/>
      <c r="K57" s="33"/>
      <c r="L57" s="33"/>
      <c r="M57" s="33"/>
      <c r="N57" s="34" t="s">
        <v>133</v>
      </c>
      <c r="O57" s="34" t="s">
        <v>129</v>
      </c>
      <c r="P57" s="33"/>
      <c r="Q57" s="43"/>
      <c r="R57" s="45"/>
    </row>
    <row r="58" spans="1:18" x14ac:dyDescent="0.25">
      <c r="F58" s="32"/>
      <c r="G58" s="32"/>
      <c r="H58" s="32"/>
      <c r="I58" s="33"/>
      <c r="J58" s="33"/>
      <c r="K58" s="33"/>
      <c r="L58" s="33"/>
      <c r="M58" s="33"/>
      <c r="N58" s="40"/>
      <c r="O58" s="40"/>
      <c r="P58" s="33"/>
      <c r="Q58" s="43"/>
      <c r="R58" s="45"/>
    </row>
    <row r="59" spans="1:18" x14ac:dyDescent="0.25">
      <c r="Q59" s="43"/>
      <c r="R59" s="45"/>
    </row>
  </sheetData>
  <sheetProtection selectLockedCells="1"/>
  <dataValidations count="2">
    <dataValidation type="list" allowBlank="1" showInputMessage="1" showErrorMessage="1" sqref="B4:B23">
      <formula1>Medziagos</formula1>
    </dataValidation>
    <dataValidation type="list" allowBlank="1" showInputMessage="1" showErrorMessage="1" sqref="C4:C23">
      <formula1>INDIRECT($B4)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7"/>
  <sheetViews>
    <sheetView tabSelected="1" zoomScale="85" zoomScaleNormal="85" workbookViewId="0">
      <pane ySplit="4" topLeftCell="A86" activePane="bottomLeft" state="frozen"/>
      <selection pane="bottomLeft" activeCell="D94" sqref="D94"/>
    </sheetView>
  </sheetViews>
  <sheetFormatPr defaultColWidth="22.7109375" defaultRowHeight="14.25" x14ac:dyDescent="0.2"/>
  <cols>
    <col min="1" max="1" width="5.7109375" style="52" customWidth="1"/>
    <col min="2" max="2" width="26.5703125" style="52" customWidth="1"/>
    <col min="3" max="6" width="22.7109375" style="58"/>
    <col min="7" max="16384" width="22.7109375" style="52"/>
  </cols>
  <sheetData>
    <row r="1" spans="1:6" ht="15" x14ac:dyDescent="0.2">
      <c r="A1" s="75" t="s">
        <v>190</v>
      </c>
      <c r="B1" s="75"/>
      <c r="C1" s="75"/>
      <c r="D1" s="75"/>
      <c r="E1" s="75"/>
      <c r="F1" s="75"/>
    </row>
    <row r="2" spans="1:6" ht="36" customHeight="1" x14ac:dyDescent="0.2">
      <c r="A2" s="78" t="s">
        <v>0</v>
      </c>
      <c r="B2" s="78" t="s">
        <v>191</v>
      </c>
      <c r="C2" s="78" t="s">
        <v>192</v>
      </c>
      <c r="D2" s="79"/>
      <c r="E2" s="71" t="s">
        <v>676</v>
      </c>
      <c r="F2" s="71" t="s">
        <v>675</v>
      </c>
    </row>
    <row r="3" spans="1:6" ht="36.6" customHeight="1" x14ac:dyDescent="0.2">
      <c r="A3" s="78"/>
      <c r="B3" s="78"/>
      <c r="C3" s="62" t="s">
        <v>344</v>
      </c>
      <c r="D3" s="70" t="s">
        <v>673</v>
      </c>
      <c r="E3" s="69" t="s">
        <v>344</v>
      </c>
      <c r="F3" s="71" t="s">
        <v>344</v>
      </c>
    </row>
    <row r="4" spans="1:6" ht="85.5" customHeight="1" x14ac:dyDescent="0.2">
      <c r="A4" s="78"/>
      <c r="B4" s="78"/>
      <c r="C4" s="69" t="s">
        <v>346</v>
      </c>
      <c r="D4" s="69" t="s">
        <v>674</v>
      </c>
      <c r="E4" s="69" t="s">
        <v>346</v>
      </c>
      <c r="F4" s="71" t="s">
        <v>346</v>
      </c>
    </row>
    <row r="5" spans="1:6" ht="42.75" x14ac:dyDescent="0.2">
      <c r="A5" s="81" t="s">
        <v>682</v>
      </c>
      <c r="B5" s="54" t="s">
        <v>679</v>
      </c>
      <c r="C5" s="65"/>
      <c r="D5" s="64"/>
      <c r="E5" s="65"/>
      <c r="F5" s="65"/>
    </row>
    <row r="6" spans="1:6" ht="71.25" x14ac:dyDescent="0.2">
      <c r="A6" s="82"/>
      <c r="B6" s="54" t="s">
        <v>680</v>
      </c>
      <c r="C6" s="65"/>
      <c r="D6" s="64"/>
      <c r="E6" s="65"/>
      <c r="F6" s="65"/>
    </row>
    <row r="7" spans="1:6" ht="57" x14ac:dyDescent="0.2">
      <c r="A7" s="53" t="s">
        <v>686</v>
      </c>
      <c r="B7" s="54" t="s">
        <v>193</v>
      </c>
      <c r="C7" s="65"/>
      <c r="D7" s="63"/>
      <c r="E7" s="67"/>
      <c r="F7" s="67"/>
    </row>
    <row r="8" spans="1:6" ht="28.5" x14ac:dyDescent="0.2">
      <c r="A8" s="53" t="s">
        <v>685</v>
      </c>
      <c r="B8" s="54" t="s">
        <v>194</v>
      </c>
      <c r="C8" s="69" t="s">
        <v>195</v>
      </c>
      <c r="D8" s="64"/>
      <c r="E8" s="69" t="s">
        <v>195</v>
      </c>
      <c r="F8" s="71" t="s">
        <v>195</v>
      </c>
    </row>
    <row r="9" spans="1:6" ht="28.5" x14ac:dyDescent="0.2">
      <c r="A9" s="53" t="s">
        <v>687</v>
      </c>
      <c r="B9" s="54" t="s">
        <v>196</v>
      </c>
      <c r="C9" s="65"/>
      <c r="D9" s="64"/>
      <c r="E9" s="65"/>
      <c r="F9" s="65"/>
    </row>
    <row r="10" spans="1:6" ht="57" x14ac:dyDescent="0.2">
      <c r="A10" s="53" t="s">
        <v>688</v>
      </c>
      <c r="B10" s="54" t="s">
        <v>197</v>
      </c>
      <c r="C10" s="69" t="s">
        <v>195</v>
      </c>
      <c r="D10" s="64"/>
      <c r="E10" s="69" t="s">
        <v>195</v>
      </c>
      <c r="F10" s="71" t="s">
        <v>195</v>
      </c>
    </row>
    <row r="11" spans="1:6" ht="57" x14ac:dyDescent="0.2">
      <c r="A11" s="53" t="s">
        <v>689</v>
      </c>
      <c r="B11" s="54" t="s">
        <v>198</v>
      </c>
      <c r="C11" s="65"/>
      <c r="D11" s="63"/>
      <c r="E11" s="67"/>
      <c r="F11" s="67"/>
    </row>
    <row r="12" spans="1:6" ht="28.5" x14ac:dyDescent="0.2">
      <c r="A12" s="53" t="s">
        <v>690</v>
      </c>
      <c r="B12" s="54" t="s">
        <v>246</v>
      </c>
      <c r="C12" s="69" t="s">
        <v>195</v>
      </c>
      <c r="D12" s="64"/>
      <c r="E12" s="69" t="s">
        <v>195</v>
      </c>
      <c r="F12" s="71" t="s">
        <v>195</v>
      </c>
    </row>
    <row r="13" spans="1:6" ht="42.75" x14ac:dyDescent="0.2">
      <c r="A13" s="53" t="s">
        <v>683</v>
      </c>
      <c r="B13" s="54" t="s">
        <v>681</v>
      </c>
      <c r="C13" s="65"/>
      <c r="D13" s="64"/>
      <c r="E13" s="65"/>
      <c r="F13" s="65"/>
    </row>
    <row r="14" spans="1:6" ht="57" x14ac:dyDescent="0.2">
      <c r="A14" s="53" t="s">
        <v>684</v>
      </c>
      <c r="B14" s="54" t="s">
        <v>193</v>
      </c>
      <c r="C14" s="65"/>
      <c r="D14" s="63"/>
      <c r="E14" s="67"/>
      <c r="F14" s="67"/>
    </row>
    <row r="15" spans="1:6" ht="57" x14ac:dyDescent="0.2">
      <c r="A15" s="53" t="s">
        <v>691</v>
      </c>
      <c r="B15" s="54" t="s">
        <v>198</v>
      </c>
      <c r="C15" s="65"/>
      <c r="D15" s="63"/>
      <c r="E15" s="67"/>
      <c r="F15" s="67"/>
    </row>
    <row r="16" spans="1:6" ht="28.5" x14ac:dyDescent="0.2">
      <c r="A16" s="53" t="s">
        <v>692</v>
      </c>
      <c r="B16" s="54" t="s">
        <v>246</v>
      </c>
      <c r="C16" s="72" t="s">
        <v>195</v>
      </c>
      <c r="D16" s="64"/>
      <c r="E16" s="72" t="s">
        <v>195</v>
      </c>
      <c r="F16" s="72" t="s">
        <v>195</v>
      </c>
    </row>
    <row r="17" spans="1:6" ht="28.5" x14ac:dyDescent="0.2">
      <c r="A17" s="53" t="s">
        <v>253</v>
      </c>
      <c r="B17" s="54" t="s">
        <v>199</v>
      </c>
      <c r="C17" s="65"/>
      <c r="D17" s="64"/>
      <c r="E17" s="65"/>
      <c r="F17" s="65"/>
    </row>
    <row r="18" spans="1:6" ht="28.5" x14ac:dyDescent="0.2">
      <c r="A18" s="53" t="s">
        <v>254</v>
      </c>
      <c r="B18" s="54" t="s">
        <v>200</v>
      </c>
      <c r="C18" s="65"/>
      <c r="D18" s="63"/>
      <c r="E18" s="65"/>
      <c r="F18" s="65"/>
    </row>
    <row r="19" spans="1:6" ht="71.25" x14ac:dyDescent="0.2">
      <c r="A19" s="53" t="s">
        <v>255</v>
      </c>
      <c r="B19" s="54" t="s">
        <v>201</v>
      </c>
      <c r="C19" s="65"/>
      <c r="D19" s="63"/>
      <c r="E19" s="65"/>
      <c r="F19" s="65"/>
    </row>
    <row r="20" spans="1:6" ht="28.5" x14ac:dyDescent="0.2">
      <c r="A20" s="53" t="s">
        <v>256</v>
      </c>
      <c r="B20" s="54" t="s">
        <v>202</v>
      </c>
      <c r="C20" s="65"/>
      <c r="D20" s="63"/>
      <c r="E20" s="65"/>
      <c r="F20" s="65"/>
    </row>
    <row r="21" spans="1:6" ht="30" x14ac:dyDescent="0.2">
      <c r="A21" s="53" t="s">
        <v>257</v>
      </c>
      <c r="B21" s="54" t="s">
        <v>203</v>
      </c>
      <c r="C21" s="65" t="s">
        <v>380</v>
      </c>
      <c r="D21" s="63"/>
      <c r="E21" s="65" t="s">
        <v>381</v>
      </c>
      <c r="F21" s="65"/>
    </row>
    <row r="22" spans="1:6" ht="28.5" x14ac:dyDescent="0.2">
      <c r="A22" s="53" t="s">
        <v>258</v>
      </c>
      <c r="B22" s="54" t="s">
        <v>204</v>
      </c>
      <c r="C22" s="65"/>
      <c r="D22" s="63"/>
      <c r="E22" s="65"/>
      <c r="F22" s="65"/>
    </row>
    <row r="23" spans="1:6" ht="57" x14ac:dyDescent="0.2">
      <c r="A23" s="53" t="s">
        <v>259</v>
      </c>
      <c r="B23" s="54" t="s">
        <v>205</v>
      </c>
      <c r="C23" s="65"/>
      <c r="D23" s="64"/>
      <c r="E23" s="65"/>
      <c r="F23" s="65"/>
    </row>
    <row r="24" spans="1:6" ht="30" x14ac:dyDescent="0.2">
      <c r="A24" s="53" t="s">
        <v>260</v>
      </c>
      <c r="B24" s="54" t="s">
        <v>206</v>
      </c>
      <c r="C24" s="69" t="s">
        <v>195</v>
      </c>
      <c r="D24" s="64" t="s">
        <v>705</v>
      </c>
      <c r="E24" s="69" t="s">
        <v>195</v>
      </c>
      <c r="F24" s="71" t="s">
        <v>195</v>
      </c>
    </row>
    <row r="25" spans="1:6" ht="42.75" x14ac:dyDescent="0.2">
      <c r="A25" s="53" t="s">
        <v>261</v>
      </c>
      <c r="B25" s="54" t="s">
        <v>315</v>
      </c>
      <c r="C25" s="65" t="s">
        <v>395</v>
      </c>
      <c r="D25" s="63"/>
      <c r="E25" s="65" t="s">
        <v>394</v>
      </c>
      <c r="F25" s="65"/>
    </row>
    <row r="26" spans="1:6" ht="42.75" x14ac:dyDescent="0.2">
      <c r="A26" s="53" t="s">
        <v>262</v>
      </c>
      <c r="B26" s="54" t="s">
        <v>316</v>
      </c>
      <c r="C26" s="65"/>
      <c r="D26" s="63"/>
      <c r="E26" s="65"/>
      <c r="F26" s="65"/>
    </row>
    <row r="27" spans="1:6" ht="42.75" x14ac:dyDescent="0.2">
      <c r="A27" s="53" t="s">
        <v>263</v>
      </c>
      <c r="B27" s="54" t="s">
        <v>317</v>
      </c>
      <c r="C27" s="65"/>
      <c r="D27" s="63"/>
      <c r="E27" s="65"/>
      <c r="F27" s="65"/>
    </row>
    <row r="28" spans="1:6" ht="30" x14ac:dyDescent="0.2">
      <c r="A28" s="53" t="s">
        <v>264</v>
      </c>
      <c r="B28" s="54" t="s">
        <v>318</v>
      </c>
      <c r="C28" s="65" t="s">
        <v>406</v>
      </c>
      <c r="D28" s="64"/>
      <c r="E28" s="65" t="s">
        <v>407</v>
      </c>
      <c r="F28" s="65"/>
    </row>
    <row r="29" spans="1:6" ht="28.5" x14ac:dyDescent="0.2">
      <c r="A29" s="53" t="s">
        <v>265</v>
      </c>
      <c r="B29" s="54" t="s">
        <v>319</v>
      </c>
      <c r="C29" s="65"/>
      <c r="D29" s="64"/>
      <c r="E29" s="65"/>
      <c r="F29" s="65"/>
    </row>
    <row r="30" spans="1:6" ht="45" x14ac:dyDescent="0.2">
      <c r="A30" s="53" t="s">
        <v>266</v>
      </c>
      <c r="B30" s="54" t="s">
        <v>207</v>
      </c>
      <c r="C30" s="65" t="s">
        <v>415</v>
      </c>
      <c r="D30" s="63"/>
      <c r="E30" s="65" t="s">
        <v>414</v>
      </c>
      <c r="F30" s="65"/>
    </row>
    <row r="31" spans="1:6" ht="45" x14ac:dyDescent="0.2">
      <c r="A31" s="53" t="s">
        <v>267</v>
      </c>
      <c r="B31" s="54" t="s">
        <v>208</v>
      </c>
      <c r="C31" s="65" t="s">
        <v>422</v>
      </c>
      <c r="D31" s="63"/>
      <c r="E31" s="65" t="s">
        <v>421</v>
      </c>
      <c r="F31" s="65"/>
    </row>
    <row r="32" spans="1:6" ht="57" x14ac:dyDescent="0.2">
      <c r="A32" s="53" t="s">
        <v>268</v>
      </c>
      <c r="B32" s="54" t="s">
        <v>328</v>
      </c>
      <c r="C32" s="65"/>
      <c r="D32" s="64"/>
      <c r="E32" s="65"/>
      <c r="F32" s="65"/>
    </row>
    <row r="33" spans="1:6" ht="28.5" x14ac:dyDescent="0.2">
      <c r="A33" s="53" t="s">
        <v>269</v>
      </c>
      <c r="B33" s="54" t="s">
        <v>329</v>
      </c>
      <c r="C33" s="65"/>
      <c r="D33" s="64"/>
      <c r="E33" s="65"/>
      <c r="F33" s="65"/>
    </row>
    <row r="34" spans="1:6" ht="28.5" x14ac:dyDescent="0.2">
      <c r="A34" s="53" t="s">
        <v>270</v>
      </c>
      <c r="B34" s="54" t="s">
        <v>209</v>
      </c>
      <c r="C34" s="65"/>
      <c r="D34" s="64"/>
      <c r="E34" s="65"/>
      <c r="F34" s="65"/>
    </row>
    <row r="35" spans="1:6" ht="28.5" x14ac:dyDescent="0.2">
      <c r="A35" s="53" t="s">
        <v>271</v>
      </c>
      <c r="B35" s="54" t="s">
        <v>210</v>
      </c>
      <c r="C35" s="65"/>
      <c r="D35" s="64"/>
      <c r="E35" s="65"/>
      <c r="F35" s="65"/>
    </row>
    <row r="36" spans="1:6" ht="15" x14ac:dyDescent="0.2">
      <c r="A36" s="53" t="s">
        <v>437</v>
      </c>
      <c r="B36" s="54" t="s">
        <v>438</v>
      </c>
      <c r="C36" s="65"/>
      <c r="D36" s="64"/>
      <c r="E36" s="65"/>
      <c r="F36" s="65"/>
    </row>
    <row r="37" spans="1:6" ht="45" x14ac:dyDescent="0.2">
      <c r="A37" s="53" t="s">
        <v>441</v>
      </c>
      <c r="B37" s="54" t="s">
        <v>442</v>
      </c>
      <c r="C37" s="65" t="s">
        <v>597</v>
      </c>
      <c r="D37" s="64"/>
      <c r="E37" s="65" t="s">
        <v>594</v>
      </c>
      <c r="F37" s="65"/>
    </row>
    <row r="38" spans="1:6" ht="28.5" x14ac:dyDescent="0.2">
      <c r="A38" s="53" t="s">
        <v>445</v>
      </c>
      <c r="B38" s="54" t="s">
        <v>446</v>
      </c>
      <c r="C38" s="65"/>
      <c r="D38" s="64"/>
      <c r="E38" s="65"/>
      <c r="F38" s="65"/>
    </row>
    <row r="39" spans="1:6" ht="57" x14ac:dyDescent="0.2">
      <c r="A39" s="53" t="s">
        <v>272</v>
      </c>
      <c r="B39" s="54" t="s">
        <v>330</v>
      </c>
      <c r="C39" s="65"/>
      <c r="D39" s="64"/>
      <c r="E39" s="65"/>
      <c r="F39" s="65"/>
    </row>
    <row r="40" spans="1:6" ht="15" x14ac:dyDescent="0.2">
      <c r="A40" s="53" t="s">
        <v>451</v>
      </c>
      <c r="B40" s="54" t="s">
        <v>452</v>
      </c>
      <c r="C40" s="65"/>
      <c r="D40" s="64"/>
      <c r="E40" s="65"/>
      <c r="F40" s="65"/>
    </row>
    <row r="41" spans="1:6" ht="15" x14ac:dyDescent="0.2">
      <c r="A41" s="53" t="s">
        <v>455</v>
      </c>
      <c r="B41" s="54" t="s">
        <v>456</v>
      </c>
      <c r="C41" s="65"/>
      <c r="D41" s="64"/>
      <c r="E41" s="65"/>
      <c r="F41" s="65"/>
    </row>
    <row r="42" spans="1:6" ht="28.5" x14ac:dyDescent="0.2">
      <c r="A42" s="53" t="s">
        <v>273</v>
      </c>
      <c r="B42" s="54" t="s">
        <v>211</v>
      </c>
      <c r="C42" s="65"/>
      <c r="D42" s="64"/>
      <c r="E42" s="65"/>
      <c r="F42" s="65"/>
    </row>
    <row r="43" spans="1:6" ht="28.5" x14ac:dyDescent="0.2">
      <c r="A43" s="53" t="s">
        <v>274</v>
      </c>
      <c r="B43" s="54" t="s">
        <v>345</v>
      </c>
      <c r="C43" s="65"/>
      <c r="D43" s="64"/>
      <c r="E43" s="65"/>
      <c r="F43" s="65"/>
    </row>
    <row r="44" spans="1:6" ht="28.5" x14ac:dyDescent="0.2">
      <c r="A44" s="53" t="s">
        <v>275</v>
      </c>
      <c r="B44" s="54" t="s">
        <v>212</v>
      </c>
      <c r="C44" s="65"/>
      <c r="D44" s="63"/>
      <c r="E44" s="65"/>
      <c r="F44" s="65"/>
    </row>
    <row r="45" spans="1:6" ht="28.5" x14ac:dyDescent="0.2">
      <c r="A45" s="53" t="s">
        <v>276</v>
      </c>
      <c r="B45" s="54" t="s">
        <v>213</v>
      </c>
      <c r="C45" s="69" t="s">
        <v>195</v>
      </c>
      <c r="D45" s="64"/>
      <c r="E45" s="69" t="s">
        <v>195</v>
      </c>
      <c r="F45" s="71" t="s">
        <v>195</v>
      </c>
    </row>
    <row r="46" spans="1:6" ht="15" x14ac:dyDescent="0.2">
      <c r="A46" s="53" t="s">
        <v>277</v>
      </c>
      <c r="B46" s="54" t="s">
        <v>214</v>
      </c>
      <c r="C46" s="65"/>
      <c r="D46" s="64"/>
      <c r="E46" s="65"/>
      <c r="F46" s="65"/>
    </row>
    <row r="47" spans="1:6" ht="28.5" x14ac:dyDescent="0.2">
      <c r="A47" s="53" t="s">
        <v>278</v>
      </c>
      <c r="B47" s="54" t="s">
        <v>215</v>
      </c>
      <c r="C47" s="69" t="s">
        <v>195</v>
      </c>
      <c r="D47" s="64"/>
      <c r="E47" s="70" t="s">
        <v>195</v>
      </c>
      <c r="F47" s="71" t="s">
        <v>195</v>
      </c>
    </row>
    <row r="48" spans="1:6" ht="42.75" x14ac:dyDescent="0.2">
      <c r="A48" s="53" t="s">
        <v>279</v>
      </c>
      <c r="B48" s="54" t="s">
        <v>216</v>
      </c>
      <c r="C48" s="65"/>
      <c r="D48" s="64"/>
      <c r="E48" s="65"/>
      <c r="F48" s="65"/>
    </row>
    <row r="49" spans="1:6" ht="57" x14ac:dyDescent="0.2">
      <c r="A49" s="53" t="s">
        <v>280</v>
      </c>
      <c r="B49" s="54" t="s">
        <v>217</v>
      </c>
      <c r="C49" s="65"/>
      <c r="D49" s="63"/>
      <c r="E49" s="65"/>
      <c r="F49" s="65"/>
    </row>
    <row r="50" spans="1:6" ht="28.5" x14ac:dyDescent="0.2">
      <c r="A50" s="53" t="s">
        <v>281</v>
      </c>
      <c r="B50" s="54" t="s">
        <v>218</v>
      </c>
      <c r="C50" s="65"/>
      <c r="D50" s="63"/>
      <c r="E50" s="65"/>
      <c r="F50" s="65"/>
    </row>
    <row r="51" spans="1:6" ht="28.5" x14ac:dyDescent="0.2">
      <c r="A51" s="53" t="s">
        <v>282</v>
      </c>
      <c r="B51" s="54" t="s">
        <v>220</v>
      </c>
      <c r="C51" s="69" t="s">
        <v>195</v>
      </c>
      <c r="D51" s="64"/>
      <c r="E51" s="69" t="s">
        <v>195</v>
      </c>
      <c r="F51" s="71" t="s">
        <v>195</v>
      </c>
    </row>
    <row r="52" spans="1:6" ht="28.5" x14ac:dyDescent="0.2">
      <c r="A52" s="53" t="s">
        <v>283</v>
      </c>
      <c r="B52" s="54" t="s">
        <v>221</v>
      </c>
      <c r="C52" s="69" t="s">
        <v>195</v>
      </c>
      <c r="D52" s="64"/>
      <c r="E52" s="70" t="s">
        <v>195</v>
      </c>
      <c r="F52" s="71" t="s">
        <v>195</v>
      </c>
    </row>
    <row r="53" spans="1:6" ht="28.5" x14ac:dyDescent="0.2">
      <c r="A53" s="53" t="s">
        <v>284</v>
      </c>
      <c r="B53" s="54" t="s">
        <v>222</v>
      </c>
      <c r="C53" s="69" t="s">
        <v>195</v>
      </c>
      <c r="D53" s="64"/>
      <c r="E53" s="70" t="s">
        <v>195</v>
      </c>
      <c r="F53" s="71" t="s">
        <v>195</v>
      </c>
    </row>
    <row r="54" spans="1:6" ht="30" x14ac:dyDescent="0.2">
      <c r="A54" s="53" t="s">
        <v>285</v>
      </c>
      <c r="B54" s="54" t="s">
        <v>219</v>
      </c>
      <c r="C54" s="65" t="s">
        <v>489</v>
      </c>
      <c r="D54" s="64"/>
      <c r="E54" s="65" t="s">
        <v>490</v>
      </c>
      <c r="F54" s="65" t="s">
        <v>493</v>
      </c>
    </row>
    <row r="55" spans="1:6" ht="28.5" x14ac:dyDescent="0.2">
      <c r="A55" s="53" t="s">
        <v>286</v>
      </c>
      <c r="B55" s="54" t="s">
        <v>223</v>
      </c>
      <c r="C55" s="69" t="s">
        <v>195</v>
      </c>
      <c r="D55" s="64"/>
      <c r="E55" s="70" t="s">
        <v>195</v>
      </c>
      <c r="F55" s="71" t="s">
        <v>195</v>
      </c>
    </row>
    <row r="56" spans="1:6" ht="42.75" x14ac:dyDescent="0.2">
      <c r="A56" s="53" t="s">
        <v>287</v>
      </c>
      <c r="B56" s="54" t="s">
        <v>224</v>
      </c>
      <c r="C56" s="69" t="s">
        <v>195</v>
      </c>
      <c r="D56" s="64"/>
      <c r="E56" s="70" t="s">
        <v>195</v>
      </c>
      <c r="F56" s="71" t="s">
        <v>195</v>
      </c>
    </row>
    <row r="57" spans="1:6" ht="15" x14ac:dyDescent="0.2">
      <c r="A57" s="53" t="s">
        <v>288</v>
      </c>
      <c r="B57" s="54" t="s">
        <v>225</v>
      </c>
      <c r="C57" s="69" t="s">
        <v>195</v>
      </c>
      <c r="D57" s="64"/>
      <c r="E57" s="70" t="s">
        <v>195</v>
      </c>
      <c r="F57" s="71" t="s">
        <v>195</v>
      </c>
    </row>
    <row r="58" spans="1:6" ht="15" x14ac:dyDescent="0.2">
      <c r="A58" s="53" t="s">
        <v>289</v>
      </c>
      <c r="B58" s="54" t="s">
        <v>226</v>
      </c>
      <c r="C58" s="69" t="s">
        <v>195</v>
      </c>
      <c r="D58" s="64"/>
      <c r="E58" s="70" t="s">
        <v>195</v>
      </c>
      <c r="F58" s="71" t="s">
        <v>195</v>
      </c>
    </row>
    <row r="59" spans="1:6" ht="30" x14ac:dyDescent="0.2">
      <c r="A59" s="53" t="s">
        <v>290</v>
      </c>
      <c r="B59" s="54" t="s">
        <v>227</v>
      </c>
      <c r="C59" s="65" t="s">
        <v>666</v>
      </c>
      <c r="D59" s="64"/>
      <c r="E59" s="65" t="s">
        <v>666</v>
      </c>
      <c r="F59" s="65"/>
    </row>
    <row r="60" spans="1:6" ht="30" x14ac:dyDescent="0.2">
      <c r="A60" s="53" t="s">
        <v>291</v>
      </c>
      <c r="B60" s="54" t="s">
        <v>228</v>
      </c>
      <c r="C60" s="65" t="s">
        <v>668</v>
      </c>
      <c r="D60" s="64"/>
      <c r="E60" s="65" t="s">
        <v>669</v>
      </c>
      <c r="F60" s="65"/>
    </row>
    <row r="61" spans="1:6" ht="42.75" x14ac:dyDescent="0.2">
      <c r="A61" s="53" t="s">
        <v>292</v>
      </c>
      <c r="B61" s="54" t="s">
        <v>331</v>
      </c>
      <c r="C61" s="69" t="s">
        <v>195</v>
      </c>
      <c r="D61" s="64"/>
      <c r="E61" s="69" t="s">
        <v>195</v>
      </c>
      <c r="F61" s="71" t="s">
        <v>195</v>
      </c>
    </row>
    <row r="62" spans="1:6" ht="15" x14ac:dyDescent="0.2">
      <c r="A62" s="53" t="s">
        <v>293</v>
      </c>
      <c r="B62" s="54" t="s">
        <v>229</v>
      </c>
      <c r="C62" s="65"/>
      <c r="D62" s="63"/>
      <c r="E62" s="65"/>
      <c r="F62" s="65"/>
    </row>
    <row r="63" spans="1:6" ht="42.75" x14ac:dyDescent="0.2">
      <c r="A63" s="53" t="s">
        <v>294</v>
      </c>
      <c r="B63" s="54" t="s">
        <v>332</v>
      </c>
      <c r="C63" s="65"/>
      <c r="D63" s="63"/>
      <c r="E63" s="65"/>
      <c r="F63" s="65"/>
    </row>
    <row r="64" spans="1:6" ht="42.75" x14ac:dyDescent="0.2">
      <c r="A64" s="53" t="s">
        <v>295</v>
      </c>
      <c r="B64" s="54" t="s">
        <v>333</v>
      </c>
      <c r="C64" s="65"/>
      <c r="D64" s="63"/>
      <c r="E64" s="65"/>
      <c r="F64" s="65"/>
    </row>
    <row r="65" spans="1:6" ht="57" x14ac:dyDescent="0.2">
      <c r="A65" s="53" t="s">
        <v>296</v>
      </c>
      <c r="B65" s="54" t="s">
        <v>334</v>
      </c>
      <c r="C65" s="65" t="s">
        <v>516</v>
      </c>
      <c r="D65" s="63"/>
      <c r="E65" s="65" t="s">
        <v>514</v>
      </c>
      <c r="F65" s="65"/>
    </row>
    <row r="66" spans="1:6" ht="28.5" x14ac:dyDescent="0.2">
      <c r="A66" s="53" t="s">
        <v>297</v>
      </c>
      <c r="B66" s="54" t="s">
        <v>335</v>
      </c>
      <c r="C66" s="65"/>
      <c r="D66" s="64"/>
      <c r="E66" s="65"/>
      <c r="F66" s="65"/>
    </row>
    <row r="67" spans="1:6" ht="28.5" x14ac:dyDescent="0.2">
      <c r="A67" s="53" t="s">
        <v>298</v>
      </c>
      <c r="B67" s="54" t="s">
        <v>336</v>
      </c>
      <c r="C67" s="65"/>
      <c r="D67" s="64"/>
      <c r="E67" s="65"/>
      <c r="F67" s="65"/>
    </row>
    <row r="68" spans="1:6" ht="15" x14ac:dyDescent="0.2">
      <c r="A68" s="53" t="s">
        <v>299</v>
      </c>
      <c r="B68" s="54" t="s">
        <v>230</v>
      </c>
      <c r="C68" s="65"/>
      <c r="D68" s="63"/>
      <c r="E68" s="65"/>
      <c r="F68" s="65"/>
    </row>
    <row r="69" spans="1:6" ht="15" x14ac:dyDescent="0.2">
      <c r="A69" s="53" t="s">
        <v>300</v>
      </c>
      <c r="B69" s="54" t="s">
        <v>231</v>
      </c>
      <c r="C69" s="65"/>
      <c r="D69" s="63"/>
      <c r="E69" s="65"/>
      <c r="F69" s="65"/>
    </row>
    <row r="70" spans="1:6" ht="42.75" x14ac:dyDescent="0.2">
      <c r="A70" s="53" t="s">
        <v>301</v>
      </c>
      <c r="B70" s="54" t="s">
        <v>232</v>
      </c>
      <c r="C70" s="65" t="s">
        <v>536</v>
      </c>
      <c r="D70" s="63"/>
      <c r="E70" s="65" t="s">
        <v>538</v>
      </c>
      <c r="F70" s="65"/>
    </row>
    <row r="71" spans="1:6" ht="42.75" x14ac:dyDescent="0.2">
      <c r="A71" s="53" t="s">
        <v>302</v>
      </c>
      <c r="B71" s="54" t="s">
        <v>233</v>
      </c>
      <c r="C71" s="65" t="s">
        <v>541</v>
      </c>
      <c r="D71" s="63"/>
      <c r="E71" s="65" t="s">
        <v>542</v>
      </c>
      <c r="F71" s="65"/>
    </row>
    <row r="72" spans="1:6" ht="42.75" x14ac:dyDescent="0.2">
      <c r="A72" s="53" t="s">
        <v>303</v>
      </c>
      <c r="B72" s="54" t="s">
        <v>337</v>
      </c>
      <c r="C72" s="69" t="s">
        <v>195</v>
      </c>
      <c r="D72" s="64"/>
      <c r="E72" s="69" t="s">
        <v>195</v>
      </c>
      <c r="F72" s="71" t="s">
        <v>195</v>
      </c>
    </row>
    <row r="73" spans="1:6" ht="42.75" x14ac:dyDescent="0.2">
      <c r="A73" s="53" t="s">
        <v>304</v>
      </c>
      <c r="B73" s="54" t="s">
        <v>338</v>
      </c>
      <c r="C73" s="69" t="s">
        <v>195</v>
      </c>
      <c r="D73" s="64"/>
      <c r="E73" s="69" t="s">
        <v>195</v>
      </c>
      <c r="F73" s="71" t="s">
        <v>195</v>
      </c>
    </row>
    <row r="74" spans="1:6" ht="28.5" x14ac:dyDescent="0.2">
      <c r="A74" s="53" t="s">
        <v>305</v>
      </c>
      <c r="B74" s="54" t="s">
        <v>339</v>
      </c>
      <c r="C74" s="69" t="s">
        <v>195</v>
      </c>
      <c r="D74" s="64"/>
      <c r="E74" s="69" t="s">
        <v>195</v>
      </c>
      <c r="F74" s="71" t="s">
        <v>195</v>
      </c>
    </row>
    <row r="75" spans="1:6" ht="28.5" x14ac:dyDescent="0.2">
      <c r="A75" s="53" t="s">
        <v>306</v>
      </c>
      <c r="B75" s="54" t="s">
        <v>234</v>
      </c>
      <c r="C75" s="65"/>
      <c r="D75" s="63"/>
      <c r="E75" s="65"/>
      <c r="F75" s="65"/>
    </row>
    <row r="76" spans="1:6" ht="28.5" x14ac:dyDescent="0.2">
      <c r="A76" s="53" t="s">
        <v>307</v>
      </c>
      <c r="B76" s="54" t="s">
        <v>235</v>
      </c>
      <c r="C76" s="65"/>
      <c r="D76" s="63"/>
      <c r="E76" s="65"/>
      <c r="F76" s="65"/>
    </row>
    <row r="77" spans="1:6" ht="28.5" x14ac:dyDescent="0.2">
      <c r="A77" s="53" t="s">
        <v>308</v>
      </c>
      <c r="B77" s="54" t="s">
        <v>236</v>
      </c>
      <c r="C77" s="65"/>
      <c r="D77" s="63"/>
      <c r="E77" s="65"/>
      <c r="F77" s="65"/>
    </row>
    <row r="78" spans="1:6" ht="28.5" x14ac:dyDescent="0.2">
      <c r="A78" s="53" t="s">
        <v>309</v>
      </c>
      <c r="B78" s="54" t="s">
        <v>237</v>
      </c>
      <c r="C78" s="65" t="s">
        <v>556</v>
      </c>
      <c r="D78" s="63"/>
      <c r="E78" s="65" t="s">
        <v>557</v>
      </c>
      <c r="F78" s="65"/>
    </row>
    <row r="79" spans="1:6" ht="28.5" x14ac:dyDescent="0.2">
      <c r="A79" s="53" t="s">
        <v>310</v>
      </c>
      <c r="B79" s="54" t="s">
        <v>238</v>
      </c>
      <c r="C79" s="65" t="s">
        <v>556</v>
      </c>
      <c r="D79" s="63"/>
      <c r="E79" s="65" t="s">
        <v>557</v>
      </c>
      <c r="F79" s="65"/>
    </row>
    <row r="80" spans="1:6" ht="28.5" x14ac:dyDescent="0.2">
      <c r="A80" s="53" t="s">
        <v>311</v>
      </c>
      <c r="B80" s="54" t="s">
        <v>239</v>
      </c>
      <c r="C80" s="65"/>
      <c r="D80" s="63"/>
      <c r="E80" s="65"/>
      <c r="F80" s="65"/>
    </row>
    <row r="81" spans="1:6" ht="28.5" x14ac:dyDescent="0.2">
      <c r="A81" s="53" t="s">
        <v>312</v>
      </c>
      <c r="B81" s="54" t="s">
        <v>240</v>
      </c>
      <c r="C81" s="69" t="s">
        <v>195</v>
      </c>
      <c r="D81" s="64"/>
      <c r="E81" s="69" t="s">
        <v>195</v>
      </c>
      <c r="F81" s="71" t="s">
        <v>195</v>
      </c>
    </row>
    <row r="82" spans="1:6" ht="28.5" x14ac:dyDescent="0.2">
      <c r="A82" s="53" t="s">
        <v>313</v>
      </c>
      <c r="B82" s="54" t="s">
        <v>241</v>
      </c>
      <c r="C82" s="65"/>
      <c r="D82" s="63"/>
      <c r="E82" s="65"/>
      <c r="F82" s="65"/>
    </row>
    <row r="83" spans="1:6" ht="28.5" x14ac:dyDescent="0.2">
      <c r="A83" s="53" t="s">
        <v>314</v>
      </c>
      <c r="B83" s="54" t="s">
        <v>242</v>
      </c>
      <c r="C83" s="69" t="s">
        <v>195</v>
      </c>
      <c r="D83" s="64"/>
      <c r="E83" s="70" t="s">
        <v>195</v>
      </c>
      <c r="F83" s="71" t="s">
        <v>195</v>
      </c>
    </row>
    <row r="84" spans="1:6" ht="28.5" x14ac:dyDescent="0.2">
      <c r="A84" s="53" t="s">
        <v>320</v>
      </c>
      <c r="B84" s="54" t="s">
        <v>243</v>
      </c>
      <c r="C84" s="65"/>
      <c r="D84" s="63"/>
      <c r="E84" s="65"/>
      <c r="F84" s="65"/>
    </row>
    <row r="85" spans="1:6" ht="28.5" x14ac:dyDescent="0.2">
      <c r="A85" s="53" t="s">
        <v>321</v>
      </c>
      <c r="B85" s="54" t="s">
        <v>244</v>
      </c>
      <c r="C85" s="69" t="s">
        <v>195</v>
      </c>
      <c r="D85" s="64"/>
      <c r="E85" s="70" t="s">
        <v>195</v>
      </c>
      <c r="F85" s="71" t="s">
        <v>195</v>
      </c>
    </row>
    <row r="86" spans="1:6" ht="28.5" x14ac:dyDescent="0.2">
      <c r="A86" s="53" t="s">
        <v>322</v>
      </c>
      <c r="B86" s="54" t="s">
        <v>245</v>
      </c>
      <c r="C86" s="69" t="s">
        <v>195</v>
      </c>
      <c r="D86" s="64"/>
      <c r="E86" s="70" t="s">
        <v>195</v>
      </c>
      <c r="F86" s="71" t="s">
        <v>195</v>
      </c>
    </row>
    <row r="87" spans="1:6" ht="15" x14ac:dyDescent="0.2">
      <c r="A87" s="53" t="s">
        <v>323</v>
      </c>
      <c r="B87" s="54" t="s">
        <v>340</v>
      </c>
      <c r="C87" s="65"/>
      <c r="D87" s="64"/>
      <c r="E87" s="65"/>
      <c r="F87" s="65"/>
    </row>
    <row r="88" spans="1:6" ht="28.5" x14ac:dyDescent="0.2">
      <c r="A88" s="53" t="s">
        <v>324</v>
      </c>
      <c r="B88" s="54" t="s">
        <v>246</v>
      </c>
      <c r="C88" s="69" t="s">
        <v>195</v>
      </c>
      <c r="D88" s="64"/>
      <c r="E88" s="70" t="s">
        <v>195</v>
      </c>
      <c r="F88" s="71" t="s">
        <v>195</v>
      </c>
    </row>
    <row r="89" spans="1:6" ht="28.5" x14ac:dyDescent="0.2">
      <c r="A89" s="53" t="s">
        <v>325</v>
      </c>
      <c r="B89" s="54" t="s">
        <v>247</v>
      </c>
      <c r="C89" s="69" t="s">
        <v>195</v>
      </c>
      <c r="D89" s="64"/>
      <c r="E89" s="70" t="s">
        <v>195</v>
      </c>
      <c r="F89" s="71" t="s">
        <v>195</v>
      </c>
    </row>
    <row r="90" spans="1:6" ht="28.5" x14ac:dyDescent="0.2">
      <c r="A90" s="53" t="s">
        <v>326</v>
      </c>
      <c r="B90" s="54" t="s">
        <v>248</v>
      </c>
      <c r="C90" s="69" t="s">
        <v>195</v>
      </c>
      <c r="D90" s="64"/>
      <c r="E90" s="70" t="s">
        <v>195</v>
      </c>
      <c r="F90" s="71" t="s">
        <v>195</v>
      </c>
    </row>
    <row r="91" spans="1:6" ht="30" x14ac:dyDescent="0.2">
      <c r="A91" s="53" t="s">
        <v>327</v>
      </c>
      <c r="B91" s="54" t="s">
        <v>695</v>
      </c>
      <c r="C91" s="74" t="s">
        <v>195</v>
      </c>
      <c r="D91" s="64" t="s">
        <v>706</v>
      </c>
      <c r="E91" s="74" t="s">
        <v>195</v>
      </c>
      <c r="F91" s="74" t="s">
        <v>195</v>
      </c>
    </row>
    <row r="92" spans="1:6" ht="28.5" x14ac:dyDescent="0.2">
      <c r="A92" s="53" t="s">
        <v>694</v>
      </c>
      <c r="B92" s="54" t="s">
        <v>249</v>
      </c>
      <c r="C92" s="69" t="s">
        <v>195</v>
      </c>
      <c r="D92" s="64"/>
      <c r="E92" s="70" t="s">
        <v>195</v>
      </c>
      <c r="F92" s="71" t="s">
        <v>195</v>
      </c>
    </row>
    <row r="93" spans="1:6" ht="15" x14ac:dyDescent="0.25">
      <c r="A93" s="55"/>
      <c r="B93" s="56"/>
      <c r="C93" s="57"/>
      <c r="D93" s="57"/>
      <c r="E93" s="57"/>
      <c r="F93" s="57"/>
    </row>
    <row r="94" spans="1:6" x14ac:dyDescent="0.2">
      <c r="B94" s="59"/>
    </row>
    <row r="95" spans="1:6" hidden="1" x14ac:dyDescent="0.2"/>
    <row r="96" spans="1:6" hidden="1" x14ac:dyDescent="0.2"/>
    <row r="97" spans="1:6" hidden="1" x14ac:dyDescent="0.2"/>
    <row r="98" spans="1:6" hidden="1" x14ac:dyDescent="0.2">
      <c r="B98" s="59"/>
    </row>
    <row r="99" spans="1:6" hidden="1" x14ac:dyDescent="0.2">
      <c r="B99" s="59"/>
    </row>
    <row r="100" spans="1:6" hidden="1" x14ac:dyDescent="0.2"/>
    <row r="102" spans="1:6" x14ac:dyDescent="0.2">
      <c r="B102" s="59"/>
    </row>
    <row r="105" spans="1:6" ht="15" x14ac:dyDescent="0.25">
      <c r="A105" s="56"/>
      <c r="B105" s="56" t="s">
        <v>341</v>
      </c>
      <c r="C105" s="68"/>
      <c r="D105" s="68"/>
      <c r="E105" s="60"/>
      <c r="F105" s="60"/>
    </row>
    <row r="106" spans="1:6" ht="15" x14ac:dyDescent="0.25">
      <c r="A106" s="56"/>
      <c r="B106" s="56"/>
      <c r="C106" s="68"/>
      <c r="D106" s="68"/>
      <c r="E106" s="60"/>
      <c r="F106" s="60"/>
    </row>
    <row r="107" spans="1:6" ht="24" customHeight="1" x14ac:dyDescent="0.2">
      <c r="A107" s="55"/>
      <c r="B107" s="66"/>
      <c r="C107" s="57" t="s">
        <v>342</v>
      </c>
      <c r="D107" s="57"/>
      <c r="E107" s="57" t="s">
        <v>343</v>
      </c>
      <c r="F107" s="57" t="s">
        <v>343</v>
      </c>
    </row>
    <row r="108" spans="1:6" ht="24" customHeight="1" x14ac:dyDescent="0.2">
      <c r="A108" s="55"/>
      <c r="B108" s="83" t="s">
        <v>693</v>
      </c>
      <c r="C108" s="84"/>
      <c r="D108" s="84"/>
      <c r="E108" s="84"/>
      <c r="F108" s="84"/>
    </row>
    <row r="109" spans="1:6" ht="48" customHeight="1" x14ac:dyDescent="0.25">
      <c r="A109" s="56"/>
      <c r="B109" s="76" t="s">
        <v>696</v>
      </c>
      <c r="C109" s="80"/>
      <c r="D109" s="80"/>
      <c r="E109" s="80"/>
      <c r="F109" s="80"/>
    </row>
    <row r="110" spans="1:6" ht="45" customHeight="1" x14ac:dyDescent="0.25">
      <c r="A110" s="56"/>
      <c r="B110" s="76" t="s">
        <v>697</v>
      </c>
      <c r="C110" s="80"/>
      <c r="D110" s="80"/>
      <c r="E110" s="80"/>
      <c r="F110" s="80"/>
    </row>
    <row r="111" spans="1:6" ht="20.25" customHeight="1" x14ac:dyDescent="0.25">
      <c r="A111" s="56"/>
      <c r="B111" s="76" t="s">
        <v>698</v>
      </c>
      <c r="C111" s="76"/>
      <c r="D111" s="77"/>
      <c r="E111" s="72" t="s">
        <v>195</v>
      </c>
      <c r="F111" s="60"/>
    </row>
    <row r="112" spans="1:6" ht="92.25" customHeight="1" x14ac:dyDescent="0.25">
      <c r="A112" s="56"/>
      <c r="B112" s="76" t="s">
        <v>699</v>
      </c>
      <c r="C112" s="76"/>
      <c r="D112" s="76"/>
      <c r="E112" s="76"/>
      <c r="F112" s="76"/>
    </row>
    <row r="113" spans="1:6" ht="75" customHeight="1" x14ac:dyDescent="0.25">
      <c r="A113" s="56"/>
      <c r="B113" s="76" t="s">
        <v>700</v>
      </c>
      <c r="C113" s="76"/>
      <c r="D113" s="76"/>
      <c r="E113" s="76"/>
      <c r="F113" s="76"/>
    </row>
    <row r="114" spans="1:6" ht="48.75" customHeight="1" x14ac:dyDescent="0.25">
      <c r="A114" s="56"/>
      <c r="B114" s="76" t="s">
        <v>701</v>
      </c>
      <c r="C114" s="76"/>
      <c r="D114" s="76"/>
      <c r="E114" s="76"/>
      <c r="F114" s="76"/>
    </row>
    <row r="115" spans="1:6" ht="32.25" customHeight="1" x14ac:dyDescent="0.25">
      <c r="A115" s="61"/>
      <c r="B115" s="76" t="s">
        <v>702</v>
      </c>
      <c r="C115" s="76"/>
      <c r="D115" s="76"/>
      <c r="E115" s="76"/>
      <c r="F115" s="76"/>
    </row>
    <row r="116" spans="1:6" ht="45.75" customHeight="1" x14ac:dyDescent="0.25">
      <c r="A116" s="61"/>
      <c r="B116" s="85" t="s">
        <v>703</v>
      </c>
      <c r="C116" s="86"/>
      <c r="D116" s="86"/>
      <c r="E116" s="86"/>
      <c r="F116" s="86"/>
    </row>
    <row r="117" spans="1:6" ht="15" x14ac:dyDescent="0.2">
      <c r="B117" s="87" t="s">
        <v>704</v>
      </c>
      <c r="C117" s="88"/>
      <c r="D117" s="88"/>
      <c r="E117" s="88"/>
      <c r="F117" s="88"/>
    </row>
  </sheetData>
  <sheetProtection selectLockedCells="1"/>
  <dataConsolidate/>
  <mergeCells count="15">
    <mergeCell ref="B116:F116"/>
    <mergeCell ref="B112:F112"/>
    <mergeCell ref="B117:F117"/>
    <mergeCell ref="B113:F113"/>
    <mergeCell ref="B114:F114"/>
    <mergeCell ref="B115:F115"/>
    <mergeCell ref="A1:F1"/>
    <mergeCell ref="B111:D111"/>
    <mergeCell ref="A2:A4"/>
    <mergeCell ref="B2:B4"/>
    <mergeCell ref="C2:D2"/>
    <mergeCell ref="B109:F109"/>
    <mergeCell ref="B110:F110"/>
    <mergeCell ref="A5:A6"/>
    <mergeCell ref="B108:F108"/>
  </mergeCells>
  <dataValidations count="56">
    <dataValidation type="list" allowBlank="1" showInputMessage="1" showErrorMessage="1" sqref="C7 E7:F7 E14:F14 C14">
      <formula1>Gaminys1</formula1>
    </dataValidation>
    <dataValidation type="list" allowBlank="1" showInputMessage="1" showErrorMessage="1" sqref="C9 E9:F9">
      <formula1>Gaminys2</formula1>
    </dataValidation>
    <dataValidation type="list" allowBlank="1" showInputMessage="1" showErrorMessage="1" sqref="C11 E11:F11 C15 E15:F15">
      <formula1>Gaminys3</formula1>
    </dataValidation>
    <dataValidation type="list" allowBlank="1" showInputMessage="1" showErrorMessage="1" sqref="C18 E18:F18">
      <formula1>Gaminys5</formula1>
    </dataValidation>
    <dataValidation type="list" allowBlank="1" showInputMessage="1" showErrorMessage="1" sqref="C19 E19:F19">
      <formula1>Gaminys6</formula1>
    </dataValidation>
    <dataValidation type="list" allowBlank="1" showInputMessage="1" showErrorMessage="1" sqref="C20 E20:F20">
      <formula1>Gaminys7</formula1>
    </dataValidation>
    <dataValidation type="list" allowBlank="1" showInputMessage="1" showErrorMessage="1" sqref="C21 E21:F21">
      <formula1>Gaminys8</formula1>
    </dataValidation>
    <dataValidation type="list" allowBlank="1" showInputMessage="1" showErrorMessage="1" sqref="C22 E22:F22">
      <formula1>Gaminys9</formula1>
    </dataValidation>
    <dataValidation type="list" allowBlank="1" showInputMessage="1" showErrorMessage="1" sqref="C23 E23:F23">
      <formula1>Gaminys10</formula1>
    </dataValidation>
    <dataValidation type="list" allowBlank="1" showInputMessage="1" showErrorMessage="1" sqref="C25 E25:F25">
      <formula1>Gaminys11</formula1>
    </dataValidation>
    <dataValidation type="list" allowBlank="1" showInputMessage="1" showErrorMessage="1" sqref="C26 E26:F26">
      <formula1>Gaminys12</formula1>
    </dataValidation>
    <dataValidation type="list" allowBlank="1" showInputMessage="1" showErrorMessage="1" sqref="C27 E27:F27">
      <formula1>Gaminys13</formula1>
    </dataValidation>
    <dataValidation type="list" allowBlank="1" showInputMessage="1" showErrorMessage="1" sqref="C28 E28:F28">
      <formula1>Gaminys14</formula1>
    </dataValidation>
    <dataValidation type="list" allowBlank="1" showInputMessage="1" showErrorMessage="1" sqref="C29 E29:F29">
      <formula1>Gaminys15</formula1>
    </dataValidation>
    <dataValidation type="list" allowBlank="1" showInputMessage="1" showErrorMessage="1" sqref="C30 E30:F30">
      <formula1>Gaminys16</formula1>
    </dataValidation>
    <dataValidation type="list" allowBlank="1" showInputMessage="1" showErrorMessage="1" sqref="C31 E31:F31">
      <formula1>Gaminys17</formula1>
    </dataValidation>
    <dataValidation type="list" allowBlank="1" showInputMessage="1" showErrorMessage="1" sqref="C32 E32:F32">
      <formula1>Gaminys18</formula1>
    </dataValidation>
    <dataValidation type="list" allowBlank="1" showInputMessage="1" showErrorMessage="1" sqref="C33 E33:F33">
      <formula1>Gaminys19</formula1>
    </dataValidation>
    <dataValidation type="list" allowBlank="1" showInputMessage="1" showErrorMessage="1" sqref="C34 E34:F34">
      <formula1>Gaminys20</formula1>
    </dataValidation>
    <dataValidation type="list" allowBlank="1" showInputMessage="1" showErrorMessage="1" sqref="C35 E35:F35">
      <formula1>Gaminys21</formula1>
    </dataValidation>
    <dataValidation type="list" allowBlank="1" showInputMessage="1" showErrorMessage="1" sqref="C36 E36:F36">
      <formula1>Gaminys22</formula1>
    </dataValidation>
    <dataValidation type="list" allowBlank="1" showInputMessage="1" showErrorMessage="1" sqref="C37 E37:F37">
      <formula1>Gaminys23</formula1>
    </dataValidation>
    <dataValidation type="list" allowBlank="1" showInputMessage="1" showErrorMessage="1" sqref="C38 E38:F38">
      <formula1>Gaminys24</formula1>
    </dataValidation>
    <dataValidation type="list" allowBlank="1" showInputMessage="1" showErrorMessage="1" sqref="C39 E39:F39">
      <formula1>Gaminys25</formula1>
    </dataValidation>
    <dataValidation type="list" allowBlank="1" showInputMessage="1" showErrorMessage="1" sqref="C40 E40:F40">
      <formula1>Gaminys26</formula1>
    </dataValidation>
    <dataValidation type="list" allowBlank="1" showInputMessage="1" showErrorMessage="1" sqref="C41 E41:F41">
      <formula1>Gaminys27</formula1>
    </dataValidation>
    <dataValidation type="list" allowBlank="1" showInputMessage="1" showErrorMessage="1" sqref="C42 E42:F42">
      <formula1>Gaminys28</formula1>
    </dataValidation>
    <dataValidation type="list" allowBlank="1" showInputMessage="1" showErrorMessage="1" sqref="C43 E43:F43">
      <formula1>Gaminys29</formula1>
    </dataValidation>
    <dataValidation type="list" allowBlank="1" showInputMessage="1" showErrorMessage="1" sqref="C44 E44:F44">
      <formula1>Gaminys30</formula1>
    </dataValidation>
    <dataValidation type="list" allowBlank="1" showInputMessage="1" showErrorMessage="1" sqref="C46 E46:F46">
      <formula1>Gaminys31</formula1>
    </dataValidation>
    <dataValidation type="list" allowBlank="1" showInputMessage="1" showErrorMessage="1" sqref="C49 E49:F49">
      <formula1>Gaminys32</formula1>
    </dataValidation>
    <dataValidation type="list" allowBlank="1" showInputMessage="1" showErrorMessage="1" sqref="C50 E50:F50">
      <formula1>Gaminys33</formula1>
    </dataValidation>
    <dataValidation type="list" allowBlank="1" showInputMessage="1" showErrorMessage="1" sqref="C54 E54:F54">
      <formula1>Gaminys34</formula1>
    </dataValidation>
    <dataValidation type="list" allowBlank="1" showInputMessage="1" showErrorMessage="1" sqref="C62 E62:F62">
      <formula1>Gaminys35</formula1>
    </dataValidation>
    <dataValidation type="list" allowBlank="1" showInputMessage="1" showErrorMessage="1" sqref="C63 E63:F63">
      <formula1>Gaminys36</formula1>
    </dataValidation>
    <dataValidation type="list" allowBlank="1" showInputMessage="1" showErrorMessage="1" sqref="C64 E64:F64">
      <formula1>Gaminys37</formula1>
    </dataValidation>
    <dataValidation type="list" allowBlank="1" showInputMessage="1" showErrorMessage="1" sqref="C65 E65:F65">
      <formula1>Gaminys38</formula1>
    </dataValidation>
    <dataValidation type="list" allowBlank="1" showInputMessage="1" showErrorMessage="1" sqref="C66 E66:F66">
      <formula1>Gaminys39</formula1>
    </dataValidation>
    <dataValidation type="list" allowBlank="1" showInputMessage="1" showErrorMessage="1" sqref="C67 E67:F67">
      <formula1>Gaminys40</formula1>
    </dataValidation>
    <dataValidation type="list" allowBlank="1" showInputMessage="1" showErrorMessage="1" sqref="C68 E68:F68">
      <formula1>Gaminys41</formula1>
    </dataValidation>
    <dataValidation type="list" allowBlank="1" showInputMessage="1" showErrorMessage="1" sqref="C69 E69:F69">
      <formula1>Gaminys42</formula1>
    </dataValidation>
    <dataValidation type="list" allowBlank="1" showInputMessage="1" showErrorMessage="1" sqref="C70 E70:F70">
      <formula1>Gaminys43</formula1>
    </dataValidation>
    <dataValidation type="list" allowBlank="1" showInputMessage="1" showErrorMessage="1" sqref="C71 E71:F71">
      <formula1>Gaminys44</formula1>
    </dataValidation>
    <dataValidation type="list" allowBlank="1" showInputMessage="1" showErrorMessage="1" sqref="C75 E75:F75">
      <formula1>Gaminys45</formula1>
    </dataValidation>
    <dataValidation type="list" allowBlank="1" showInputMessage="1" showErrorMessage="1" sqref="C76 E76:F76">
      <formula1>Gaminys46</formula1>
    </dataValidation>
    <dataValidation type="list" allowBlank="1" showInputMessage="1" showErrorMessage="1" sqref="C77 E77:F77">
      <formula1>Gaminys47</formula1>
    </dataValidation>
    <dataValidation type="list" allowBlank="1" showInputMessage="1" showErrorMessage="1" sqref="C78:C79 E78:F79">
      <formula1>Gaminys48</formula1>
    </dataValidation>
    <dataValidation type="list" allowBlank="1" showInputMessage="1" showErrorMessage="1" sqref="C80 E80:F80">
      <formula1>Gaminys49</formula1>
    </dataValidation>
    <dataValidation type="list" allowBlank="1" showInputMessage="1" showErrorMessage="1" sqref="C82 E82:F82">
      <formula1>Gaminys50</formula1>
    </dataValidation>
    <dataValidation type="list" allowBlank="1" showInputMessage="1" showErrorMessage="1" sqref="C84 E84:F84">
      <formula1>gaminys51</formula1>
    </dataValidation>
    <dataValidation type="list" allowBlank="1" showInputMessage="1" showErrorMessage="1" sqref="C87 E87:F87">
      <formula1>Gaminys52</formula1>
    </dataValidation>
    <dataValidation type="list" allowBlank="1" showInputMessage="1" showErrorMessage="1" sqref="C17 E17:F17">
      <formula1>Gaminys55</formula1>
    </dataValidation>
    <dataValidation type="list" allowBlank="1" showInputMessage="1" showErrorMessage="1" sqref="C48 E48:F48">
      <formula1>Gaminys54</formula1>
    </dataValidation>
    <dataValidation type="list" allowBlank="1" showInputMessage="1" showErrorMessage="1" sqref="C59 E59:F59">
      <formula1>Gaminys56</formula1>
    </dataValidation>
    <dataValidation type="list" allowBlank="1" showInputMessage="1" showErrorMessage="1" sqref="C60 E60:F60">
      <formula1>Gaminys57</formula1>
    </dataValidation>
    <dataValidation type="list" allowBlank="1" showInputMessage="1" showErrorMessage="1" sqref="E6:F6">
      <formula1>Gaminys58</formula1>
    </dataValidation>
  </dataValidations>
  <printOptions horizontalCentered="1"/>
  <pageMargins left="0.39370078740157483" right="0.39370078740157483" top="0.78740157480314965" bottom="0.39370078740157483" header="0" footer="0"/>
  <pageSetup paperSize="9" fitToHeight="0" orientation="landscape" blackAndWhite="1"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Informacija!$BH$3:$BH$5</xm:f>
          </x14:formula1>
          <xm:sqref>C13 E13:F13</xm:sqref>
        </x14:dataValidation>
        <x14:dataValidation type="list" allowBlank="1" showInputMessage="1" showErrorMessage="1">
          <x14:formula1>
            <xm:f>Informacija!$BG$3:$BG$10</xm:f>
          </x14:formula1>
          <xm:sqref>C6</xm:sqref>
        </x14:dataValidation>
        <x14:dataValidation type="list" allowBlank="1" showInputMessage="1" showErrorMessage="1">
          <x14:formula1>
            <xm:f>Informacija!$BB$3:$BB$4</xm:f>
          </x14:formula1>
          <xm:sqref>C5 E5:F5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7"/>
  <sheetViews>
    <sheetView topLeftCell="AG1" workbookViewId="0">
      <selection activeCell="BB3" sqref="BB3"/>
    </sheetView>
  </sheetViews>
  <sheetFormatPr defaultColWidth="9.140625" defaultRowHeight="15" x14ac:dyDescent="0.25"/>
  <cols>
    <col min="1" max="1" width="18.140625" style="6" customWidth="1"/>
    <col min="2" max="54" width="9.140625" style="6"/>
    <col min="55" max="55" width="10.85546875" style="6" customWidth="1"/>
    <col min="56" max="16384" width="9.140625" style="6"/>
  </cols>
  <sheetData>
    <row r="1" spans="1:60" x14ac:dyDescent="0.25">
      <c r="A1" s="6" t="s">
        <v>369</v>
      </c>
      <c r="C1" s="6" t="s">
        <v>370</v>
      </c>
      <c r="D1" s="6" t="s">
        <v>371</v>
      </c>
      <c r="E1" s="6" t="s">
        <v>372</v>
      </c>
      <c r="F1" s="6" t="s">
        <v>373</v>
      </c>
      <c r="G1" s="6" t="s">
        <v>374</v>
      </c>
      <c r="H1" s="6" t="s">
        <v>375</v>
      </c>
      <c r="I1" s="6" t="s">
        <v>379</v>
      </c>
      <c r="J1" s="6" t="s">
        <v>383</v>
      </c>
      <c r="K1" s="6" t="s">
        <v>389</v>
      </c>
      <c r="L1" s="6" t="s">
        <v>393</v>
      </c>
      <c r="M1" s="6" t="s">
        <v>397</v>
      </c>
      <c r="N1" s="6" t="s">
        <v>401</v>
      </c>
      <c r="O1" s="6" t="s">
        <v>404</v>
      </c>
      <c r="P1" s="6" t="s">
        <v>408</v>
      </c>
      <c r="Q1" s="6" t="s">
        <v>412</v>
      </c>
      <c r="R1" s="6" t="s">
        <v>419</v>
      </c>
      <c r="S1" s="6" t="s">
        <v>428</v>
      </c>
      <c r="T1" s="6" t="s">
        <v>429</v>
      </c>
      <c r="U1" s="6" t="s">
        <v>431</v>
      </c>
      <c r="V1" s="6" t="s">
        <v>434</v>
      </c>
      <c r="W1" s="6" t="s">
        <v>439</v>
      </c>
      <c r="X1" s="6" t="s">
        <v>443</v>
      </c>
      <c r="Y1" s="6" t="s">
        <v>447</v>
      </c>
      <c r="Z1" s="6" t="s">
        <v>449</v>
      </c>
      <c r="AA1" s="6" t="s">
        <v>453</v>
      </c>
      <c r="AB1" s="6" t="s">
        <v>457</v>
      </c>
      <c r="AC1" s="6" t="s">
        <v>459</v>
      </c>
      <c r="AD1" s="6" t="s">
        <v>464</v>
      </c>
      <c r="AE1" s="6" t="s">
        <v>467</v>
      </c>
      <c r="AF1" s="6" t="s">
        <v>477</v>
      </c>
      <c r="AG1" s="6" t="s">
        <v>479</v>
      </c>
      <c r="AH1" s="6" t="s">
        <v>482</v>
      </c>
      <c r="AI1" s="6" t="s">
        <v>487</v>
      </c>
      <c r="AJ1" s="6" t="s">
        <v>494</v>
      </c>
      <c r="AK1" s="6" t="s">
        <v>500</v>
      </c>
      <c r="AL1" s="6" t="s">
        <v>507</v>
      </c>
      <c r="AM1" s="6" t="s">
        <v>510</v>
      </c>
      <c r="AN1" s="6" t="s">
        <v>518</v>
      </c>
      <c r="AO1" s="6" t="s">
        <v>522</v>
      </c>
      <c r="AP1" s="6" t="s">
        <v>526</v>
      </c>
      <c r="AQ1" s="6" t="s">
        <v>529</v>
      </c>
      <c r="AR1" s="6" t="s">
        <v>535</v>
      </c>
      <c r="AS1" s="6" t="s">
        <v>540</v>
      </c>
      <c r="AT1" s="6" t="s">
        <v>543</v>
      </c>
      <c r="AU1" s="6" t="s">
        <v>548</v>
      </c>
      <c r="AV1" s="6" t="s">
        <v>552</v>
      </c>
      <c r="AW1" s="6" t="s">
        <v>553</v>
      </c>
      <c r="AX1" s="6" t="s">
        <v>561</v>
      </c>
      <c r="AY1" s="6" t="s">
        <v>564</v>
      </c>
      <c r="AZ1" s="6" t="s">
        <v>575</v>
      </c>
      <c r="BA1" s="6" t="s">
        <v>578</v>
      </c>
      <c r="BB1" s="6" t="s">
        <v>641</v>
      </c>
      <c r="BC1" s="6" t="s">
        <v>644</v>
      </c>
      <c r="BD1" s="6" t="s">
        <v>656</v>
      </c>
      <c r="BE1" s="6" t="s">
        <v>660</v>
      </c>
      <c r="BF1" s="6" t="s">
        <v>663</v>
      </c>
      <c r="BG1" s="6" t="s">
        <v>677</v>
      </c>
      <c r="BH1" s="6" t="s">
        <v>678</v>
      </c>
    </row>
    <row r="2" spans="1:60" s="51" customFormat="1" ht="90.75" thickBot="1" x14ac:dyDescent="0.3">
      <c r="A2" s="51" t="s">
        <v>347</v>
      </c>
      <c r="C2" s="51" t="s">
        <v>348</v>
      </c>
      <c r="D2" s="51" t="s">
        <v>181</v>
      </c>
      <c r="E2" s="51" t="s">
        <v>178</v>
      </c>
      <c r="F2" s="51" t="s">
        <v>175</v>
      </c>
      <c r="G2" s="51" t="s">
        <v>170</v>
      </c>
      <c r="H2" s="51" t="s">
        <v>172</v>
      </c>
      <c r="I2" s="51" t="s">
        <v>157</v>
      </c>
      <c r="J2" s="51" t="s">
        <v>156</v>
      </c>
      <c r="K2" s="51" t="s">
        <v>384</v>
      </c>
      <c r="L2" s="51" t="s">
        <v>150</v>
      </c>
      <c r="M2" s="51" t="s">
        <v>151</v>
      </c>
      <c r="N2" s="51" t="s">
        <v>152</v>
      </c>
      <c r="O2" s="51" t="s">
        <v>405</v>
      </c>
      <c r="P2" s="51" t="s">
        <v>409</v>
      </c>
      <c r="Q2" s="51" t="s">
        <v>413</v>
      </c>
      <c r="R2" s="51" t="s">
        <v>420</v>
      </c>
      <c r="S2" s="51" t="s">
        <v>155</v>
      </c>
      <c r="T2" s="51" t="s">
        <v>154</v>
      </c>
      <c r="U2" s="51" t="s">
        <v>432</v>
      </c>
      <c r="V2" s="51" t="s">
        <v>435</v>
      </c>
      <c r="W2" s="51" t="s">
        <v>440</v>
      </c>
      <c r="X2" s="51" t="s">
        <v>444</v>
      </c>
      <c r="Y2" s="51" t="s">
        <v>448</v>
      </c>
      <c r="Z2" s="51" t="s">
        <v>450</v>
      </c>
      <c r="AA2" s="51" t="s">
        <v>454</v>
      </c>
      <c r="AB2" s="51" t="s">
        <v>458</v>
      </c>
      <c r="AC2" s="51" t="s">
        <v>460</v>
      </c>
      <c r="AD2" s="51" t="s">
        <v>465</v>
      </c>
      <c r="AE2" s="51" t="s">
        <v>468</v>
      </c>
      <c r="AF2" s="51" t="s">
        <v>478</v>
      </c>
      <c r="AG2" s="51" t="s">
        <v>179</v>
      </c>
      <c r="AH2" s="51" t="s">
        <v>174</v>
      </c>
      <c r="AI2" s="51" t="s">
        <v>488</v>
      </c>
      <c r="AJ2" s="51" t="s">
        <v>144</v>
      </c>
      <c r="AK2" s="51" t="s">
        <v>145</v>
      </c>
      <c r="AL2" s="51" t="s">
        <v>146</v>
      </c>
      <c r="AM2" s="51" t="s">
        <v>147</v>
      </c>
      <c r="AN2" s="51" t="s">
        <v>519</v>
      </c>
      <c r="AO2" s="51" t="s">
        <v>523</v>
      </c>
      <c r="AP2" s="51" t="s">
        <v>149</v>
      </c>
      <c r="AQ2" s="51" t="s">
        <v>148</v>
      </c>
      <c r="AR2" s="51" t="s">
        <v>176</v>
      </c>
      <c r="AS2" s="51" t="s">
        <v>177</v>
      </c>
      <c r="AT2" s="51" t="s">
        <v>544</v>
      </c>
      <c r="AU2" s="51" t="s">
        <v>636</v>
      </c>
      <c r="AV2" s="51" t="s">
        <v>163</v>
      </c>
      <c r="AW2" s="51" t="s">
        <v>554</v>
      </c>
      <c r="AX2" s="51" t="s">
        <v>173</v>
      </c>
      <c r="AY2" s="51" t="s">
        <v>565</v>
      </c>
      <c r="AZ2" s="51" t="s">
        <v>187</v>
      </c>
      <c r="BA2" s="51" t="s">
        <v>184</v>
      </c>
      <c r="BB2" s="51" t="s">
        <v>670</v>
      </c>
      <c r="BC2" s="51" t="s">
        <v>655</v>
      </c>
      <c r="BD2" s="51" t="s">
        <v>661</v>
      </c>
      <c r="BE2" s="51" t="s">
        <v>664</v>
      </c>
      <c r="BF2" s="51" t="s">
        <v>667</v>
      </c>
      <c r="BG2" s="51" t="s">
        <v>670</v>
      </c>
      <c r="BH2" s="51" t="s">
        <v>670</v>
      </c>
    </row>
    <row r="3" spans="1:60" ht="150" x14ac:dyDescent="0.25">
      <c r="A3" s="13" t="s">
        <v>349</v>
      </c>
      <c r="B3" s="48"/>
      <c r="C3" s="48" t="s">
        <v>361</v>
      </c>
      <c r="D3" s="10" t="s">
        <v>365</v>
      </c>
      <c r="E3" s="6" t="s">
        <v>368</v>
      </c>
      <c r="F3" s="6" t="s">
        <v>376</v>
      </c>
      <c r="G3" s="6" t="s">
        <v>638</v>
      </c>
      <c r="H3" s="6" t="s">
        <v>637</v>
      </c>
      <c r="I3" s="6" t="s">
        <v>380</v>
      </c>
      <c r="J3" s="6" t="s">
        <v>385</v>
      </c>
      <c r="K3" s="6" t="s">
        <v>390</v>
      </c>
      <c r="L3" s="6" t="s">
        <v>394</v>
      </c>
      <c r="M3" s="6" t="s">
        <v>398</v>
      </c>
      <c r="N3" s="6" t="s">
        <v>582</v>
      </c>
      <c r="O3" s="6" t="s">
        <v>406</v>
      </c>
      <c r="P3" s="6" t="s">
        <v>410</v>
      </c>
      <c r="Q3" s="6" t="s">
        <v>414</v>
      </c>
      <c r="R3" s="6" t="s">
        <v>421</v>
      </c>
      <c r="S3" s="6" t="s">
        <v>402</v>
      </c>
      <c r="T3" s="6" t="s">
        <v>430</v>
      </c>
      <c r="U3" s="6" t="s">
        <v>433</v>
      </c>
      <c r="V3" s="6" t="s">
        <v>436</v>
      </c>
      <c r="W3" s="6" t="s">
        <v>584</v>
      </c>
      <c r="X3" s="6" t="s">
        <v>594</v>
      </c>
      <c r="Y3" s="6" t="s">
        <v>599</v>
      </c>
      <c r="Z3" s="6" t="s">
        <v>605</v>
      </c>
      <c r="AA3" s="6" t="s">
        <v>607</v>
      </c>
      <c r="AB3" s="6" t="s">
        <v>613</v>
      </c>
      <c r="AC3" s="6" t="s">
        <v>461</v>
      </c>
      <c r="AD3" s="6" t="s">
        <v>466</v>
      </c>
      <c r="AE3" s="6" t="s">
        <v>469</v>
      </c>
      <c r="AF3" s="6" t="s">
        <v>616</v>
      </c>
      <c r="AG3" s="6" t="s">
        <v>480</v>
      </c>
      <c r="AH3" s="6" t="s">
        <v>483</v>
      </c>
      <c r="AI3" s="6" t="s">
        <v>489</v>
      </c>
      <c r="AJ3" s="6" t="s">
        <v>495</v>
      </c>
      <c r="AK3" s="6" t="s">
        <v>501</v>
      </c>
      <c r="AL3" s="6" t="s">
        <v>508</v>
      </c>
      <c r="AM3" s="6" t="s">
        <v>511</v>
      </c>
      <c r="AN3" s="6" t="s">
        <v>520</v>
      </c>
      <c r="AO3" s="6" t="s">
        <v>524</v>
      </c>
      <c r="AP3" s="6" t="s">
        <v>527</v>
      </c>
      <c r="AQ3" s="6" t="s">
        <v>530</v>
      </c>
      <c r="AR3" s="6" t="s">
        <v>536</v>
      </c>
      <c r="AS3" s="6" t="s">
        <v>541</v>
      </c>
      <c r="AT3" s="6" t="s">
        <v>624</v>
      </c>
      <c r="AU3" s="6" t="s">
        <v>630</v>
      </c>
      <c r="AV3" s="6" t="s">
        <v>618</v>
      </c>
      <c r="AW3" s="6" t="s">
        <v>555</v>
      </c>
      <c r="AX3" s="6" t="s">
        <v>562</v>
      </c>
      <c r="AY3" s="6" t="s">
        <v>566</v>
      </c>
      <c r="AZ3" s="6" t="s">
        <v>576</v>
      </c>
      <c r="BA3" s="6" t="s">
        <v>579</v>
      </c>
      <c r="BB3" s="6" t="s">
        <v>645</v>
      </c>
      <c r="BC3" s="6" t="s">
        <v>657</v>
      </c>
      <c r="BD3" s="6" t="s">
        <v>662</v>
      </c>
      <c r="BE3" s="6" t="s">
        <v>665</v>
      </c>
      <c r="BF3" s="6" t="s">
        <v>668</v>
      </c>
      <c r="BG3" s="73" t="s">
        <v>647</v>
      </c>
      <c r="BH3" s="6" t="s">
        <v>642</v>
      </c>
    </row>
    <row r="4" spans="1:60" ht="180.75" thickBot="1" x14ac:dyDescent="0.3">
      <c r="A4" s="14" t="s">
        <v>350</v>
      </c>
      <c r="B4" s="49"/>
      <c r="C4" s="49" t="s">
        <v>362</v>
      </c>
      <c r="D4" s="6" t="s">
        <v>367</v>
      </c>
      <c r="F4" s="6" t="s">
        <v>377</v>
      </c>
      <c r="G4" s="6" t="s">
        <v>639</v>
      </c>
      <c r="I4" s="6" t="s">
        <v>382</v>
      </c>
      <c r="J4" s="6" t="s">
        <v>386</v>
      </c>
      <c r="K4" s="6" t="s">
        <v>391</v>
      </c>
      <c r="L4" s="6" t="s">
        <v>395</v>
      </c>
      <c r="M4" s="6" t="s">
        <v>399</v>
      </c>
      <c r="N4" s="6" t="s">
        <v>583</v>
      </c>
      <c r="O4" s="6" t="s">
        <v>407</v>
      </c>
      <c r="P4" s="6" t="s">
        <v>411</v>
      </c>
      <c r="Q4" s="6" t="s">
        <v>415</v>
      </c>
      <c r="R4" s="6" t="s">
        <v>422</v>
      </c>
      <c r="S4" s="6" t="s">
        <v>403</v>
      </c>
      <c r="W4" s="6" t="s">
        <v>585</v>
      </c>
      <c r="X4" s="6" t="s">
        <v>595</v>
      </c>
      <c r="Y4" s="6" t="s">
        <v>600</v>
      </c>
      <c r="Z4" s="6" t="s">
        <v>606</v>
      </c>
      <c r="AA4" s="6" t="s">
        <v>608</v>
      </c>
      <c r="AB4" s="6" t="s">
        <v>614</v>
      </c>
      <c r="AC4" s="6" t="s">
        <v>462</v>
      </c>
      <c r="AE4" s="6" t="s">
        <v>470</v>
      </c>
      <c r="AF4" s="6" t="s">
        <v>617</v>
      </c>
      <c r="AG4" s="6" t="s">
        <v>481</v>
      </c>
      <c r="AH4" s="6" t="s">
        <v>484</v>
      </c>
      <c r="AI4" s="6" t="s">
        <v>490</v>
      </c>
      <c r="AJ4" s="6" t="s">
        <v>496</v>
      </c>
      <c r="AK4" s="6" t="s">
        <v>502</v>
      </c>
      <c r="AL4" s="6" t="s">
        <v>509</v>
      </c>
      <c r="AM4" s="6" t="s">
        <v>512</v>
      </c>
      <c r="AN4" s="6" t="s">
        <v>521</v>
      </c>
      <c r="AO4" s="6" t="s">
        <v>525</v>
      </c>
      <c r="AP4" s="6" t="s">
        <v>528</v>
      </c>
      <c r="AQ4" s="6" t="s">
        <v>531</v>
      </c>
      <c r="AR4" s="6" t="s">
        <v>537</v>
      </c>
      <c r="AS4" s="6" t="s">
        <v>542</v>
      </c>
      <c r="AT4" s="6" t="s">
        <v>625</v>
      </c>
      <c r="AU4" s="6" t="s">
        <v>631</v>
      </c>
      <c r="AV4" s="6" t="s">
        <v>619</v>
      </c>
      <c r="AW4" s="6" t="s">
        <v>556</v>
      </c>
      <c r="AX4" s="6" t="s">
        <v>563</v>
      </c>
      <c r="AY4" s="6" t="s">
        <v>567</v>
      </c>
      <c r="AZ4" s="6" t="s">
        <v>577</v>
      </c>
      <c r="BA4" s="6" t="s">
        <v>580</v>
      </c>
      <c r="BB4" s="6" t="s">
        <v>646</v>
      </c>
      <c r="BC4" s="6" t="s">
        <v>658</v>
      </c>
      <c r="BD4" s="6" t="s">
        <v>672</v>
      </c>
      <c r="BE4" s="6" t="s">
        <v>666</v>
      </c>
      <c r="BF4" s="6" t="s">
        <v>669</v>
      </c>
      <c r="BG4" s="73" t="s">
        <v>652</v>
      </c>
      <c r="BH4" s="6" t="s">
        <v>671</v>
      </c>
    </row>
    <row r="5" spans="1:60" ht="117" customHeight="1" x14ac:dyDescent="0.25">
      <c r="A5" s="14" t="s">
        <v>351</v>
      </c>
      <c r="B5" s="89"/>
      <c r="C5" s="6" t="s">
        <v>363</v>
      </c>
      <c r="D5" s="6" t="s">
        <v>366</v>
      </c>
      <c r="F5" s="6" t="s">
        <v>378</v>
      </c>
      <c r="G5" s="6" t="s">
        <v>640</v>
      </c>
      <c r="I5" s="6" t="s">
        <v>381</v>
      </c>
      <c r="J5" s="6" t="s">
        <v>387</v>
      </c>
      <c r="K5" s="6" t="s">
        <v>392</v>
      </c>
      <c r="L5" s="6" t="s">
        <v>396</v>
      </c>
      <c r="M5" s="6" t="s">
        <v>400</v>
      </c>
      <c r="Q5" s="6" t="s">
        <v>416</v>
      </c>
      <c r="R5" s="6" t="s">
        <v>423</v>
      </c>
      <c r="W5" s="6" t="s">
        <v>586</v>
      </c>
      <c r="X5" s="6" t="s">
        <v>596</v>
      </c>
      <c r="Y5" s="6" t="s">
        <v>601</v>
      </c>
      <c r="AA5" s="6" t="s">
        <v>609</v>
      </c>
      <c r="AB5" s="6" t="s">
        <v>615</v>
      </c>
      <c r="AC5" s="6" t="s">
        <v>463</v>
      </c>
      <c r="AE5" s="6" t="s">
        <v>471</v>
      </c>
      <c r="AH5" s="6" t="s">
        <v>485</v>
      </c>
      <c r="AI5" s="6" t="s">
        <v>491</v>
      </c>
      <c r="AJ5" s="6" t="s">
        <v>497</v>
      </c>
      <c r="AK5" s="6" t="s">
        <v>503</v>
      </c>
      <c r="AM5" s="6" t="s">
        <v>513</v>
      </c>
      <c r="AQ5" s="6" t="s">
        <v>532</v>
      </c>
      <c r="AR5" s="6" t="s">
        <v>538</v>
      </c>
      <c r="AT5" s="6" t="s">
        <v>626</v>
      </c>
      <c r="AU5" s="6" t="s">
        <v>632</v>
      </c>
      <c r="AV5" s="6" t="s">
        <v>620</v>
      </c>
      <c r="AW5" s="6" t="s">
        <v>557</v>
      </c>
      <c r="AY5" s="6" t="s">
        <v>568</v>
      </c>
      <c r="BA5" s="6" t="s">
        <v>581</v>
      </c>
      <c r="BC5" s="6" t="s">
        <v>659</v>
      </c>
      <c r="BG5" s="73" t="s">
        <v>651</v>
      </c>
      <c r="BH5" s="6" t="s">
        <v>643</v>
      </c>
    </row>
    <row r="6" spans="1:60" ht="195.75" thickBot="1" x14ac:dyDescent="0.3">
      <c r="A6" s="14" t="s">
        <v>352</v>
      </c>
      <c r="B6" s="90"/>
      <c r="C6" s="50" t="s">
        <v>364</v>
      </c>
      <c r="J6" s="6" t="s">
        <v>388</v>
      </c>
      <c r="Q6" s="6" t="s">
        <v>417</v>
      </c>
      <c r="R6" s="6" t="s">
        <v>424</v>
      </c>
      <c r="W6" s="6" t="s">
        <v>587</v>
      </c>
      <c r="X6" s="6" t="s">
        <v>597</v>
      </c>
      <c r="Y6" s="6" t="s">
        <v>602</v>
      </c>
      <c r="AA6" s="6" t="s">
        <v>610</v>
      </c>
      <c r="AE6" s="6" t="s">
        <v>472</v>
      </c>
      <c r="AH6" s="6" t="s">
        <v>486</v>
      </c>
      <c r="AI6" s="6" t="s">
        <v>492</v>
      </c>
      <c r="AJ6" s="6" t="s">
        <v>498</v>
      </c>
      <c r="AK6" s="6" t="s">
        <v>504</v>
      </c>
      <c r="AM6" s="6" t="s">
        <v>514</v>
      </c>
      <c r="AQ6" s="6" t="s">
        <v>533</v>
      </c>
      <c r="AR6" s="6" t="s">
        <v>539</v>
      </c>
      <c r="AT6" s="6" t="s">
        <v>627</v>
      </c>
      <c r="AU6" s="6" t="s">
        <v>633</v>
      </c>
      <c r="AW6" s="6" t="s">
        <v>558</v>
      </c>
      <c r="AY6" s="6" t="s">
        <v>569</v>
      </c>
      <c r="BG6" s="73" t="s">
        <v>650</v>
      </c>
    </row>
    <row r="7" spans="1:60" ht="150.75" thickBot="1" x14ac:dyDescent="0.3">
      <c r="A7" s="46" t="s">
        <v>353</v>
      </c>
      <c r="B7" s="50"/>
      <c r="Q7" s="6" t="s">
        <v>418</v>
      </c>
      <c r="R7" s="6" t="s">
        <v>425</v>
      </c>
      <c r="W7" s="6" t="s">
        <v>588</v>
      </c>
      <c r="X7" s="6" t="s">
        <v>598</v>
      </c>
      <c r="Y7" s="6" t="s">
        <v>603</v>
      </c>
      <c r="AA7" s="6" t="s">
        <v>611</v>
      </c>
      <c r="AE7" s="6" t="s">
        <v>473</v>
      </c>
      <c r="AI7" s="6" t="s">
        <v>493</v>
      </c>
      <c r="AJ7" s="6" t="s">
        <v>499</v>
      </c>
      <c r="AK7" s="6" t="s">
        <v>505</v>
      </c>
      <c r="AM7" s="6" t="s">
        <v>515</v>
      </c>
      <c r="AQ7" s="6" t="s">
        <v>534</v>
      </c>
      <c r="AT7" s="6" t="s">
        <v>628</v>
      </c>
      <c r="AU7" s="6" t="s">
        <v>634</v>
      </c>
      <c r="AW7" s="6" t="s">
        <v>559</v>
      </c>
      <c r="AY7" s="6" t="s">
        <v>570</v>
      </c>
      <c r="BG7" s="73" t="s">
        <v>649</v>
      </c>
    </row>
    <row r="8" spans="1:60" ht="120.75" thickBot="1" x14ac:dyDescent="0.3">
      <c r="A8" s="47" t="s">
        <v>354</v>
      </c>
      <c r="B8" s="50"/>
      <c r="R8" s="6" t="s">
        <v>426</v>
      </c>
      <c r="W8" s="6" t="s">
        <v>589</v>
      </c>
      <c r="Y8" s="6" t="s">
        <v>604</v>
      </c>
      <c r="AA8" s="6" t="s">
        <v>612</v>
      </c>
      <c r="AE8" s="6" t="s">
        <v>474</v>
      </c>
      <c r="AK8" s="6" t="s">
        <v>506</v>
      </c>
      <c r="AM8" s="6" t="s">
        <v>516</v>
      </c>
      <c r="AT8" s="6" t="s">
        <v>629</v>
      </c>
      <c r="AU8" s="6" t="s">
        <v>621</v>
      </c>
      <c r="AW8" s="6" t="s">
        <v>560</v>
      </c>
      <c r="AY8" s="6" t="s">
        <v>571</v>
      </c>
      <c r="BG8" s="73" t="s">
        <v>648</v>
      </c>
    </row>
    <row r="9" spans="1:60" ht="90.75" thickBot="1" x14ac:dyDescent="0.3">
      <c r="A9" s="47" t="s">
        <v>355</v>
      </c>
      <c r="B9" s="50"/>
      <c r="R9" s="6" t="s">
        <v>427</v>
      </c>
      <c r="W9" s="6" t="s">
        <v>590</v>
      </c>
      <c r="AE9" s="6" t="s">
        <v>475</v>
      </c>
      <c r="AM9" s="6" t="s">
        <v>517</v>
      </c>
      <c r="AT9" s="6" t="s">
        <v>545</v>
      </c>
      <c r="AU9" s="6" t="s">
        <v>622</v>
      </c>
      <c r="AY9" s="6" t="s">
        <v>572</v>
      </c>
      <c r="BG9" s="73" t="s">
        <v>653</v>
      </c>
    </row>
    <row r="10" spans="1:60" ht="105.75" thickBot="1" x14ac:dyDescent="0.3">
      <c r="A10" s="47" t="s">
        <v>356</v>
      </c>
      <c r="B10" s="50"/>
      <c r="W10" s="6" t="s">
        <v>591</v>
      </c>
      <c r="AE10" s="6" t="s">
        <v>476</v>
      </c>
      <c r="AT10" s="6" t="s">
        <v>546</v>
      </c>
      <c r="AU10" s="6" t="s">
        <v>623</v>
      </c>
      <c r="AY10" s="6" t="s">
        <v>573</v>
      </c>
      <c r="BG10" s="73" t="s">
        <v>654</v>
      </c>
    </row>
    <row r="11" spans="1:60" ht="75.75" thickBot="1" x14ac:dyDescent="0.3">
      <c r="A11" s="47" t="s">
        <v>357</v>
      </c>
      <c r="B11" s="11"/>
      <c r="W11" s="6" t="s">
        <v>592</v>
      </c>
      <c r="AT11" s="6" t="s">
        <v>547</v>
      </c>
      <c r="AU11" s="6" t="s">
        <v>635</v>
      </c>
      <c r="AY11" s="6" t="s">
        <v>574</v>
      </c>
      <c r="BG11" s="51"/>
    </row>
    <row r="12" spans="1:60" ht="60" x14ac:dyDescent="0.25">
      <c r="A12" s="9" t="s">
        <v>358</v>
      </c>
      <c r="W12" s="6" t="s">
        <v>593</v>
      </c>
      <c r="AU12" s="6" t="s">
        <v>549</v>
      </c>
      <c r="BG12" s="51"/>
    </row>
    <row r="13" spans="1:60" ht="60" x14ac:dyDescent="0.25">
      <c r="A13" s="12" t="s">
        <v>359</v>
      </c>
      <c r="AU13" s="6" t="s">
        <v>550</v>
      </c>
      <c r="BG13" s="51"/>
    </row>
    <row r="14" spans="1:60" ht="60" x14ac:dyDescent="0.25">
      <c r="A14" s="12" t="s">
        <v>360</v>
      </c>
      <c r="AU14" s="6" t="s">
        <v>551</v>
      </c>
      <c r="BG14" s="51"/>
    </row>
    <row r="15" spans="1:60" ht="15.75" x14ac:dyDescent="0.25">
      <c r="A15" s="12"/>
      <c r="BG15" s="51"/>
    </row>
    <row r="16" spans="1:60" ht="15.75" x14ac:dyDescent="0.25">
      <c r="A16" s="12"/>
    </row>
    <row r="17" spans="1:1" ht="16.5" thickBot="1" x14ac:dyDescent="0.3">
      <c r="A17" s="11"/>
    </row>
  </sheetData>
  <mergeCells count="1">
    <mergeCell ref="B5:B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58</vt:i4>
      </vt:variant>
    </vt:vector>
  </HeadingPairs>
  <TitlesOfParts>
    <vt:vector size="61" baseType="lpstr">
      <vt:lpstr>Medziagos pagal ESO sarasa</vt:lpstr>
      <vt:lpstr>Medziagu lentele</vt:lpstr>
      <vt:lpstr>Informacija</vt:lpstr>
      <vt:lpstr>Gaminys1</vt:lpstr>
      <vt:lpstr>Gaminys10</vt:lpstr>
      <vt:lpstr>Gaminys11</vt:lpstr>
      <vt:lpstr>Gaminys12</vt:lpstr>
      <vt:lpstr>Gaminys13</vt:lpstr>
      <vt:lpstr>Gaminys14</vt:lpstr>
      <vt:lpstr>Gaminys15</vt:lpstr>
      <vt:lpstr>Gaminys16</vt:lpstr>
      <vt:lpstr>Gaminys17</vt:lpstr>
      <vt:lpstr>Gaminys18</vt:lpstr>
      <vt:lpstr>Gaminys19</vt:lpstr>
      <vt:lpstr>Gaminys2</vt:lpstr>
      <vt:lpstr>Gaminys20</vt:lpstr>
      <vt:lpstr>Gaminys21</vt:lpstr>
      <vt:lpstr>Gaminys22</vt:lpstr>
      <vt:lpstr>Gaminys23</vt:lpstr>
      <vt:lpstr>Gaminys24</vt:lpstr>
      <vt:lpstr>Gaminys25</vt:lpstr>
      <vt:lpstr>Gaminys26</vt:lpstr>
      <vt:lpstr>Gaminys27</vt:lpstr>
      <vt:lpstr>Gaminys28</vt:lpstr>
      <vt:lpstr>Gaminys29</vt:lpstr>
      <vt:lpstr>Gaminys3</vt:lpstr>
      <vt:lpstr>Gaminys30</vt:lpstr>
      <vt:lpstr>Gaminys31</vt:lpstr>
      <vt:lpstr>Gaminys32</vt:lpstr>
      <vt:lpstr>Gaminys33</vt:lpstr>
      <vt:lpstr>Gaminys34</vt:lpstr>
      <vt:lpstr>Gaminys35</vt:lpstr>
      <vt:lpstr>Gaminys36</vt:lpstr>
      <vt:lpstr>Gaminys37</vt:lpstr>
      <vt:lpstr>Gaminys38</vt:lpstr>
      <vt:lpstr>Gaminys39</vt:lpstr>
      <vt:lpstr>Gaminys4</vt:lpstr>
      <vt:lpstr>Gaminys40</vt:lpstr>
      <vt:lpstr>Gaminys41</vt:lpstr>
      <vt:lpstr>Gaminys42</vt:lpstr>
      <vt:lpstr>Gaminys43</vt:lpstr>
      <vt:lpstr>Gaminys44</vt:lpstr>
      <vt:lpstr>Gaminys45</vt:lpstr>
      <vt:lpstr>Gaminys46</vt:lpstr>
      <vt:lpstr>Gaminys47</vt:lpstr>
      <vt:lpstr>Gaminys48</vt:lpstr>
      <vt:lpstr>Gaminys49</vt:lpstr>
      <vt:lpstr>Gaminys5</vt:lpstr>
      <vt:lpstr>Gaminys50</vt:lpstr>
      <vt:lpstr>gaminys51</vt:lpstr>
      <vt:lpstr>Gaminys52</vt:lpstr>
      <vt:lpstr>Gaminys53</vt:lpstr>
      <vt:lpstr>Gaminys54</vt:lpstr>
      <vt:lpstr>Gaminys55</vt:lpstr>
      <vt:lpstr>Gaminys56</vt:lpstr>
      <vt:lpstr>Gaminys57</vt:lpstr>
      <vt:lpstr>Gaminys58</vt:lpstr>
      <vt:lpstr>Gaminys6</vt:lpstr>
      <vt:lpstr>Gaminys7</vt:lpstr>
      <vt:lpstr>Gaminys8</vt:lpstr>
      <vt:lpstr>Gaminys9</vt:lpstr>
    </vt:vector>
  </TitlesOfParts>
  <Company>UAB TIC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Stankus</dc:creator>
  <cp:lastModifiedBy>Jurgita Revuckienė</cp:lastModifiedBy>
  <cp:lastPrinted>2017-12-15T06:23:06Z</cp:lastPrinted>
  <dcterms:created xsi:type="dcterms:W3CDTF">2017-02-07T15:06:33Z</dcterms:created>
  <dcterms:modified xsi:type="dcterms:W3CDTF">2017-12-18T08:28:28Z</dcterms:modified>
</cp:coreProperties>
</file>