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68/"/>
    </mc:Choice>
  </mc:AlternateContent>
  <xr:revisionPtr revIDLastSave="1" documentId="13_ncr:1_{5EDA2C2D-3827-4034-A1EA-E16AFCB10511}" xr6:coauthVersionLast="47" xr6:coauthVersionMax="47" xr10:uidLastSave="{2915B826-FEA3-41CE-964F-A9BD03189C8A}"/>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B174" i="1" s="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H467" i="1" s="1"/>
  <c r="E463" i="1"/>
  <c r="H463" i="1" s="1"/>
  <c r="E458" i="1"/>
  <c r="H458" i="1" s="1"/>
  <c r="E454" i="1"/>
  <c r="H454" i="1" s="1"/>
  <c r="E450" i="1"/>
  <c r="H450"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I270" i="1" l="1"/>
  <c r="AI483" i="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200" i="1"/>
  <c r="AJ201" i="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<sst xmlns="http://schemas.openxmlformats.org/spreadsheetml/2006/main" count="885" uniqueCount="425">
  <si>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</si>
  <si>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</si>
  <si>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</si>
  <si>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</si>
  <si>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</si>
  <si>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</si>
  <si>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</si>
  <si>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</si>
  <si>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</si>
  <si>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</si>
  <si>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</si>
  <si>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</si>
  <si>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</si>
  <si>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</si>
  <si>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</si>
  <si>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</si>
  <si>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</si>
  <si>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</si>
  <si>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</si>
  <si>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</si>
  <si>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</si>
  <si>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</si>
  <si>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</si>
  <si>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</si>
  <si>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</si>
  <si>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</si>
  <si>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</si>
  <si>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</si>
  <si>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</si>
  <si>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</si>
  <si>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</si>
  <si>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</si>
  <si>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</si>
  <si>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</si>
  <si>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</si>
  <si>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</si>
  <si>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</si>
  <si>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</si>
  <si>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</si>
  <si>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</si>
  <si>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</si>
  <si>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</si>
  <si>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</si>
  <si>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</si>
  <si>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</si>
  <si>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</si>
  <si>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</si>
  <si>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</si>
  <si>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</si>
  <si>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</si>
  <si>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</si>
  <si>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</si>
  <si>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</si>
  <si>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</si>
  <si>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</si>
  <si>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</si>
  <si>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</si>
  <si>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</si>
  <si>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</si>
  <si>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</si>
  <si>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</si>
  <si>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</si>
  <si>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</si>
  <si>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</si>
  <si>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</si>
  <si>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</si>
  <si>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</si>
  <si>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</si>
  <si>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</si>
  <si>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</si>
  <si>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</si>
  <si>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</si>
  <si>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</si>
  <si>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</si>
  <si>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</si>
  <si>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</si>
  <si>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</si>
  <si>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</si>
  <si>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</si>
  <si>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</si>
  <si>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</si>
  <si>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</si>
  <si>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</si>
  <si>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</si>
  <si>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</si>
  <si>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</si>
  <si>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</si>
  <si>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</si>
  <si>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</si>
  <si>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</si>
  <si>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</si>
  <si>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</si>
  <si>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</si>
  <si>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</si>
  <si>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</si>
  <si>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</si>
  <si>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</si>
  <si>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</si>
  <si>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</si>
  <si>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</si>
  <si>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</si>
  <si>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</si>
  <si>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</si>
  <si>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</si>
  <si>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</si>
  <si>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</si>
  <si>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</si>
  <si>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</si>
  <si>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</si>
  <si>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</si>
  <si>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</si>
  <si>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</si>
  <si>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</si>
  <si>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</si>
  <si>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</si>
  <si>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</si>
  <si>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</si>
  <si>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</si>
  <si>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</si>
  <si>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</si>
  <si>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</si>
  <si>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</si>
  <si>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</si>
  <si>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</si>
  <si>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</si>
  <si>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</si>
  <si>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</si>
  <si>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</si>
  <si>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</si>
  <si>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</si>
  <si>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</si>
  <si>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</si>
  <si>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</si>
  <si>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</si>
  <si>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</si>
  <si>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</si>
  <si>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</si>
  <si>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</si>
  <si>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</si>
  <si>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</si>
  <si>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</si>
  <si>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</si>
  <si>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</si>
  <si>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</si>
  <si>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</si>
  <si>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</si>
  <si>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</si>
  <si>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</si>
  <si>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</si>
  <si>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</si>
  <si>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</si>
  <si>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</si>
  <si>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</si>
  <si>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</si>
  <si>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</si>
  <si>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</si>
  <si>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</si>
  <si>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</si>
  <si>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</si>
  <si>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</si>
  <si>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</si>
  <si>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</si>
  <si>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</si>
  <si>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</si>
  <si>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</si>
  <si>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</si>
  <si>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</si>
  <si>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</si>
  <si>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</si>
  <si>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</si>
  <si>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</si>
  <si>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</si>
  <si>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</si>
  <si>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</si>
  <si>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</si>
  <si>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</si>
  <si>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</si>
  <si>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</si>
  <si>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</si>
  <si>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</si>
  <si>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</si>
  <si>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</si>
  <si>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</si>
  <si>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</si>
  <si>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</si>
  <si>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</si>
  <si>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</si>
  <si>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</si>
  <si>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</si>
  <si>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</si>
  <si>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</si>
  <si>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</si>
  <si>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</si>
  <si>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</si>
  <si>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</si>
  <si>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</si>
  <si>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</si>
  <si>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</si>
  <si>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</si>
  <si>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</si>
  <si>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</si>
  <si>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</si>
  <si>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</si>
  <si>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</si>
  <si>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</si>
  <si>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</si>
  <si>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</si>
  <si>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</si>
  <si>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</si>
  <si>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</si>
  <si>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</si>
  <si>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</si>
  <si>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</si>
  <si>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</si>
  <si>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</si>
  <si>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</si>
  <si>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</si>
  <si>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</si>
  <si>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</si>
  <si>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</si>
  <si>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</si>
  <si>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</si>
  <si>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</si>
  <si>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</si>
  <si>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</si>
  <si>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</si>
  <si>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</si>
  <si>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</si>
  <si>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</si>
  <si>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</si>
  <si>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</si>
  <si>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</si>
  <si>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</si>
  <si>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</si>
  <si>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</si>
  <si>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</si>
  <si>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</si>
  <si>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</si>
  <si>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</si>
  <si>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</si>
  <si>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</si>
  <si>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</si>
  <si>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</si>
  <si>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</si>
  <si>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</si>
  <si>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</si>
  <si>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</si>
  <si>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</si>
  <si>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</si>
  <si>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</si>
  <si>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</si>
  <si>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</si>
  <si>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</si>
  <si>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</si>
  <si>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</si>
  <si>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</si>
  <si>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</si>
  <si>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</si>
  <si>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</si>
  <si>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</si>
  <si>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</si>
  <si>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</si>
  <si>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</si>
  <si>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</si>
  <si>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</si>
  <si>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</si>
  <si>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</si>
  <si>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</si>
  <si>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</si>
  <si>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</si>
  <si>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</si>
  <si>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</si>
  <si>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</si>
  <si>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</si>
  <si>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</si>
  <si>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</si>
  <si>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</si>
  <si>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</si>
  <si>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</si>
  <si>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</si>
  <si>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</si>
  <si>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</si>
  <si>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</si>
  <si>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</si>
  <si>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</si>
  <si>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</si>
  <si>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</si>
  <si>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</si>
  <si>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</si>
  <si>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</si>
  <si>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</si>
  <si>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</si>
  <si>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</si>
  <si>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</si>
  <si>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</si>
  <si>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</si>
  <si>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</si>
  <si>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</si>
  <si>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</si>
  <si>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</si>
  <si>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</si>
  <si>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</si>
  <si>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</si>
  <si>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</si>
  <si>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</si>
  <si>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</si>
  <si>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</si>
  <si>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</si>
  <si>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</si>
  <si>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</si>
  <si>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</si>
  <si>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</si>
  <si>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</si>
  <si>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</si>
  <si>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</si>
  <si>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</si>
  <si>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</si>
  <si>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</si>
  <si>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</si>
  <si>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</si>
  <si>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</si>
  <si>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</si>
  <si>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</si>
  <si>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</si>
  <si>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</si>
  <si>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</si>
  <si>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</si>
  <si>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</si>
  <si>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</si>
  <si>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</si>
  <si>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</si>
  <si>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</si>
  <si>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</si>
  <si>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</si>
  <si>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</si>
  <si>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</si>
  <si>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</si>
  <si>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</si>
  <si>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</si>
  <si>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</si>
  <si>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</si>
  <si>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</si>
  <si>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</si>
  <si>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</si>
  <si>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</si>
  <si>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</si>
  <si>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</si>
  <si>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</si>
  <si>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</si>
  <si>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</si>
  <si>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</si>
  <si>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</si>
  <si>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</si>
  <si>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</si>
  <si>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</si>
  <si>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</si>
  <si>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</si>
  <si>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</si>
  <si>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</si>
  <si>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</si>
  <si>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</si>
  <si>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</si>
  <si>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</si>
  <si>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</si>
  <si>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</si>
  <si>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</si>
  <si>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</si>
  <si>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</si>
  <si>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</si>
  <si>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</si>
  <si>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</si>
  <si>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</si>
  <si>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</si>
  <si>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</si>
  <si>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</si>
  <si>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</si>
  <si>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</si>
  <si>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</si>
  <si>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</si>
  <si>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</si>
  <si>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</si>
  <si>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</si>
  <si>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</si>
  <si>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</si>
  <si>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</si>
  <si>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</si>
  <si>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</si>
  <si>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</si>
  <si>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</si>
  <si>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</si>
  <si>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</si>
  <si>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</si>
  <si>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</si>
  <si>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</si>
  <si>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</si>
  <si>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</si>
  <si>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</si>
  <si>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</si>
  <si>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</si>
  <si>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</si>
  <si>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</si>
  <si>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</si>
  <si>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</si>
  <si>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</si>
  <si>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</si>
  <si>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</si>
  <si>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</si>
  <si>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</si>
  <si>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</si>
  <si>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</si>
  <si>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</si>
  <si>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</si>
  <si>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</si>
  <si>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</si>
  <si>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</si>
  <si>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</si>
  <si>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</si>
  <si>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</si>
  <si>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</si>
  <si>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</si>
  <si>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TECHNINIS - DARBO PROJEKTAS</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</si>
  <si>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</si>
  <si>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OL keitimas tarp atr.500/142-500/148 ir nuo atr.500/148-500/157</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</si>
  <si>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</si>
  <si>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L-500; L-600 iš Kalvarijos TP ruožo projektavimo ir rangos darbai į KL (Kauno reg., Marijampolės raj.),  Inv. Nr.  E1E2500181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</si>
</sst>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lignment horizontal="left" wrapText="1"/>
    </xf>
    <xf numFmtId="0" fontId="19" fillId="0" borderId="38" xfId="0" applyFont="1" applyBorder="1" applyAlignment="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12">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Normal="100" workbookViewId="0">
      <pane ySplit="20" topLeftCell="A440" activePane="bottomLeft" state="frozen"/>
      <selection pane="bottomLeft" activeCell="F391" sqref="F391"/>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5" t="s">
        <v>0</v>
      </c>
      <c r="B1" s="305"/>
      <c r="C1" s="305"/>
      <c r="D1" s="305"/>
      <c r="E1" s="305"/>
      <c r="F1" s="305"/>
      <c r="G1" s="305"/>
      <c r="H1" s="305"/>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5" t="s">
        <v>424</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3">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5" t="s">
        <v>3</v>
      </c>
      <c r="D5" s="316"/>
      <c r="E5" s="316"/>
      <c r="F5" s="316"/>
      <c r="G5" s="316"/>
      <c r="H5" s="317"/>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14" t="s">
        <v>6</v>
      </c>
      <c r="D7" s="314"/>
      <c r="E7" s="314"/>
      <c r="F7" s="314"/>
      <c r="G7" s="314"/>
      <c r="H7" s="314"/>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09">
        <v>43466</v>
      </c>
      <c r="D8" s="310"/>
      <c r="E8" s="310"/>
      <c r="F8" s="310"/>
      <c r="G8" s="310"/>
      <c r="H8" s="310"/>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01" t="s">
        <v>11</v>
      </c>
      <c r="D9" s="301"/>
      <c r="E9" s="301"/>
      <c r="F9" s="301"/>
      <c r="G9" s="301"/>
      <c r="H9" s="30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01" t="s">
        <v>14</v>
      </c>
      <c r="D10" s="301"/>
      <c r="E10" s="301"/>
      <c r="F10" s="301"/>
      <c r="G10" s="301"/>
      <c r="H10" s="30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12">
        <v>43466</v>
      </c>
      <c r="D11" s="313"/>
      <c r="E11" s="313"/>
      <c r="F11" s="313"/>
      <c r="G11" s="313"/>
      <c r="H11" s="313"/>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11" t="s">
        <v>17</v>
      </c>
      <c r="D12" s="311"/>
      <c r="E12" s="311"/>
      <c r="F12" s="311"/>
      <c r="G12" s="311"/>
      <c r="H12" s="311"/>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01" t="s">
        <v>17</v>
      </c>
      <c r="D13" s="301"/>
      <c r="E13" s="301"/>
      <c r="F13" s="301"/>
      <c r="G13" s="301"/>
      <c r="H13" s="30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301" t="s">
        <v>17</v>
      </c>
      <c r="D14" s="301"/>
      <c r="E14" s="301"/>
      <c r="F14" s="301"/>
      <c r="G14" s="301"/>
      <c r="H14" s="30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02" t="s">
        <v>20</v>
      </c>
      <c r="B16" s="303"/>
      <c r="C16" s="303"/>
      <c r="D16" s="303"/>
      <c r="E16" s="303"/>
      <c r="F16" s="303"/>
      <c r="G16" s="303"/>
      <c r="H16" s="304"/>
      <c r="I16" s="298" t="s">
        <v>21</v>
      </c>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G16" s="299"/>
      <c r="FH16" s="299"/>
      <c r="FI16" s="299"/>
      <c r="FJ16" s="299"/>
      <c r="FK16" s="299"/>
      <c r="FL16" s="299"/>
      <c r="FM16" s="299"/>
      <c r="FN16" s="299"/>
      <c r="FO16" s="299"/>
      <c r="FP16" s="299"/>
      <c r="FQ16" s="299"/>
      <c r="FR16" s="299"/>
      <c r="FS16" s="299"/>
      <c r="FT16" s="299"/>
      <c r="FU16" s="299"/>
      <c r="FV16" s="299"/>
      <c r="FW16" s="299"/>
      <c r="FX16" s="299"/>
      <c r="FY16" s="299"/>
      <c r="FZ16" s="299"/>
      <c r="GA16" s="299"/>
      <c r="GB16" s="299"/>
      <c r="GC16" s="299"/>
      <c r="GD16" s="299"/>
      <c r="GE16" s="299"/>
      <c r="GF16" s="299"/>
      <c r="GG16" s="299"/>
      <c r="GH16" s="299"/>
      <c r="GI16" s="299"/>
      <c r="GJ16" s="299"/>
      <c r="GK16" s="299"/>
      <c r="GL16" s="299"/>
      <c r="GM16" s="299"/>
      <c r="GN16" s="299"/>
      <c r="GO16" s="299"/>
      <c r="GP16" s="299"/>
      <c r="GQ16" s="299"/>
      <c r="GR16" s="299"/>
      <c r="GS16" s="299"/>
      <c r="GT16" s="299"/>
      <c r="GU16" s="299"/>
      <c r="GV16" s="299"/>
      <c r="GW16" s="299"/>
      <c r="GX16" s="299"/>
      <c r="GY16" s="299"/>
      <c r="GZ16" s="299"/>
      <c r="HA16" s="299"/>
      <c r="HB16" s="299"/>
      <c r="HC16" s="299"/>
      <c r="HD16" s="299"/>
      <c r="HE16" s="299"/>
      <c r="HF16" s="299"/>
      <c r="HG16" s="299"/>
      <c r="HH16" s="299"/>
      <c r="HI16" s="299"/>
      <c r="HJ16" s="299"/>
      <c r="HK16" s="299"/>
      <c r="HL16" s="299"/>
      <c r="HM16" s="299"/>
      <c r="HN16" s="299"/>
      <c r="HO16" s="299"/>
      <c r="HP16" s="299"/>
      <c r="HQ16" s="299"/>
      <c r="HR16" s="299"/>
      <c r="HS16" s="299"/>
      <c r="HT16" s="299"/>
      <c r="HU16" s="299"/>
      <c r="HV16" s="299"/>
      <c r="HW16" s="299"/>
      <c r="HX16" s="299"/>
      <c r="HY16" s="299"/>
      <c r="HZ16" s="299"/>
      <c r="IA16" s="299"/>
      <c r="IB16" s="299"/>
      <c r="IC16" s="299"/>
      <c r="ID16" s="299"/>
      <c r="IE16" s="299"/>
      <c r="IF16" s="299"/>
      <c r="IG16" s="299"/>
      <c r="IH16" s="299"/>
      <c r="II16" s="299"/>
      <c r="IJ16" s="299"/>
      <c r="IK16" s="299"/>
      <c r="IL16" s="299"/>
      <c r="IM16" s="299"/>
      <c r="IN16" s="299"/>
      <c r="IO16" s="299"/>
      <c r="IP16" s="299"/>
      <c r="IQ16" s="299"/>
      <c r="IR16" s="299"/>
      <c r="IS16" s="299"/>
      <c r="IT16" s="299"/>
      <c r="IU16" s="299"/>
      <c r="IV16" s="299"/>
      <c r="IW16" s="299"/>
      <c r="IX16" s="299"/>
      <c r="IY16" s="299"/>
      <c r="IZ16" s="299"/>
      <c r="JA16" s="299"/>
      <c r="JB16" s="299"/>
      <c r="JC16" s="299"/>
      <c r="JD16" s="299"/>
      <c r="JE16" s="299"/>
      <c r="JF16" s="299"/>
      <c r="JG16" s="299"/>
      <c r="JH16" s="299"/>
      <c r="JI16" s="299"/>
      <c r="JJ16" s="299"/>
      <c r="JK16" s="299"/>
      <c r="JL16" s="299"/>
      <c r="JM16" s="299"/>
      <c r="JN16" s="299"/>
      <c r="JO16" s="299"/>
      <c r="JP16" s="299"/>
      <c r="JQ16" s="299"/>
      <c r="JR16" s="299"/>
      <c r="JS16" s="299"/>
      <c r="JT16" s="299"/>
      <c r="JU16" s="299"/>
      <c r="JV16" s="299"/>
      <c r="JW16" s="299"/>
      <c r="JX16" s="299"/>
      <c r="JY16" s="299"/>
      <c r="JZ16" s="299"/>
      <c r="KA16" s="299"/>
      <c r="KB16" s="299"/>
      <c r="KC16" s="299"/>
      <c r="KD16" s="299"/>
      <c r="KE16" s="299"/>
      <c r="KF16" s="299"/>
      <c r="KG16" s="299"/>
      <c r="KH16" s="299"/>
      <c r="KI16" s="299"/>
      <c r="KJ16" s="299"/>
      <c r="KK16" s="299"/>
      <c r="KL16" s="299"/>
      <c r="KM16" s="299"/>
      <c r="KN16" s="299"/>
      <c r="KO16" s="299"/>
      <c r="KP16" s="299"/>
      <c r="KQ16" s="299"/>
      <c r="KR16" s="299"/>
      <c r="KS16" s="299"/>
      <c r="KT16" s="299"/>
      <c r="KU16" s="299"/>
      <c r="KV16" s="299"/>
      <c r="KW16" s="299"/>
      <c r="KX16" s="299"/>
      <c r="KY16" s="299"/>
      <c r="KZ16" s="299"/>
      <c r="LA16" s="299"/>
      <c r="LB16" s="299"/>
      <c r="LC16" s="299"/>
      <c r="LD16" s="299"/>
      <c r="LE16" s="299"/>
      <c r="LF16" s="299"/>
      <c r="LG16" s="299"/>
      <c r="LH16" s="299"/>
      <c r="LI16" s="299"/>
      <c r="LJ16" s="299"/>
      <c r="LK16" s="299"/>
      <c r="LL16" s="299"/>
      <c r="LM16" s="299"/>
      <c r="LN16" s="299"/>
      <c r="LO16" s="299"/>
      <c r="LP16" s="299"/>
      <c r="LQ16" s="299"/>
      <c r="LR16" s="299"/>
      <c r="LS16" s="299"/>
      <c r="LT16" s="299"/>
      <c r="LU16" s="299"/>
      <c r="LV16" s="299"/>
      <c r="LW16" s="299"/>
      <c r="LX16" s="299"/>
      <c r="LY16" s="299"/>
      <c r="LZ16" s="299"/>
      <c r="MA16" s="299"/>
      <c r="MB16" s="299"/>
      <c r="MC16" s="299"/>
      <c r="MD16" s="299"/>
      <c r="ME16" s="299"/>
      <c r="MF16" s="299"/>
      <c r="MG16" s="299"/>
      <c r="MH16" s="299"/>
      <c r="MI16" s="299"/>
      <c r="MJ16" s="299"/>
      <c r="MK16" s="299"/>
      <c r="ML16" s="299"/>
      <c r="MM16" s="299"/>
      <c r="MN16" s="299"/>
      <c r="MO16" s="299"/>
      <c r="MP16" s="299"/>
      <c r="MQ16" s="299"/>
      <c r="MR16" s="299"/>
      <c r="MS16" s="299"/>
      <c r="MT16" s="299"/>
      <c r="MU16" s="299"/>
      <c r="MV16" s="299"/>
      <c r="MW16" s="299"/>
      <c r="MX16" s="299"/>
      <c r="MY16" s="299"/>
      <c r="MZ16" s="299"/>
      <c r="NA16" s="299"/>
      <c r="NB16" s="299"/>
      <c r="NC16" s="299"/>
      <c r="ND16" s="299"/>
      <c r="NE16" s="299"/>
      <c r="NF16" s="299"/>
      <c r="NG16" s="299"/>
      <c r="NH16" s="299"/>
      <c r="NI16" s="299"/>
      <c r="NJ16" s="299"/>
      <c r="NK16" s="299"/>
      <c r="NL16" s="299"/>
      <c r="NM16" s="299"/>
      <c r="NN16" s="299"/>
      <c r="NO16" s="299"/>
      <c r="NP16" s="299"/>
      <c r="NQ16" s="299"/>
      <c r="NR16" s="299"/>
      <c r="NS16" s="299"/>
      <c r="NT16" s="299"/>
      <c r="NU16" s="299"/>
      <c r="NV16" s="299"/>
      <c r="NW16" s="299"/>
      <c r="NX16" s="299"/>
      <c r="NY16" s="299"/>
      <c r="NZ16" s="299"/>
      <c r="OA16" s="299"/>
      <c r="OB16" s="299"/>
      <c r="OC16" s="299"/>
      <c r="OD16" s="299"/>
      <c r="OE16" s="300"/>
      <c r="OF16" s="306" t="s">
        <v>22</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5">
      <c r="A17" s="331" t="s">
        <v>23</v>
      </c>
      <c r="B17" s="332"/>
      <c r="C17" s="332"/>
      <c r="D17" s="332"/>
      <c r="E17" s="332"/>
      <c r="F17" s="332"/>
      <c r="G17" s="332"/>
      <c r="H17" s="333"/>
      <c r="I17" s="100"/>
      <c r="J17" s="320" t="s">
        <v>24</v>
      </c>
      <c r="K17" s="321"/>
      <c r="L17" s="321"/>
      <c r="M17" s="321"/>
      <c r="N17" s="321"/>
      <c r="O17" s="321"/>
      <c r="P17" s="321"/>
      <c r="Q17" s="321"/>
      <c r="R17" s="321"/>
      <c r="S17" s="321"/>
      <c r="T17" s="321"/>
      <c r="U17" s="321"/>
      <c r="V17" s="321"/>
      <c r="W17" s="321"/>
      <c r="X17" s="321"/>
      <c r="Y17" s="321"/>
      <c r="Z17" s="321"/>
      <c r="AA17" s="321"/>
      <c r="AB17" s="321"/>
      <c r="AC17" s="322"/>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286" t="s">
        <v>25</v>
      </c>
      <c r="OG17" s="287"/>
      <c r="OH17" s="287" t="s">
        <v>26</v>
      </c>
      <c r="OI17" s="287"/>
      <c r="OJ17" s="292" t="s">
        <v>27</v>
      </c>
      <c r="OK17" s="293"/>
      <c r="OL17" s="293"/>
      <c r="OM17" s="293"/>
      <c r="ON17" s="293"/>
      <c r="OO17" s="293"/>
      <c r="OP17" s="293"/>
      <c r="OQ17" s="293"/>
      <c r="OR17" s="293"/>
      <c r="OS17" s="293"/>
      <c r="OT17" s="293"/>
      <c r="OU17" s="293"/>
      <c r="OV17" s="293"/>
      <c r="OW17" s="293"/>
      <c r="OX17" s="293"/>
      <c r="OY17" s="184"/>
    </row>
    <row r="18" spans="1:415" ht="17.25" customHeight="1" x14ac:dyDescent="0.25">
      <c r="A18" s="334"/>
      <c r="B18" s="335"/>
      <c r="C18" s="335"/>
      <c r="D18" s="335"/>
      <c r="E18" s="335"/>
      <c r="F18" s="335"/>
      <c r="G18" s="335"/>
      <c r="H18" s="336"/>
      <c r="I18" s="101"/>
      <c r="J18" s="91" t="s">
        <v>28</v>
      </c>
      <c r="K18" s="323">
        <v>1</v>
      </c>
      <c r="L18" s="323"/>
      <c r="M18" s="323">
        <v>2</v>
      </c>
      <c r="N18" s="323"/>
      <c r="O18" s="323">
        <v>3</v>
      </c>
      <c r="P18" s="323"/>
      <c r="Q18" s="323">
        <v>4</v>
      </c>
      <c r="R18" s="323"/>
      <c r="S18" s="323">
        <v>5</v>
      </c>
      <c r="T18" s="323"/>
      <c r="U18" s="323">
        <v>6</v>
      </c>
      <c r="V18" s="323"/>
      <c r="W18" s="323">
        <v>7</v>
      </c>
      <c r="X18" s="323"/>
      <c r="Y18" s="324" t="s">
        <v>29</v>
      </c>
      <c r="Z18" s="325"/>
      <c r="AA18" s="323" t="s">
        <v>30</v>
      </c>
      <c r="AB18" s="326" t="s">
        <v>31</v>
      </c>
      <c r="AC18" s="323"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88"/>
      <c r="OG18" s="289"/>
      <c r="OH18" s="289"/>
      <c r="OI18" s="289"/>
      <c r="OJ18" s="91" t="s">
        <v>28</v>
      </c>
      <c r="OK18" s="285">
        <v>1</v>
      </c>
      <c r="OL18" s="285"/>
      <c r="OM18" s="285">
        <v>2</v>
      </c>
      <c r="ON18" s="285"/>
      <c r="OO18" s="285">
        <v>3</v>
      </c>
      <c r="OP18" s="285"/>
      <c r="OQ18" s="285">
        <v>4</v>
      </c>
      <c r="OR18" s="285"/>
      <c r="OS18" s="285">
        <v>5</v>
      </c>
      <c r="OT18" s="285"/>
      <c r="OU18" s="285">
        <v>6</v>
      </c>
      <c r="OV18" s="285"/>
      <c r="OW18" s="285">
        <v>7</v>
      </c>
      <c r="OX18" s="285"/>
      <c r="OY18" s="182"/>
    </row>
    <row r="19" spans="1:415" ht="21" customHeight="1" thickBot="1" x14ac:dyDescent="0.3">
      <c r="A19" s="337"/>
      <c r="B19" s="338"/>
      <c r="C19" s="338"/>
      <c r="D19" s="338"/>
      <c r="E19" s="338"/>
      <c r="F19" s="338"/>
      <c r="G19" s="338"/>
      <c r="H19" s="339"/>
      <c r="I19" s="101"/>
      <c r="J19" s="91" t="s">
        <v>7</v>
      </c>
      <c r="K19" s="296">
        <f>J8</f>
        <v>0</v>
      </c>
      <c r="L19" s="297"/>
      <c r="M19" s="296">
        <f>J9</f>
        <v>0</v>
      </c>
      <c r="N19" s="297"/>
      <c r="O19" s="296">
        <f>J10</f>
        <v>0</v>
      </c>
      <c r="P19" s="297"/>
      <c r="Q19" s="296">
        <f>J11</f>
        <v>0</v>
      </c>
      <c r="R19" s="297"/>
      <c r="S19" s="296">
        <f>J12</f>
        <v>0</v>
      </c>
      <c r="T19" s="297"/>
      <c r="U19" s="296">
        <f>J13</f>
        <v>0</v>
      </c>
      <c r="V19" s="297"/>
      <c r="W19" s="296">
        <f>J14</f>
        <v>0</v>
      </c>
      <c r="X19" s="297"/>
      <c r="Y19" s="320"/>
      <c r="Z19" s="322"/>
      <c r="AA19" s="323"/>
      <c r="AB19" s="326"/>
      <c r="AC19" s="323"/>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88"/>
      <c r="OG19" s="289"/>
      <c r="OH19" s="289"/>
      <c r="OI19" s="289"/>
      <c r="OJ19" s="91" t="s">
        <v>7</v>
      </c>
      <c r="OK19" s="290"/>
      <c r="OL19" s="291"/>
      <c r="OM19" s="290"/>
      <c r="ON19" s="291"/>
      <c r="OO19" s="290"/>
      <c r="OP19" s="291"/>
      <c r="OQ19" s="290"/>
      <c r="OR19" s="291"/>
      <c r="OS19" s="290"/>
      <c r="OT19" s="291"/>
      <c r="OU19" s="290"/>
      <c r="OV19" s="291"/>
      <c r="OW19" s="290"/>
      <c r="OX19" s="291"/>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323"/>
      <c r="AB20" s="326"/>
      <c r="AC20" s="32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2" t="s">
        <v>95</v>
      </c>
      <c r="B98" s="231" t="s">
        <v>96</v>
      </c>
      <c r="C98" s="143"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97</v>
      </c>
      <c r="B102" s="55" t="s">
        <v>377</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2" t="s">
        <v>102</v>
      </c>
      <c r="B118" s="55" t="s">
        <v>98</v>
      </c>
      <c r="C118" s="143"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2" t="s">
        <v>103</v>
      </c>
      <c r="B122" s="55"/>
      <c r="C122" s="143"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1" t="s">
        <v>105</v>
      </c>
      <c r="C126" s="143"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2" t="s">
        <v>106</v>
      </c>
      <c r="B130" s="55" t="s">
        <v>98</v>
      </c>
      <c r="C130" s="143"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2" t="s">
        <v>107</v>
      </c>
      <c r="B134" s="55" t="s">
        <v>98</v>
      </c>
      <c r="C134" s="143"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2" t="s">
        <v>108</v>
      </c>
      <c r="B138" s="55" t="s">
        <v>98</v>
      </c>
      <c r="C138" s="143"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2" t="s">
        <v>109</v>
      </c>
      <c r="B142" s="55"/>
      <c r="C142" s="143"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1" t="s">
        <v>111</v>
      </c>
      <c r="C146" s="143"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2" t="s">
        <v>112</v>
      </c>
      <c r="B150" s="55" t="s">
        <v>98</v>
      </c>
      <c r="C150" s="143"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2" t="s">
        <v>113</v>
      </c>
      <c r="B154" s="55" t="s">
        <v>98</v>
      </c>
      <c r="C154" s="143"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2" t="s">
        <v>114</v>
      </c>
      <c r="B158" s="55" t="s">
        <v>98</v>
      </c>
      <c r="C158" s="143"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2" t="s">
        <v>115</v>
      </c>
      <c r="B162" s="55"/>
      <c r="C162" s="143"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1" t="s">
        <v>123</v>
      </c>
      <c r="C166" s="143"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2" t="s">
        <v>124</v>
      </c>
      <c r="B170" s="231" t="s">
        <v>125</v>
      </c>
      <c r="C170" s="143"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2" t="s">
        <v>126</v>
      </c>
      <c r="B174" s="231" t="s">
        <v>127</v>
      </c>
      <c r="C174" s="143"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1" t="s">
        <v>129</v>
      </c>
      <c r="C178" s="143"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1" t="s">
        <v>131</v>
      </c>
      <c r="C182" s="143"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1" t="s">
        <v>133</v>
      </c>
      <c r="C186" s="143"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154</v>
      </c>
      <c r="B227" s="55" t="s">
        <v>155</v>
      </c>
      <c r="C227" s="143"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1" t="s">
        <v>159</v>
      </c>
      <c r="C235" s="235"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2" t="s">
        <v>160</v>
      </c>
      <c r="B239" s="231" t="s">
        <v>161</v>
      </c>
      <c r="C239" s="235"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5"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2" t="s">
        <v>170</v>
      </c>
      <c r="B259" s="231" t="s">
        <v>171</v>
      </c>
      <c r="C259" s="235"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2" t="s">
        <v>178</v>
      </c>
      <c r="B269" s="231" t="s">
        <v>179</v>
      </c>
      <c r="C269" s="143"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32" t="s">
        <v>180</v>
      </c>
      <c r="B273" s="55" t="s">
        <v>362</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 hidden="1" outlineLevel="1" x14ac:dyDescent="0.25">
      <c r="A274" s="227"/>
      <c r="B274" s="145"/>
      <c r="C274" s="236"/>
      <c r="D274" s="79"/>
      <c r="E274" s="26">
        <f t="shared" si="1133"/>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2" t="s">
        <v>181</v>
      </c>
      <c r="B277" s="55" t="s">
        <v>98</v>
      </c>
      <c r="C277" s="235"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2" t="s">
        <v>182</v>
      </c>
      <c r="B281" s="55" t="s">
        <v>98</v>
      </c>
      <c r="C281" s="235"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2" t="s">
        <v>183</v>
      </c>
      <c r="B285" s="55"/>
      <c r="C285" s="235"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190</v>
      </c>
      <c r="B295" s="55" t="s">
        <v>191</v>
      </c>
      <c r="C295" s="143"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65"/>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65"/>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65"/>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196</v>
      </c>
      <c r="B304" s="55" t="s">
        <v>419</v>
      </c>
      <c r="C304" s="143" t="s">
        <v>68</v>
      </c>
      <c r="D304" s="26">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197</v>
      </c>
      <c r="B308" s="55" t="s">
        <v>417</v>
      </c>
      <c r="C308" s="143" t="s">
        <v>52</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267"/>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267"/>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267"/>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198</v>
      </c>
      <c r="B312" s="55" t="s">
        <v>418</v>
      </c>
      <c r="C312" s="143"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199</v>
      </c>
      <c r="B316" s="55" t="s">
        <v>200</v>
      </c>
      <c r="C316" s="143"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201</v>
      </c>
      <c r="B320" s="55" t="s">
        <v>202</v>
      </c>
      <c r="C320" s="143"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2" t="s">
        <v>203</v>
      </c>
      <c r="B324" s="55" t="s">
        <v>204</v>
      </c>
      <c r="C324" s="143"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205</v>
      </c>
      <c r="B328" s="55" t="s">
        <v>206</v>
      </c>
      <c r="C328" s="143"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2" t="s">
        <v>207</v>
      </c>
      <c r="B332" s="55" t="s">
        <v>208</v>
      </c>
      <c r="C332" s="143"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209</v>
      </c>
      <c r="B336" s="156" t="s">
        <v>210</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211</v>
      </c>
      <c r="B337" s="164" t="s">
        <v>212</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213</v>
      </c>
      <c r="B338" s="199"/>
      <c r="C338" s="143" t="s">
        <v>76</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214</v>
      </c>
      <c r="B342" s="199"/>
      <c r="C342" s="143" t="s">
        <v>76</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215</v>
      </c>
      <c r="B346" s="199"/>
      <c r="C346" s="143" t="s">
        <v>76</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216</v>
      </c>
      <c r="B350" s="164" t="s">
        <v>217</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218</v>
      </c>
      <c r="B351" s="199"/>
      <c r="C351" s="143" t="s">
        <v>76</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8" s="63" customFormat="1" ht="13" hidden="1" outlineLevel="2" x14ac:dyDescent="0.25">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8" s="63" customFormat="1" ht="13" hidden="1" outlineLevel="2" x14ac:dyDescent="0.25">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8" ht="12.5" collapsed="1" x14ac:dyDescent="0.25">
      <c r="A355" s="142" t="s">
        <v>219</v>
      </c>
      <c r="B355" s="199"/>
      <c r="C355" s="143" t="s">
        <v>76</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8"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8" s="63" customFormat="1" ht="13" hidden="1" outlineLevel="2" x14ac:dyDescent="0.25">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8" s="63" customFormat="1" ht="13" hidden="1" outlineLevel="2" x14ac:dyDescent="0.25">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8" ht="12.5" collapsed="1" x14ac:dyDescent="0.25">
      <c r="A359" s="142" t="s">
        <v>220</v>
      </c>
      <c r="B359" s="199"/>
      <c r="C359" s="143" t="s">
        <v>76</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8"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8"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8" s="63" customFormat="1" ht="13" hidden="1" outlineLevel="2" x14ac:dyDescent="0.25">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8" ht="37.5" collapsed="1" x14ac:dyDescent="0.25">
      <c r="A363" s="163" t="s">
        <v>221</v>
      </c>
      <c r="B363" s="164" t="s">
        <v>222</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c r="PB363" s="284"/>
    </row>
    <row r="364" spans="1:418" ht="12.5" x14ac:dyDescent="0.25">
      <c r="A364" s="142" t="s">
        <v>223</v>
      </c>
      <c r="B364" s="199"/>
      <c r="C364" s="143" t="s">
        <v>76</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8"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8" s="63" customFormat="1" ht="13" hidden="1" outlineLevel="2" x14ac:dyDescent="0.25">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8" s="63" customFormat="1" ht="13" hidden="1" outlineLevel="2" x14ac:dyDescent="0.25">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8" ht="12.5" collapsed="1" x14ac:dyDescent="0.25">
      <c r="A368" s="142" t="s">
        <v>224</v>
      </c>
      <c r="B368" s="199"/>
      <c r="C368" s="143" t="s">
        <v>76</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225</v>
      </c>
      <c r="B372" s="199"/>
      <c r="C372" s="143" t="s">
        <v>76</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226</v>
      </c>
      <c r="B376" s="156" t="s">
        <v>227</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228</v>
      </c>
      <c r="B377" s="164" t="s">
        <v>229</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2" t="s">
        <v>230</v>
      </c>
      <c r="B378" s="199"/>
      <c r="C378" s="143" t="s">
        <v>76</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3" hidden="1" outlineLevel="1" x14ac:dyDescent="0.25">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2" t="s">
        <v>231</v>
      </c>
      <c r="B382" s="199"/>
      <c r="C382" s="143" t="s">
        <v>76</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232</v>
      </c>
      <c r="B386" s="199"/>
      <c r="C386" s="143" t="s">
        <v>76</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233</v>
      </c>
      <c r="B390" s="165" t="s">
        <v>234</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271" t="s">
        <v>235</v>
      </c>
      <c r="B391" s="267" t="s">
        <v>422</v>
      </c>
      <c r="C391" s="272" t="s">
        <v>76</v>
      </c>
      <c r="D391" s="273">
        <v>1.1200000000000001</v>
      </c>
      <c r="E391" s="273">
        <f>D391*1.1</f>
        <v>1.2320000000000002</v>
      </c>
      <c r="F391" s="274">
        <v>35200</v>
      </c>
      <c r="G391" s="275">
        <f t="shared" ref="G391" si="1508">ROUND(ROUND(D391,3)*$F391,2)</f>
        <v>39424</v>
      </c>
      <c r="H391" s="276">
        <f t="shared" ref="H391" si="1509">ROUND(ROUND(E391,3)*$F391,2)</f>
        <v>43366.400000000001</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1.1200000000000001</v>
      </c>
      <c r="OI391" s="29">
        <f>G391-OG391</f>
        <v>39424</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3" hidden="1" outlineLevel="1" x14ac:dyDescent="0.25">
      <c r="A392" s="147"/>
      <c r="B392" s="145"/>
      <c r="C392" s="146"/>
      <c r="D392" s="79"/>
      <c r="E392" s="79"/>
      <c r="F392" s="269"/>
      <c r="G392" s="69"/>
      <c r="H392" s="87"/>
      <c r="I392" s="95" t="str">
        <f>B391</f>
        <v>OL keitimas tarp atr.500/142-500/148 ir nuo atr.500/148-500/157</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2" t="s">
        <v>236</v>
      </c>
      <c r="B395" s="199"/>
      <c r="C395" s="143" t="s">
        <v>76</v>
      </c>
      <c r="D395" s="189"/>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47"/>
      <c r="B396" s="199"/>
      <c r="C396" s="146"/>
      <c r="D396" s="79"/>
      <c r="E396" s="79"/>
      <c r="F396" s="26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7"/>
      <c r="B397" s="199"/>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7"/>
      <c r="B398" s="199"/>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2" t="s">
        <v>237</v>
      </c>
      <c r="B399" s="199"/>
      <c r="C399" s="143" t="s">
        <v>76</v>
      </c>
      <c r="D399" s="189">
        <v>0</v>
      </c>
      <c r="E399" s="30">
        <f>D399*1.1</f>
        <v>0</v>
      </c>
      <c r="F399" s="265"/>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8" t="s">
        <v>238</v>
      </c>
      <c r="B403" s="165" t="s">
        <v>239</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32" t="s">
        <v>240</v>
      </c>
      <c r="B404" s="239" t="s">
        <v>98</v>
      </c>
      <c r="C404" s="235" t="s">
        <v>76</v>
      </c>
      <c r="D404" s="189">
        <v>0</v>
      </c>
      <c r="E404" s="30">
        <f>D404*1.1</f>
        <v>0</v>
      </c>
      <c r="F404" s="265"/>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3" hidden="1" outlineLevel="1" x14ac:dyDescent="0.25">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32" t="s">
        <v>241</v>
      </c>
      <c r="B408" s="239" t="s">
        <v>98</v>
      </c>
      <c r="C408" s="235" t="s">
        <v>76</v>
      </c>
      <c r="D408" s="189">
        <v>0</v>
      </c>
      <c r="E408" s="30">
        <f>D408*1.1</f>
        <v>0</v>
      </c>
      <c r="F408" s="265"/>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3" hidden="1" outlineLevel="1" x14ac:dyDescent="0.25">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32" t="s">
        <v>242</v>
      </c>
      <c r="B412" s="239"/>
      <c r="C412" s="235" t="s">
        <v>76</v>
      </c>
      <c r="D412" s="189">
        <v>0</v>
      </c>
      <c r="E412" s="30">
        <f>D412*1.1</f>
        <v>0</v>
      </c>
      <c r="F412" s="265"/>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8" t="s">
        <v>243</v>
      </c>
      <c r="B416" s="165" t="s">
        <v>244</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77" t="s">
        <v>245</v>
      </c>
      <c r="B417" s="268" t="s">
        <v>357</v>
      </c>
      <c r="C417" s="278" t="s">
        <v>76</v>
      </c>
      <c r="D417" s="279">
        <v>0.112</v>
      </c>
      <c r="E417" s="273">
        <f>D417*11</f>
        <v>1.232</v>
      </c>
      <c r="F417" s="274">
        <v>17000</v>
      </c>
      <c r="G417" s="275">
        <f t="shared" ref="G417:G419" si="1597">ROUND(ROUND(D417,3)*$F417,2)</f>
        <v>1904</v>
      </c>
      <c r="H417" s="276">
        <f t="shared" ref="H417:H419" si="1598">ROUND(ROUND(E417,3)*$F417,2)</f>
        <v>20944</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0.112</v>
      </c>
      <c r="OI417" s="29">
        <f>G417-OG417</f>
        <v>1904</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5" collapsed="1" x14ac:dyDescent="0.25">
      <c r="A418" s="232" t="s">
        <v>246</v>
      </c>
      <c r="B418" s="270" t="s">
        <v>98</v>
      </c>
      <c r="C418" s="235" t="s">
        <v>76</v>
      </c>
      <c r="D418" s="189">
        <v>0</v>
      </c>
      <c r="E418" s="30">
        <f>D418*11</f>
        <v>0</v>
      </c>
      <c r="F418" s="265"/>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5" collapsed="1" x14ac:dyDescent="0.25">
      <c r="A419" s="232" t="s">
        <v>247</v>
      </c>
      <c r="B419" s="239"/>
      <c r="C419" s="235" t="s">
        <v>76</v>
      </c>
      <c r="D419" s="189">
        <v>0</v>
      </c>
      <c r="E419" s="30">
        <f>D419*11</f>
        <v>0</v>
      </c>
      <c r="F419" s="265"/>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5">
      <c r="A420" s="163" t="s">
        <v>248</v>
      </c>
      <c r="B420" s="165" t="s">
        <v>249</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2" t="s">
        <v>250</v>
      </c>
      <c r="B421" s="199"/>
      <c r="C421" s="143" t="s">
        <v>76</v>
      </c>
      <c r="D421" s="189">
        <v>0</v>
      </c>
      <c r="E421" s="30">
        <f t="shared" ref="E421:E423" si="1608">D421*1.1</f>
        <v>0</v>
      </c>
      <c r="F421" s="265"/>
      <c r="G421" s="27">
        <f t="shared" ref="G421" si="1609">ROUND(ROUND(D421,3)*$F421,2)</f>
        <v>0</v>
      </c>
      <c r="H421" s="86">
        <f t="shared" ref="H421" si="1610">ROUND(ROUND(E421,3)*$F421,2)</f>
        <v>0</v>
      </c>
      <c r="I421" s="103"/>
      <c r="J421" s="69" t="str">
        <f t="shared" ref="J421:J423" si="1611">C421</f>
        <v>km</v>
      </c>
      <c r="K421" s="200"/>
      <c r="L421" s="69">
        <f t="shared" ref="L421:L423" si="1612">K421*$F421</f>
        <v>0</v>
      </c>
      <c r="M421" s="200"/>
      <c r="N421" s="69">
        <f t="shared" ref="N421:N423" si="1613">M421*$F421</f>
        <v>0</v>
      </c>
      <c r="O421" s="200"/>
      <c r="P421" s="69">
        <f t="shared" ref="P421:P423" si="1614">O421*$F421</f>
        <v>0</v>
      </c>
      <c r="Q421" s="200"/>
      <c r="R421" s="69">
        <f t="shared" ref="R421:R423" si="1615">Q421*$F421</f>
        <v>0</v>
      </c>
      <c r="S421" s="200"/>
      <c r="T421" s="69">
        <f t="shared" ref="T421:T423" si="1616">S421*$F421</f>
        <v>0</v>
      </c>
      <c r="U421" s="200"/>
      <c r="V421" s="69">
        <f t="shared" ref="V421:V423" si="1617">U421*$F421</f>
        <v>0</v>
      </c>
      <c r="W421" s="200"/>
      <c r="X421" s="69">
        <f t="shared" ref="X421:X423" si="1618">W421*$F421</f>
        <v>0</v>
      </c>
      <c r="Y421" s="203">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2"/>
      <c r="OF421" s="202">
        <f t="shared" ref="OF421" si="1646">OK421+OM421+OO421+OQ421+OS421+OU421+OW421</f>
        <v>0</v>
      </c>
      <c r="OG421" s="28">
        <f t="shared" ref="OG421" si="1647">OL421+ON421+OP421+OR421+OT421+OV421+OX421</f>
        <v>0</v>
      </c>
      <c r="OH421" s="201">
        <f t="shared" ref="OH421:OH423" si="1648">D421-OF421</f>
        <v>0</v>
      </c>
      <c r="OI421" s="29">
        <f t="shared" ref="OI421:OI423" si="1649">G421-OG421</f>
        <v>0</v>
      </c>
      <c r="OJ421" s="93" t="str">
        <f t="shared" ref="OJ421:OJ423" si="1650">J421</f>
        <v>km</v>
      </c>
      <c r="OK421" s="223"/>
      <c r="OL421" s="29">
        <f t="shared" ref="OL421:OL423" si="1651">OK421*F421</f>
        <v>0</v>
      </c>
      <c r="OM421" s="223"/>
      <c r="ON421" s="29">
        <f t="shared" ref="ON421:ON423" si="1652">OM421*F421</f>
        <v>0</v>
      </c>
      <c r="OO421" s="224"/>
      <c r="OP421" s="29">
        <f t="shared" ref="OP421:OP423" si="1653">OO421*F421</f>
        <v>0</v>
      </c>
      <c r="OQ421" s="224"/>
      <c r="OR421" s="29">
        <f t="shared" ref="OR421:OR423" si="1654">OQ421*F421</f>
        <v>0</v>
      </c>
      <c r="OS421" s="224"/>
      <c r="OT421" s="29">
        <f t="shared" ref="OT421:OT423" si="1655">OS421*F421</f>
        <v>0</v>
      </c>
      <c r="OU421" s="224"/>
      <c r="OV421" s="29">
        <f t="shared" ref="OV421:OV423" si="1656">OU421*F421</f>
        <v>0</v>
      </c>
      <c r="OW421" s="224"/>
      <c r="OX421" s="29">
        <f t="shared" ref="OX421:OX423" si="1657">OW421*F421</f>
        <v>0</v>
      </c>
      <c r="OY421" s="182"/>
    </row>
    <row r="422" spans="1:415" ht="12.5" x14ac:dyDescent="0.25">
      <c r="A422" s="142" t="s">
        <v>251</v>
      </c>
      <c r="B422" s="199"/>
      <c r="C422" s="143" t="s">
        <v>76</v>
      </c>
      <c r="D422" s="189">
        <v>0</v>
      </c>
      <c r="E422" s="30">
        <f t="shared" si="1608"/>
        <v>0</v>
      </c>
      <c r="F422" s="265"/>
      <c r="G422" s="27">
        <f t="shared" ref="G422" si="1658">ROUND(ROUND(D422,3)*$F422,2)</f>
        <v>0</v>
      </c>
      <c r="H422" s="86">
        <f t="shared" ref="H422" si="1659">ROUND(ROUND(E422,3)*$F422,2)</f>
        <v>0</v>
      </c>
      <c r="I422" s="103"/>
      <c r="J422" s="69" t="str">
        <f t="shared" si="1611"/>
        <v>km</v>
      </c>
      <c r="K422" s="200"/>
      <c r="L422" s="69">
        <f t="shared" si="1612"/>
        <v>0</v>
      </c>
      <c r="M422" s="200"/>
      <c r="N422" s="69">
        <f t="shared" si="1613"/>
        <v>0</v>
      </c>
      <c r="O422" s="200"/>
      <c r="P422" s="69">
        <f t="shared" si="1614"/>
        <v>0</v>
      </c>
      <c r="Q422" s="200"/>
      <c r="R422" s="69">
        <f t="shared" si="1615"/>
        <v>0</v>
      </c>
      <c r="S422" s="200"/>
      <c r="T422" s="69">
        <f t="shared" si="1616"/>
        <v>0</v>
      </c>
      <c r="U422" s="200"/>
      <c r="V422" s="69">
        <f t="shared" si="1617"/>
        <v>0</v>
      </c>
      <c r="W422" s="200"/>
      <c r="X422" s="69">
        <f t="shared" si="1618"/>
        <v>0</v>
      </c>
      <c r="Y422" s="203">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2"/>
      <c r="OF422" s="202">
        <f t="shared" ref="OF422" si="1672">OK422+OM422+OO422+OQ422+OS422+OU422+OW422</f>
        <v>0</v>
      </c>
      <c r="OG422" s="28">
        <f t="shared" ref="OG422" si="1673">OL422+ON422+OP422+OR422+OT422+OV422+OX422</f>
        <v>0</v>
      </c>
      <c r="OH422" s="201">
        <f t="shared" si="1648"/>
        <v>0</v>
      </c>
      <c r="OI422" s="29">
        <f t="shared" si="1649"/>
        <v>0</v>
      </c>
      <c r="OJ422" s="93" t="str">
        <f t="shared" si="1650"/>
        <v>km</v>
      </c>
      <c r="OK422" s="223"/>
      <c r="OL422" s="29">
        <f t="shared" si="1651"/>
        <v>0</v>
      </c>
      <c r="OM422" s="223"/>
      <c r="ON422" s="29">
        <f t="shared" si="1652"/>
        <v>0</v>
      </c>
      <c r="OO422" s="224"/>
      <c r="OP422" s="29">
        <f t="shared" si="1653"/>
        <v>0</v>
      </c>
      <c r="OQ422" s="224"/>
      <c r="OR422" s="29">
        <f t="shared" si="1654"/>
        <v>0</v>
      </c>
      <c r="OS422" s="224"/>
      <c r="OT422" s="29">
        <f t="shared" si="1655"/>
        <v>0</v>
      </c>
      <c r="OU422" s="224"/>
      <c r="OV422" s="29">
        <f t="shared" si="1656"/>
        <v>0</v>
      </c>
      <c r="OW422" s="224"/>
      <c r="OX422" s="29">
        <f t="shared" si="1657"/>
        <v>0</v>
      </c>
      <c r="OY422" s="182"/>
    </row>
    <row r="423" spans="1:415" ht="12.5" x14ac:dyDescent="0.25">
      <c r="A423" s="142" t="s">
        <v>415</v>
      </c>
      <c r="B423" s="199"/>
      <c r="C423" s="143" t="s">
        <v>76</v>
      </c>
      <c r="D423" s="189">
        <v>0</v>
      </c>
      <c r="E423" s="30">
        <f t="shared" si="1608"/>
        <v>0</v>
      </c>
      <c r="F423" s="265"/>
      <c r="G423" s="27">
        <f t="shared" ref="G423" si="1674">ROUND(ROUND(D423,3)*$F423,2)</f>
        <v>0</v>
      </c>
      <c r="H423" s="86">
        <f t="shared" ref="H423" si="1675">ROUND(ROUND(E423,3)*$F423,2)</f>
        <v>0</v>
      </c>
      <c r="I423" s="103"/>
      <c r="J423" s="69" t="str">
        <f t="shared" si="1611"/>
        <v>km</v>
      </c>
      <c r="K423" s="200"/>
      <c r="L423" s="69">
        <f t="shared" si="1612"/>
        <v>0</v>
      </c>
      <c r="M423" s="200"/>
      <c r="N423" s="69">
        <f t="shared" si="1613"/>
        <v>0</v>
      </c>
      <c r="O423" s="200"/>
      <c r="P423" s="69">
        <f t="shared" si="1614"/>
        <v>0</v>
      </c>
      <c r="Q423" s="200"/>
      <c r="R423" s="69">
        <f t="shared" si="1615"/>
        <v>0</v>
      </c>
      <c r="S423" s="200"/>
      <c r="T423" s="69">
        <f t="shared" si="1616"/>
        <v>0</v>
      </c>
      <c r="U423" s="200"/>
      <c r="V423" s="69">
        <f t="shared" si="1617"/>
        <v>0</v>
      </c>
      <c r="W423" s="200"/>
      <c r="X423" s="69">
        <f t="shared" si="1618"/>
        <v>0</v>
      </c>
      <c r="Y423" s="203">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2"/>
      <c r="OF423" s="202">
        <f t="shared" ref="OF423" si="1678">OK423+OM423+OO423+OQ423+OS423+OU423+OW423</f>
        <v>0</v>
      </c>
      <c r="OG423" s="28">
        <f t="shared" ref="OG423" si="1679">OL423+ON423+OP423+OR423+OT423+OV423+OX423</f>
        <v>0</v>
      </c>
      <c r="OH423" s="201">
        <f t="shared" si="1648"/>
        <v>0</v>
      </c>
      <c r="OI423" s="29">
        <f t="shared" si="1649"/>
        <v>0</v>
      </c>
      <c r="OJ423" s="93" t="str">
        <f t="shared" si="1650"/>
        <v>km</v>
      </c>
      <c r="OK423" s="223"/>
      <c r="OL423" s="29">
        <f t="shared" si="1651"/>
        <v>0</v>
      </c>
      <c r="OM423" s="223"/>
      <c r="ON423" s="29">
        <f t="shared" si="1652"/>
        <v>0</v>
      </c>
      <c r="OO423" s="224"/>
      <c r="OP423" s="29">
        <f t="shared" si="1653"/>
        <v>0</v>
      </c>
      <c r="OQ423" s="224"/>
      <c r="OR423" s="29">
        <f t="shared" si="1654"/>
        <v>0</v>
      </c>
      <c r="OS423" s="224"/>
      <c r="OT423" s="29">
        <f t="shared" si="1655"/>
        <v>0</v>
      </c>
      <c r="OU423" s="224"/>
      <c r="OV423" s="29">
        <f t="shared" si="1656"/>
        <v>0</v>
      </c>
      <c r="OW423" s="224"/>
      <c r="OX423" s="29">
        <f t="shared" si="1657"/>
        <v>0</v>
      </c>
      <c r="OY423" s="182"/>
    </row>
    <row r="424" spans="1:415" s="63" customFormat="1" ht="13" hidden="1" outlineLevel="1" x14ac:dyDescent="0.25">
      <c r="A424" s="147"/>
      <c r="B424" s="145"/>
      <c r="C424" s="146"/>
      <c r="D424" s="79"/>
      <c r="E424" s="79"/>
      <c r="F424" s="222"/>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47"/>
      <c r="B425" s="145"/>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3" collapsed="1" x14ac:dyDescent="0.25">
      <c r="A427" s="238" t="s">
        <v>252</v>
      </c>
      <c r="B427" s="165" t="s">
        <v>253</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5" x14ac:dyDescent="0.25">
      <c r="A428" s="232" t="s">
        <v>254</v>
      </c>
      <c r="B428" s="239" t="s">
        <v>98</v>
      </c>
      <c r="C428" s="143" t="s">
        <v>76</v>
      </c>
      <c r="D428" s="189">
        <v>0</v>
      </c>
      <c r="E428" s="30">
        <f>D428*1.1</f>
        <v>0</v>
      </c>
      <c r="F428" s="265"/>
      <c r="G428" s="27">
        <f t="shared" ref="G428" si="1680">ROUND(ROUND(D428,3)*$F428,2)</f>
        <v>0</v>
      </c>
      <c r="H428" s="86">
        <f t="shared" ref="H428" si="1681">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2"/>
      <c r="OF428" s="202">
        <f t="shared" ref="OF428" si="1705">OK428+OM428+OO428+OQ428+OS428+OU428+OW428</f>
        <v>0</v>
      </c>
      <c r="OG428" s="28">
        <f t="shared" ref="OG428" si="170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3" hidden="1" outlineLevel="1" x14ac:dyDescent="0.25">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3" hidden="1" outlineLevel="2" x14ac:dyDescent="0.25">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5" collapsed="1" x14ac:dyDescent="0.25">
      <c r="A432" s="232" t="s">
        <v>255</v>
      </c>
      <c r="B432" s="239" t="s">
        <v>98</v>
      </c>
      <c r="C432" s="143" t="s">
        <v>76</v>
      </c>
      <c r="D432" s="189">
        <v>0</v>
      </c>
      <c r="E432" s="30">
        <f>D432*1.1</f>
        <v>0</v>
      </c>
      <c r="F432" s="265"/>
      <c r="G432" s="27">
        <f t="shared" ref="G432" si="1707">ROUND(ROUND(D432,3)*$F432,2)</f>
        <v>0</v>
      </c>
      <c r="H432" s="86">
        <f t="shared" ref="H432" si="1708">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2"/>
      <c r="OF432" s="202">
        <f t="shared" ref="OF432" si="1709">OK432+OM432+OO432+OQ432+OS432+OU432+OW432</f>
        <v>0</v>
      </c>
      <c r="OG432" s="28">
        <f t="shared" ref="OG432" si="171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3" hidden="1" outlineLevel="1" x14ac:dyDescent="0.25">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5" collapsed="1" x14ac:dyDescent="0.25">
      <c r="A436" s="232" t="s">
        <v>256</v>
      </c>
      <c r="B436" s="239" t="s">
        <v>98</v>
      </c>
      <c r="C436" s="143" t="s">
        <v>76</v>
      </c>
      <c r="D436" s="189">
        <v>0</v>
      </c>
      <c r="E436" s="30">
        <f>D436*1.1</f>
        <v>0</v>
      </c>
      <c r="F436" s="265"/>
      <c r="G436" s="27">
        <f t="shared" ref="G436" si="1711">ROUND(ROUND(D436,3)*$F436,2)</f>
        <v>0</v>
      </c>
      <c r="H436" s="86">
        <f t="shared" ref="H436" si="1712">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2"/>
      <c r="OF436" s="202">
        <f t="shared" ref="OF436" si="1713">OK436+OM436+OO436+OQ436+OS436+OU436+OW436</f>
        <v>0</v>
      </c>
      <c r="OG436" s="28">
        <f t="shared" ref="OG436" si="1714">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3" hidden="1" outlineLevel="1" x14ac:dyDescent="0.25">
      <c r="A437" s="109"/>
      <c r="B437" s="234"/>
      <c r="C437" s="146"/>
      <c r="D437" s="79"/>
      <c r="E437" s="79"/>
      <c r="F437" s="222"/>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5" collapsed="1" x14ac:dyDescent="0.25">
      <c r="A440" s="232" t="s">
        <v>257</v>
      </c>
      <c r="B440" s="239"/>
      <c r="C440" s="143" t="s">
        <v>76</v>
      </c>
      <c r="D440" s="189">
        <v>0</v>
      </c>
      <c r="E440" s="30">
        <f>D440*1.1</f>
        <v>0</v>
      </c>
      <c r="F440" s="265"/>
      <c r="G440" s="27">
        <f t="shared" ref="G440" si="1715">ROUND(ROUND(D440,3)*$F440,2)</f>
        <v>0</v>
      </c>
      <c r="H440" s="86">
        <f t="shared" ref="H440" si="1716">ROUND(ROUND(E440,3)*$F440,2)</f>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2"/>
      <c r="OF440" s="202">
        <f t="shared" ref="OF440" si="1717">OK440+OM440+OO440+OQ440+OS440+OU440+OW440</f>
        <v>0</v>
      </c>
      <c r="OG440" s="28">
        <f t="shared" ref="OG440" si="1718">OL440+ON440+OP440+OR440+OT440+OV440+OX440</f>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s="63" customFormat="1" ht="13" hidden="1" outlineLevel="1" x14ac:dyDescent="0.25">
      <c r="A441" s="109"/>
      <c r="B441" s="234"/>
      <c r="C441" s="146"/>
      <c r="D441" s="79"/>
      <c r="E441" s="79"/>
      <c r="F441" s="222"/>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09"/>
      <c r="B442" s="234"/>
      <c r="C442" s="146"/>
      <c r="D442" s="79"/>
      <c r="E442" s="79"/>
      <c r="F442" s="222"/>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3" collapsed="1" x14ac:dyDescent="0.25">
      <c r="A444" s="238" t="s">
        <v>258</v>
      </c>
      <c r="B444" s="165" t="s">
        <v>259</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5" x14ac:dyDescent="0.25">
      <c r="A445" s="232" t="s">
        <v>260</v>
      </c>
      <c r="B445" s="239" t="s">
        <v>98</v>
      </c>
      <c r="C445" s="143" t="s">
        <v>76</v>
      </c>
      <c r="D445" s="189">
        <v>0</v>
      </c>
      <c r="E445" s="30">
        <f>D445*11</f>
        <v>0</v>
      </c>
      <c r="F445" s="265"/>
      <c r="G445" s="27">
        <f t="shared" ref="G445:G448" si="1731">ROUND(ROUND(D445,3)*$F445,2)</f>
        <v>0</v>
      </c>
      <c r="H445" s="86">
        <f t="shared" ref="H445:H448" si="173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2"/>
      <c r="OF445" s="202">
        <f t="shared" ref="OF445:OF448" si="1744">OK445+OM445+OO445+OQ445+OS445+OU445+OW445</f>
        <v>0</v>
      </c>
      <c r="OG445" s="28">
        <f t="shared" ref="OG445:OG448" si="1745">OL445+ON445+OP445+OR445+OT445+OV445+OX445</f>
        <v>0</v>
      </c>
      <c r="OH445" s="201">
        <f>D445-OF445</f>
        <v>0</v>
      </c>
      <c r="OI445" s="29">
        <f>G445-OG445</f>
        <v>0</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ht="12.5" collapsed="1" x14ac:dyDescent="0.25">
      <c r="A446" s="232" t="s">
        <v>261</v>
      </c>
      <c r="B446" s="239" t="s">
        <v>98</v>
      </c>
      <c r="C446" s="143" t="s">
        <v>76</v>
      </c>
      <c r="D446" s="189">
        <v>0</v>
      </c>
      <c r="E446" s="30">
        <f>D446*11</f>
        <v>0</v>
      </c>
      <c r="F446" s="265"/>
      <c r="G446" s="27">
        <f t="shared" si="1731"/>
        <v>0</v>
      </c>
      <c r="H446" s="86">
        <f t="shared" si="1732"/>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2"/>
      <c r="OF446" s="202">
        <f t="shared" si="1744"/>
        <v>0</v>
      </c>
      <c r="OG446" s="28">
        <f t="shared" si="1745"/>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5" collapsed="1" x14ac:dyDescent="0.25">
      <c r="A447" s="232" t="s">
        <v>262</v>
      </c>
      <c r="B447" s="239" t="s">
        <v>98</v>
      </c>
      <c r="C447" s="143" t="s">
        <v>76</v>
      </c>
      <c r="D447" s="189">
        <v>0</v>
      </c>
      <c r="E447" s="30">
        <f>D447*11</f>
        <v>0</v>
      </c>
      <c r="F447" s="265"/>
      <c r="G447" s="27">
        <f t="shared" si="1731"/>
        <v>0</v>
      </c>
      <c r="H447" s="86">
        <f t="shared" si="1732"/>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2"/>
      <c r="OF447" s="202">
        <f t="shared" si="1744"/>
        <v>0</v>
      </c>
      <c r="OG447" s="28">
        <f t="shared" si="1745"/>
        <v>0</v>
      </c>
      <c r="OH447" s="201">
        <f>D447-OF447</f>
        <v>0</v>
      </c>
      <c r="OI447" s="29">
        <f>G447-OG447</f>
        <v>0</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5" collapsed="1" x14ac:dyDescent="0.25">
      <c r="A448" s="232" t="s">
        <v>263</v>
      </c>
      <c r="B448" s="239"/>
      <c r="C448" s="143" t="s">
        <v>76</v>
      </c>
      <c r="D448" s="189">
        <v>0</v>
      </c>
      <c r="E448" s="30">
        <f>D448*11</f>
        <v>0</v>
      </c>
      <c r="F448" s="265"/>
      <c r="G448" s="27">
        <f t="shared" si="1731"/>
        <v>0</v>
      </c>
      <c r="H448" s="86">
        <f t="shared" si="1732"/>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2"/>
      <c r="OF448" s="202">
        <f t="shared" si="1744"/>
        <v>0</v>
      </c>
      <c r="OG448" s="28">
        <f t="shared" si="1745"/>
        <v>0</v>
      </c>
      <c r="OH448" s="201">
        <f>D448-OF448</f>
        <v>0</v>
      </c>
      <c r="OI448" s="29">
        <f>G448-OG448</f>
        <v>0</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3" x14ac:dyDescent="0.25">
      <c r="A449" s="181" t="s">
        <v>264</v>
      </c>
      <c r="B449" s="156" t="s">
        <v>265</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5" x14ac:dyDescent="0.25">
      <c r="A450" s="142" t="s">
        <v>266</v>
      </c>
      <c r="B450" s="55" t="s">
        <v>267</v>
      </c>
      <c r="C450" s="143" t="s">
        <v>52</v>
      </c>
      <c r="D450" s="94">
        <v>0</v>
      </c>
      <c r="E450" s="26">
        <f>D450</f>
        <v>0</v>
      </c>
      <c r="F450" s="265"/>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2"/>
      <c r="OF450" s="28">
        <f t="shared" ref="OF450" si="1782">OK450+OM450+OO450+OQ450+OS450+OU450+OW450</f>
        <v>0</v>
      </c>
      <c r="OG450" s="28">
        <f t="shared" ref="OG450" si="1783">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3" hidden="1" outlineLevel="1" x14ac:dyDescent="0.25">
      <c r="A451" s="147"/>
      <c r="B451" s="145"/>
      <c r="C451" s="146"/>
      <c r="D451" s="79"/>
      <c r="E451" s="79"/>
      <c r="F451" s="222"/>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5" collapsed="1" x14ac:dyDescent="0.25">
      <c r="A454" s="142" t="s">
        <v>268</v>
      </c>
      <c r="B454" s="55" t="s">
        <v>269</v>
      </c>
      <c r="C454" s="143" t="s">
        <v>52</v>
      </c>
      <c r="D454" s="94">
        <v>0</v>
      </c>
      <c r="E454" s="26">
        <f>D454</f>
        <v>0</v>
      </c>
      <c r="F454" s="265"/>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2"/>
      <c r="OF454" s="28">
        <f t="shared" ref="OF454" si="1786">OK454+OM454+OO454+OQ454+OS454+OU454+OW454</f>
        <v>0</v>
      </c>
      <c r="OG454" s="28">
        <f t="shared" ref="OG454" si="1787">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3" hidden="1" outlineLevel="1" x14ac:dyDescent="0.25">
      <c r="A455" s="147"/>
      <c r="B455" s="145"/>
      <c r="C455" s="146"/>
      <c r="D455" s="79"/>
      <c r="E455" s="79"/>
      <c r="F455" s="222"/>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2.5" collapsed="1" x14ac:dyDescent="0.25">
      <c r="A458" s="142" t="s">
        <v>270</v>
      </c>
      <c r="B458" s="55" t="s">
        <v>271</v>
      </c>
      <c r="C458" s="143" t="s">
        <v>52</v>
      </c>
      <c r="D458" s="94">
        <v>0</v>
      </c>
      <c r="E458" s="26">
        <f>D458</f>
        <v>0</v>
      </c>
      <c r="F458" s="265"/>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2"/>
      <c r="OF458" s="28">
        <f t="shared" ref="OF458" si="1790">OK458+OM458+OO458+OQ458+OS458+OU458+OW458</f>
        <v>0</v>
      </c>
      <c r="OG458" s="28">
        <f t="shared" ref="OG458" si="1791">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2"/>
    </row>
    <row r="459" spans="1:415" s="63" customFormat="1" ht="13" hidden="1" outlineLevel="1" x14ac:dyDescent="0.25">
      <c r="A459" s="147"/>
      <c r="B459" s="145"/>
      <c r="C459" s="146"/>
      <c r="D459" s="79"/>
      <c r="E459" s="79"/>
      <c r="F459" s="222"/>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3" collapsed="1" x14ac:dyDescent="0.25">
      <c r="A462" s="181" t="s">
        <v>272</v>
      </c>
      <c r="B462" s="156" t="s">
        <v>273</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5" x14ac:dyDescent="0.25">
      <c r="A463" s="142" t="s">
        <v>274</v>
      </c>
      <c r="B463" s="55" t="s">
        <v>275</v>
      </c>
      <c r="C463" s="143" t="s">
        <v>52</v>
      </c>
      <c r="D463" s="94">
        <v>0</v>
      </c>
      <c r="E463" s="26">
        <f>D463</f>
        <v>0</v>
      </c>
      <c r="F463" s="265"/>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2"/>
      <c r="OF463" s="28">
        <f t="shared" ref="OF463" si="1794">OK463+OM463+OO463+OQ463+OS463+OU463+OW463</f>
        <v>0</v>
      </c>
      <c r="OG463" s="28">
        <f t="shared" ref="OG463" si="179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3" hidden="1" outlineLevel="1" x14ac:dyDescent="0.25">
      <c r="A464" s="147"/>
      <c r="B464" s="145"/>
      <c r="C464" s="146"/>
      <c r="D464" s="79"/>
      <c r="E464" s="79"/>
      <c r="F464" s="222"/>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2.5" collapsed="1" x14ac:dyDescent="0.25">
      <c r="A467" s="142" t="s">
        <v>276</v>
      </c>
      <c r="B467" s="55" t="s">
        <v>277</v>
      </c>
      <c r="C467" s="143" t="s">
        <v>52</v>
      </c>
      <c r="D467" s="94">
        <v>0</v>
      </c>
      <c r="E467" s="26">
        <f>D467</f>
        <v>0</v>
      </c>
      <c r="F467" s="265"/>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2"/>
      <c r="OF467" s="28">
        <f t="shared" ref="OF467" si="1822">OK467+OM467+OO467+OQ467+OS467+OU467+OW467</f>
        <v>0</v>
      </c>
      <c r="OG467" s="28">
        <f t="shared" ref="OG467" si="1823">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3" hidden="1" outlineLevel="1" x14ac:dyDescent="0.25">
      <c r="A468" s="147"/>
      <c r="B468" s="145"/>
      <c r="C468" s="146"/>
      <c r="D468" s="79"/>
      <c r="E468" s="79"/>
      <c r="F468" s="222"/>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2.5" collapsed="1" x14ac:dyDescent="0.25">
      <c r="A471" s="142" t="s">
        <v>278</v>
      </c>
      <c r="B471" s="55" t="s">
        <v>279</v>
      </c>
      <c r="C471" s="143" t="s">
        <v>52</v>
      </c>
      <c r="D471" s="94">
        <v>0</v>
      </c>
      <c r="E471" s="26">
        <f>D471</f>
        <v>0</v>
      </c>
      <c r="F471" s="265"/>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2"/>
      <c r="OF471" s="28">
        <f t="shared" ref="OF471" si="1826">OK471+OM471+OO471+OQ471+OS471+OU471+OW471</f>
        <v>0</v>
      </c>
      <c r="OG471" s="28">
        <f t="shared" ref="OG471" si="1827">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s="63" customFormat="1" ht="13" hidden="1" outlineLevel="1" x14ac:dyDescent="0.25">
      <c r="A472" s="147"/>
      <c r="B472" s="145"/>
      <c r="C472" s="146"/>
      <c r="D472" s="79"/>
      <c r="E472" s="79"/>
      <c r="F472" s="222"/>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7"/>
      <c r="B473" s="14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3" collapsed="1" x14ac:dyDescent="0.25">
      <c r="A475" s="181" t="s">
        <v>280</v>
      </c>
      <c r="B475" s="156" t="s">
        <v>281</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5" x14ac:dyDescent="0.25">
      <c r="A476" s="142" t="s">
        <v>282</v>
      </c>
      <c r="B476" s="55" t="s">
        <v>283</v>
      </c>
      <c r="C476" s="143" t="s">
        <v>52</v>
      </c>
      <c r="D476" s="94">
        <v>0</v>
      </c>
      <c r="E476" s="26">
        <f>D476</f>
        <v>0</v>
      </c>
      <c r="F476" s="265"/>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2"/>
      <c r="OF476" s="28">
        <f t="shared" ref="OF476" si="1854">OK476+OM476+OO476+OQ476+OS476+OU476+OW476</f>
        <v>0</v>
      </c>
      <c r="OG476" s="28">
        <f t="shared" ref="OG476" si="1855">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3" hidden="1" outlineLevel="1" x14ac:dyDescent="0.25">
      <c r="A477" s="147"/>
      <c r="B477" s="145"/>
      <c r="C477" s="146"/>
      <c r="D477" s="79"/>
      <c r="E477" s="79"/>
      <c r="F477" s="222"/>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5" collapsed="1" x14ac:dyDescent="0.25">
      <c r="A480" s="142" t="s">
        <v>284</v>
      </c>
      <c r="B480" s="55" t="s">
        <v>285</v>
      </c>
      <c r="C480" s="143" t="s">
        <v>52</v>
      </c>
      <c r="D480" s="94">
        <v>0</v>
      </c>
      <c r="E480" s="26">
        <f>D480</f>
        <v>0</v>
      </c>
      <c r="F480" s="265"/>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2"/>
      <c r="OF480" s="28">
        <f t="shared" ref="OF480" si="1858">OK480+OM480+OO480+OQ480+OS480+OU480+OW480</f>
        <v>0</v>
      </c>
      <c r="OG480" s="28">
        <f t="shared" ref="OG480" si="1859">OL480+ON480+OP480+OR480+OT480+OV480+OX480</f>
        <v>0</v>
      </c>
      <c r="OH480" s="29">
        <f>D480-OF480</f>
        <v>0</v>
      </c>
      <c r="OI480" s="29">
        <f>G480-OG480</f>
        <v>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3" hidden="1" outlineLevel="1" x14ac:dyDescent="0.25">
      <c r="A481" s="147"/>
      <c r="B481" s="145"/>
      <c r="C481" s="146"/>
      <c r="D481" s="79"/>
      <c r="E481" s="79"/>
      <c r="F481" s="222"/>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5" collapsed="1" x14ac:dyDescent="0.25">
      <c r="A484" s="142" t="s">
        <v>286</v>
      </c>
      <c r="B484" s="55" t="s">
        <v>287</v>
      </c>
      <c r="C484" s="143" t="s">
        <v>52</v>
      </c>
      <c r="D484" s="94">
        <v>0</v>
      </c>
      <c r="E484" s="26">
        <f>D484</f>
        <v>0</v>
      </c>
      <c r="F484" s="265"/>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2"/>
      <c r="OF484" s="28">
        <f t="shared" ref="OF484" si="1862">OK484+OM484+OO484+OQ484+OS484+OU484+OW484</f>
        <v>0</v>
      </c>
      <c r="OG484" s="28">
        <f t="shared" ref="OG484" si="1863">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2"/>
    </row>
    <row r="485" spans="1:415" s="63" customFormat="1" ht="13" hidden="1" outlineLevel="1" x14ac:dyDescent="0.25">
      <c r="A485" s="147"/>
      <c r="B485" s="145"/>
      <c r="C485" s="146"/>
      <c r="D485" s="79"/>
      <c r="E485" s="79"/>
      <c r="F485" s="222"/>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3" collapsed="1" x14ac:dyDescent="0.25">
      <c r="A488" s="181" t="s">
        <v>288</v>
      </c>
      <c r="B488" s="171" t="s">
        <v>289</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5" customHeight="1" x14ac:dyDescent="0.25">
      <c r="A489" s="142" t="s">
        <v>290</v>
      </c>
      <c r="B489" s="55" t="s">
        <v>291</v>
      </c>
      <c r="C489" s="143" t="s">
        <v>52</v>
      </c>
      <c r="D489" s="94">
        <v>0</v>
      </c>
      <c r="E489" s="26">
        <f>D489</f>
        <v>0</v>
      </c>
      <c r="F489" s="265"/>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2"/>
      <c r="OF489" s="28">
        <f t="shared" ref="OF489" si="1866">OK489+OM489+OO489+OQ489+OS489+OU489+OW489</f>
        <v>0</v>
      </c>
      <c r="OG489" s="28">
        <f t="shared" ref="OG489" si="186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 hidden="1" outlineLevel="1" x14ac:dyDescent="0.25">
      <c r="A490" s="147"/>
      <c r="B490" s="145"/>
      <c r="C490" s="146"/>
      <c r="D490" s="79"/>
      <c r="E490" s="79"/>
      <c r="F490" s="222"/>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 hidden="1" outlineLevel="2" x14ac:dyDescent="0.25">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 collapsed="1" x14ac:dyDescent="0.25">
      <c r="A493" s="142" t="s">
        <v>292</v>
      </c>
      <c r="B493" s="55" t="s">
        <v>293</v>
      </c>
      <c r="C493" s="143" t="s">
        <v>52</v>
      </c>
      <c r="D493" s="94">
        <v>0</v>
      </c>
      <c r="E493" s="26">
        <f>D493</f>
        <v>0</v>
      </c>
      <c r="F493" s="265"/>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2"/>
      <c r="OF493" s="28">
        <f t="shared" ref="OF493" si="1894">OK493+OM493+OO493+OQ493+OS493+OU493+OW493</f>
        <v>0</v>
      </c>
      <c r="OG493" s="28">
        <f t="shared" ref="OG493" si="1895">OL493+ON493+OP493+OR493+OT493+OV493+OX493</f>
        <v>0</v>
      </c>
      <c r="OH493" s="29">
        <f>D493-OF493</f>
        <v>0</v>
      </c>
      <c r="OI493" s="29">
        <f>G493-OG493</f>
        <v>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 hidden="1" outlineLevel="1" x14ac:dyDescent="0.25">
      <c r="A494" s="147"/>
      <c r="B494" s="145"/>
      <c r="C494" s="146"/>
      <c r="D494" s="79"/>
      <c r="E494" s="79"/>
      <c r="F494" s="222"/>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1.15" customHeight="1" collapsed="1" x14ac:dyDescent="0.25">
      <c r="A497" s="142" t="s">
        <v>294</v>
      </c>
      <c r="B497" s="55" t="s">
        <v>295</v>
      </c>
      <c r="C497" s="143" t="s">
        <v>52</v>
      </c>
      <c r="D497" s="94">
        <v>0</v>
      </c>
      <c r="E497" s="26">
        <f>D497</f>
        <v>0</v>
      </c>
      <c r="F497" s="265"/>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2"/>
      <c r="OF497" s="28">
        <f t="shared" ref="OF497" si="1898">OK497+OM497+OO497+OQ497+OS497+OU497+OW497</f>
        <v>0</v>
      </c>
      <c r="OG497" s="28">
        <f t="shared" ref="OG497" si="1899">OL497+ON497+OP497+OR497+OT497+OV497+OX497</f>
        <v>0</v>
      </c>
      <c r="OH497" s="29">
        <f>D497-OF497</f>
        <v>0</v>
      </c>
      <c r="OI497" s="29">
        <f>G497-OG497</f>
        <v>0</v>
      </c>
      <c r="OJ497" s="93" t="str">
        <f>J497</f>
        <v>kompl.</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2"/>
    </row>
    <row r="498" spans="1:415" s="63" customFormat="1" ht="25" hidden="1" outlineLevel="1" x14ac:dyDescent="0.25">
      <c r="A498" s="147"/>
      <c r="B498" s="145"/>
      <c r="C498" s="146"/>
      <c r="D498" s="79"/>
      <c r="E498" s="79"/>
      <c r="F498" s="222"/>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7"/>
      <c r="B499" s="145"/>
      <c r="C499" s="146"/>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 hidden="1" outlineLevel="2" x14ac:dyDescent="0.25">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3" collapsed="1" x14ac:dyDescent="0.25">
      <c r="A501" s="130" t="s">
        <v>296</v>
      </c>
      <c r="B501" s="229" t="s">
        <v>416</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2"/>
      <c r="OF501" s="28">
        <f t="shared" ref="OF501" si="1900">OK501+OM501+OO501+OQ501+OS501+OU501+OW501</f>
        <v>0</v>
      </c>
      <c r="OG501" s="28">
        <f t="shared" ref="OG501" si="1901">OL501+ON501+OP501+OR501+OT501+OV501+OX501</f>
        <v>0</v>
      </c>
      <c r="OH501" s="29">
        <f>D501-OF501</f>
        <v>0</v>
      </c>
      <c r="OI501" s="29">
        <f>G501-OG501</f>
        <v>0</v>
      </c>
      <c r="OJ501" s="93">
        <f>J501</f>
        <v>0</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3" hidden="1" outlineLevel="1" x14ac:dyDescent="0.25">
      <c r="A502" s="148"/>
      <c r="B502" s="149"/>
      <c r="C502" s="150"/>
      <c r="D502" s="111"/>
      <c r="E502" s="111"/>
      <c r="F502" s="225"/>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09"/>
      <c r="B503" s="78"/>
      <c r="C503" s="79"/>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3">
      <c r="A504" s="122"/>
      <c r="B504" s="123"/>
      <c r="C504" s="12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5" collapsed="1" x14ac:dyDescent="0.25">
      <c r="A505" s="232" t="s">
        <v>298</v>
      </c>
      <c r="B505" s="231" t="s">
        <v>299</v>
      </c>
      <c r="C505" s="235" t="s">
        <v>68</v>
      </c>
      <c r="D505" s="94">
        <v>0</v>
      </c>
      <c r="E505" s="26">
        <f t="shared" ref="E505" si="1902">D505</f>
        <v>0</v>
      </c>
      <c r="F505" s="266"/>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2"/>
      <c r="OF505" s="28">
        <f t="shared" ref="OF505" si="1905">OK505+OM505+OO505+OQ505+OS505+OU505+OW505</f>
        <v>0</v>
      </c>
      <c r="OG505" s="28">
        <f t="shared" ref="OG505" si="1906">OL505+ON505+OP505+OR505+OT505+OV505+OX505</f>
        <v>0</v>
      </c>
      <c r="OH505" s="29">
        <f>D505-OF505</f>
        <v>0</v>
      </c>
      <c r="OI505" s="29">
        <f>G505-OG505</f>
        <v>0</v>
      </c>
      <c r="OJ505" s="93" t="str">
        <f>J505</f>
        <v>vnt.</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5" hidden="1" outlineLevel="1" thickBot="1" x14ac:dyDescent="0.3">
      <c r="A506" s="240"/>
      <c r="B506" s="241"/>
      <c r="C506" s="242"/>
      <c r="D506" s="111"/>
      <c r="E506" s="111"/>
      <c r="F506" s="225"/>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3">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3">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5" collapsed="1" x14ac:dyDescent="0.25">
      <c r="A509" s="277" t="s">
        <v>300</v>
      </c>
      <c r="B509" s="268" t="s">
        <v>420</v>
      </c>
      <c r="C509" s="278" t="s">
        <v>52</v>
      </c>
      <c r="D509" s="280">
        <v>1</v>
      </c>
      <c r="E509" s="280">
        <v>1</v>
      </c>
      <c r="F509" s="281">
        <v>9000</v>
      </c>
      <c r="G509" s="282">
        <f t="shared" ref="G509" si="1925">ROUND(ROUND(D509,3)*$F509,2)</f>
        <v>9000</v>
      </c>
      <c r="H509" s="283">
        <f t="shared" ref="H509" si="1926">ROUND(ROUND(E509,3)*$F509,2)</f>
        <v>9000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2"/>
      <c r="OF509" s="28">
        <f t="shared" ref="OF509" si="1927">OK509+OM509+OO509+OQ509+OS509+OU509+OW509</f>
        <v>0</v>
      </c>
      <c r="OG509" s="28">
        <f t="shared" ref="OG509" si="1928">OL509+ON509+OP509+OR509+OT509+OV509+OX509</f>
        <v>0</v>
      </c>
      <c r="OH509" s="29">
        <f>D509-OF509</f>
        <v>1</v>
      </c>
      <c r="OI509" s="29">
        <f>G509-OG509</f>
        <v>9000</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3" hidden="1" outlineLevel="1" x14ac:dyDescent="0.25">
      <c r="A510" s="240"/>
      <c r="B510" s="241"/>
      <c r="C510" s="242"/>
      <c r="D510" s="111"/>
      <c r="E510" s="111"/>
      <c r="F510" s="225"/>
      <c r="G510" s="112"/>
      <c r="H510" s="113"/>
      <c r="I510" s="95" t="str">
        <f>B509</f>
        <v>TECHNINIS - 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09"/>
      <c r="B511" s="231"/>
      <c r="C511" s="236"/>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3">
      <c r="A512" s="122"/>
      <c r="B512" s="243"/>
      <c r="C512" s="24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 collapsed="1" thickBot="1" x14ac:dyDescent="0.3">
      <c r="A513" s="232" t="s">
        <v>301</v>
      </c>
      <c r="B513" s="231" t="s">
        <v>297</v>
      </c>
      <c r="C513" s="235" t="s">
        <v>52</v>
      </c>
      <c r="D513" s="94">
        <v>0</v>
      </c>
      <c r="E513" s="26">
        <f t="shared" ref="E513" si="1935">D513</f>
        <v>0</v>
      </c>
      <c r="F513" s="266"/>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2"/>
      <c r="OF513" s="28">
        <f t="shared" ref="OF513" si="1948">OK513+OM513+OO513+OQ513+OS513+OU513+OW513</f>
        <v>0</v>
      </c>
      <c r="OG513" s="28">
        <f t="shared" ref="OG513" si="1949">OL513+ON513+OP513+OR513+OT513+OV513+OX513</f>
        <v>0</v>
      </c>
      <c r="OH513" s="29">
        <f>D513-OF513</f>
        <v>0</v>
      </c>
      <c r="OI513" s="29">
        <f>G513-OG513</f>
        <v>0</v>
      </c>
      <c r="OJ513" s="93" t="str">
        <f>J513</f>
        <v>kompl.</v>
      </c>
      <c r="OK513" s="220"/>
      <c r="OL513" s="29">
        <f>OK513*F513</f>
        <v>0</v>
      </c>
      <c r="OM513" s="220"/>
      <c r="ON513" s="29">
        <f>OM513*F513</f>
        <v>0</v>
      </c>
      <c r="OO513" s="221"/>
      <c r="OP513" s="29">
        <f>OO513*F513</f>
        <v>0</v>
      </c>
      <c r="OQ513" s="221"/>
      <c r="OR513" s="29">
        <f>OQ513*F513</f>
        <v>0</v>
      </c>
      <c r="OS513" s="221"/>
      <c r="OT513" s="29">
        <f>OS513*F513</f>
        <v>0</v>
      </c>
      <c r="OU513" s="221"/>
      <c r="OV513" s="29">
        <f>OU513*F513</f>
        <v>0</v>
      </c>
      <c r="OW513" s="221"/>
      <c r="OX513" s="29">
        <f>OW513*F513</f>
        <v>0</v>
      </c>
      <c r="OY513" s="185"/>
    </row>
    <row r="514" spans="1:415" s="63" customFormat="1" ht="13" hidden="1" outlineLevel="1" x14ac:dyDescent="0.25">
      <c r="A514" s="148"/>
      <c r="B514" s="149"/>
      <c r="C514" s="150"/>
      <c r="D514" s="111"/>
      <c r="E514" s="111"/>
      <c r="F514" s="225"/>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09"/>
      <c r="B515" s="78"/>
      <c r="C515" s="79"/>
      <c r="D515" s="79"/>
      <c r="E515" s="79"/>
      <c r="F515" s="222"/>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3">
      <c r="A516" s="122"/>
      <c r="B516" s="123"/>
      <c r="C516" s="124"/>
      <c r="D516" s="124"/>
      <c r="E516" s="124"/>
      <c r="F516" s="226"/>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5">
      <c r="A517" s="37"/>
      <c r="B517" s="31"/>
      <c r="C517" s="32"/>
      <c r="D517" s="245">
        <f>COUNTIF(D21:D513,"&gt;0")</f>
        <v>3</v>
      </c>
      <c r="E517" s="245">
        <f>COUNT(F21:F513)</f>
        <v>3</v>
      </c>
      <c r="F517" s="117" t="s">
        <v>302</v>
      </c>
      <c r="G517" s="118">
        <f>ROUND(SUM(G22:G513),2)</f>
        <v>50328</v>
      </c>
      <c r="H517" s="119">
        <f>ROUND(SUM(H22:H513),2)</f>
        <v>73310.399999999994</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88">
        <f>ROUND(SUM(OG22:OG504),2)</f>
        <v>0</v>
      </c>
      <c r="OH517" s="137"/>
      <c r="OI517" s="133">
        <f>ROUND(SUM(OI22:OI504),2)</f>
        <v>41328</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5">
      <c r="A518" s="37"/>
      <c r="B518" s="31"/>
      <c r="C518" s="32"/>
      <c r="D518" s="32"/>
      <c r="E518" s="32"/>
      <c r="F518" s="34" t="s">
        <v>305</v>
      </c>
      <c r="G518" s="35">
        <f>ROUND(G517*0.21,2)</f>
        <v>10568.88</v>
      </c>
      <c r="H518" s="120">
        <f>ROUND(H517*0.21,2)</f>
        <v>15395.18</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8678.8799999999992</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35">
      <c r="A519" s="318" t="s">
        <v>421</v>
      </c>
      <c r="B519" s="318"/>
      <c r="C519" s="318"/>
      <c r="D519" s="318"/>
      <c r="E519" s="319"/>
      <c r="F519" s="38" t="s">
        <v>307</v>
      </c>
      <c r="G519" s="39">
        <f>SUM(G517:G518)</f>
        <v>60896.88</v>
      </c>
      <c r="H519" s="121">
        <f>SUM(H517:H518)</f>
        <v>88705.579999999987</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50006.879999999997</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3">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5">
      <c r="A521" s="37"/>
      <c r="B521" s="151" t="s">
        <v>310</v>
      </c>
      <c r="C521" s="49"/>
      <c r="D521" s="49"/>
      <c r="E521" s="49"/>
      <c r="F521" s="33"/>
      <c r="G521" s="50"/>
      <c r="H521" s="18"/>
      <c r="I521" s="151"/>
      <c r="J521" s="151"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312</v>
      </c>
    </row>
    <row r="522" spans="1:415" ht="34.5" customHeight="1" x14ac:dyDescent="0.25">
      <c r="A522" s="327" t="s">
        <v>413</v>
      </c>
      <c r="B522" s="327"/>
      <c r="C522" s="327"/>
      <c r="D522" s="327"/>
      <c r="E522" s="327"/>
      <c r="F522" s="327"/>
      <c r="G522" s="327"/>
      <c r="H522" s="327"/>
      <c r="I522" s="107"/>
      <c r="J522" s="295" t="s">
        <v>313</v>
      </c>
      <c r="K522" s="295"/>
      <c r="L522" s="295"/>
      <c r="M522" s="295"/>
      <c r="N522" s="295"/>
      <c r="O522" s="295"/>
      <c r="P522" s="295"/>
      <c r="Q522" s="295"/>
      <c r="R522" s="295"/>
      <c r="S522" s="295"/>
      <c r="T522" s="295"/>
      <c r="U522" s="295"/>
      <c r="V522" s="295"/>
      <c r="W522" s="295"/>
      <c r="X522" s="295"/>
      <c r="Y522" s="295"/>
      <c r="Z522" s="295"/>
      <c r="AA522" s="295"/>
      <c r="AB522" s="295"/>
      <c r="AC522" s="295"/>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95" t="s">
        <v>313</v>
      </c>
      <c r="OG522" s="295"/>
      <c r="OH522" s="295"/>
      <c r="OI522" s="295"/>
      <c r="OJ522" s="295"/>
      <c r="OK522" s="295"/>
      <c r="OL522" s="295"/>
      <c r="OM522" s="295"/>
      <c r="ON522" s="295"/>
      <c r="OO522" s="295"/>
      <c r="OP522" s="295"/>
      <c r="OQ522" s="295"/>
      <c r="OR522" s="295"/>
      <c r="OS522" s="295"/>
      <c r="OT522" s="295"/>
      <c r="OU522" s="295"/>
      <c r="OV522" s="295"/>
      <c r="OW522" s="295"/>
      <c r="OX522" s="295"/>
    </row>
    <row r="523" spans="1:415" ht="34.5" customHeight="1" x14ac:dyDescent="0.25">
      <c r="A523" s="327" t="s">
        <v>414</v>
      </c>
      <c r="B523" s="327"/>
      <c r="C523" s="327"/>
      <c r="D523" s="327"/>
      <c r="E523" s="327"/>
      <c r="F523" s="327"/>
      <c r="G523" s="327"/>
      <c r="H523" s="327"/>
      <c r="I523" s="107"/>
      <c r="J523" s="295" t="s">
        <v>313</v>
      </c>
      <c r="K523" s="295"/>
      <c r="L523" s="295"/>
      <c r="M523" s="295"/>
      <c r="N523" s="295"/>
      <c r="O523" s="295"/>
      <c r="P523" s="295"/>
      <c r="Q523" s="295"/>
      <c r="R523" s="295"/>
      <c r="S523" s="295"/>
      <c r="T523" s="295"/>
      <c r="U523" s="295"/>
      <c r="V523" s="295"/>
      <c r="W523" s="295"/>
      <c r="X523" s="295"/>
      <c r="Y523" s="295"/>
      <c r="Z523" s="295"/>
      <c r="AA523" s="295"/>
      <c r="AB523" s="295"/>
      <c r="AC523" s="295"/>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95" t="s">
        <v>313</v>
      </c>
      <c r="OG523" s="295"/>
      <c r="OH523" s="295"/>
      <c r="OI523" s="295"/>
      <c r="OJ523" s="295"/>
      <c r="OK523" s="295"/>
      <c r="OL523" s="295"/>
      <c r="OM523" s="295"/>
      <c r="ON523" s="295"/>
      <c r="OO523" s="295"/>
      <c r="OP523" s="295"/>
      <c r="OQ523" s="295"/>
      <c r="OR523" s="295"/>
      <c r="OS523" s="295"/>
      <c r="OT523" s="295"/>
      <c r="OU523" s="295"/>
      <c r="OV523" s="295"/>
      <c r="OW523" s="295"/>
      <c r="OX523" s="295"/>
    </row>
    <row r="524" spans="1:415" ht="12.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5">
      <c r="A525" s="138"/>
      <c r="B525" s="294" t="s">
        <v>314</v>
      </c>
      <c r="C525" s="294"/>
      <c r="D525" s="294"/>
      <c r="E525" s="294"/>
      <c r="F525" s="294"/>
      <c r="G525" s="294"/>
      <c r="H525" s="294"/>
      <c r="I525" s="107"/>
      <c r="J525" s="153"/>
      <c r="K525" s="294" t="s">
        <v>315</v>
      </c>
      <c r="L525" s="294"/>
      <c r="M525" s="294"/>
      <c r="N525" s="294"/>
      <c r="O525" s="294"/>
      <c r="P525" s="294"/>
      <c r="Q525" s="294"/>
      <c r="R525" s="294"/>
      <c r="S525" s="294"/>
      <c r="T525" s="294"/>
      <c r="U525" s="294"/>
      <c r="V525" s="294"/>
      <c r="W525" s="294"/>
      <c r="X525" s="294"/>
      <c r="Y525" s="294"/>
      <c r="Z525" s="294"/>
      <c r="AA525" s="294"/>
      <c r="AB525" s="294"/>
      <c r="AC525" s="294"/>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1"/>
      <c r="OG525" s="294" t="s">
        <v>316</v>
      </c>
      <c r="OH525" s="294"/>
      <c r="OI525" s="294"/>
      <c r="OJ525" s="294"/>
      <c r="OK525" s="294"/>
      <c r="OL525" s="294"/>
      <c r="OM525" s="294"/>
      <c r="ON525" s="294"/>
      <c r="OO525" s="294"/>
      <c r="OP525" s="294"/>
      <c r="OQ525" s="294"/>
      <c r="OR525" s="294"/>
      <c r="OS525" s="294"/>
      <c r="OT525" s="294"/>
      <c r="OU525" s="294"/>
      <c r="OV525" s="294"/>
      <c r="OW525" s="294"/>
      <c r="OX525" s="294"/>
    </row>
    <row r="526" spans="1:415" s="197" customFormat="1" ht="11.25" customHeight="1" x14ac:dyDescent="0.25">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ht="27.75" customHeight="1" x14ac:dyDescent="0.25">
      <c r="A527" s="152"/>
      <c r="B527" s="294" t="s">
        <v>317</v>
      </c>
      <c r="C527" s="294"/>
      <c r="D527" s="294"/>
      <c r="E527" s="294"/>
      <c r="F527" s="294"/>
      <c r="G527" s="294"/>
      <c r="H527" s="294"/>
      <c r="I527" s="107"/>
      <c r="J527" s="192"/>
      <c r="K527" s="294" t="s">
        <v>318</v>
      </c>
      <c r="L527" s="294"/>
      <c r="M527" s="294"/>
      <c r="N527" s="294"/>
      <c r="O527" s="294"/>
      <c r="P527" s="294"/>
      <c r="Q527" s="294"/>
      <c r="R527" s="294"/>
      <c r="S527" s="294"/>
      <c r="T527" s="294"/>
      <c r="U527" s="294"/>
      <c r="V527" s="294"/>
      <c r="W527" s="294"/>
      <c r="X527" s="294"/>
      <c r="Y527" s="294"/>
      <c r="Z527" s="294"/>
      <c r="AA527" s="294"/>
      <c r="AB527" s="294"/>
      <c r="AC527" s="294"/>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2"/>
      <c r="OG527" s="294" t="s">
        <v>318</v>
      </c>
      <c r="OH527" s="294"/>
      <c r="OI527" s="294"/>
      <c r="OJ527" s="294"/>
      <c r="OK527" s="294"/>
      <c r="OL527" s="294"/>
      <c r="OM527" s="294"/>
      <c r="ON527" s="294"/>
      <c r="OO527" s="294"/>
      <c r="OP527" s="294"/>
      <c r="OQ527" s="294"/>
      <c r="OR527" s="294"/>
      <c r="OS527" s="294"/>
      <c r="OT527" s="294"/>
      <c r="OU527" s="294"/>
      <c r="OV527" s="294"/>
      <c r="OW527" s="294"/>
      <c r="OX527" s="294"/>
    </row>
    <row r="528" spans="1:415" s="197" customFormat="1" ht="10.5" customHeight="1" x14ac:dyDescent="0.25">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s="197" customFormat="1" ht="10.5" customHeight="1" x14ac:dyDescent="0.25">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39.65" customHeight="1" x14ac:dyDescent="0.25">
      <c r="A530" s="246" t="s">
        <v>319</v>
      </c>
      <c r="B530" s="330" t="s">
        <v>320</v>
      </c>
      <c r="C530" s="330"/>
      <c r="D530" s="330"/>
      <c r="E530" s="330"/>
      <c r="F530" s="330"/>
      <c r="G530" s="330"/>
      <c r="H530" s="330"/>
      <c r="I530" s="107"/>
      <c r="J530" s="193"/>
      <c r="K530" s="294" t="s">
        <v>321</v>
      </c>
      <c r="L530" s="294"/>
      <c r="M530" s="294"/>
      <c r="N530" s="294"/>
      <c r="O530" s="294"/>
      <c r="P530" s="294"/>
      <c r="Q530" s="294"/>
      <c r="R530" s="294"/>
      <c r="S530" s="294"/>
      <c r="T530" s="294"/>
      <c r="U530" s="294"/>
      <c r="V530" s="294"/>
      <c r="W530" s="294"/>
      <c r="X530" s="294"/>
      <c r="Y530" s="294"/>
      <c r="Z530" s="294"/>
      <c r="AA530" s="294"/>
      <c r="AB530" s="294"/>
      <c r="AC530" s="294"/>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294" t="s">
        <v>322</v>
      </c>
      <c r="OH530" s="294"/>
      <c r="OI530" s="294"/>
      <c r="OJ530" s="294"/>
      <c r="OK530" s="294"/>
      <c r="OL530" s="294"/>
      <c r="OM530" s="294"/>
      <c r="ON530" s="294"/>
      <c r="OO530" s="294"/>
      <c r="OP530" s="294"/>
      <c r="OQ530" s="294"/>
      <c r="OR530" s="294"/>
      <c r="OS530" s="294"/>
      <c r="OT530" s="294"/>
      <c r="OU530" s="294"/>
      <c r="OV530" s="294"/>
      <c r="OW530" s="294"/>
      <c r="OX530" s="294"/>
    </row>
    <row r="531" spans="1:414" ht="27.75" customHeight="1" x14ac:dyDescent="0.25">
      <c r="A531" s="37"/>
      <c r="B531" s="151"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40" t="s">
        <v>324</v>
      </c>
      <c r="B532" s="329" t="s">
        <v>325</v>
      </c>
      <c r="C532" s="329"/>
      <c r="D532" s="329"/>
      <c r="E532" s="329"/>
      <c r="F532" s="329"/>
      <c r="G532" s="329"/>
      <c r="H532" s="32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5">
      <c r="A533" s="140" t="s">
        <v>326</v>
      </c>
      <c r="B533" s="329" t="s">
        <v>327</v>
      </c>
      <c r="C533" s="329"/>
      <c r="D533" s="329"/>
      <c r="E533" s="329"/>
      <c r="F533" s="329"/>
      <c r="G533" s="329"/>
      <c r="H533" s="32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140" t="s">
        <v>328</v>
      </c>
      <c r="B534" s="329" t="s">
        <v>329</v>
      </c>
      <c r="C534" s="329"/>
      <c r="D534" s="329"/>
      <c r="E534" s="329"/>
      <c r="F534" s="329"/>
      <c r="G534" s="329"/>
      <c r="H534" s="32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40" t="s">
        <v>330</v>
      </c>
      <c r="B535" s="329" t="s">
        <v>331</v>
      </c>
      <c r="C535" s="329"/>
      <c r="D535" s="329"/>
      <c r="E535" s="329"/>
      <c r="F535" s="329"/>
      <c r="G535" s="329"/>
      <c r="H535" s="32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5">
      <c r="A536" s="198" t="s">
        <v>332</v>
      </c>
      <c r="B536" s="329" t="s">
        <v>333</v>
      </c>
      <c r="C536" s="329"/>
      <c r="D536" s="329"/>
      <c r="E536" s="329"/>
      <c r="F536" s="329"/>
      <c r="G536" s="329"/>
      <c r="H536" s="32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5">
      <c r="A537" s="198" t="s">
        <v>334</v>
      </c>
      <c r="B537" s="329" t="s">
        <v>335</v>
      </c>
      <c r="C537" s="329"/>
      <c r="D537" s="329"/>
      <c r="E537" s="329"/>
      <c r="F537" s="329"/>
      <c r="G537" s="329"/>
      <c r="H537" s="32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98" t="s">
        <v>336</v>
      </c>
      <c r="B538" s="329" t="s">
        <v>337</v>
      </c>
      <c r="C538" s="329"/>
      <c r="D538" s="329"/>
      <c r="E538" s="329"/>
      <c r="F538" s="329"/>
      <c r="G538" s="329"/>
      <c r="H538" s="32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5">
      <c r="A539" s="198" t="s">
        <v>338</v>
      </c>
      <c r="B539" s="328" t="s">
        <v>339</v>
      </c>
      <c r="C539" s="328"/>
      <c r="D539" s="328"/>
      <c r="E539" s="328"/>
      <c r="F539" s="328"/>
      <c r="G539" s="328"/>
      <c r="H539" s="32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5">
      <c r="A540" s="198" t="s">
        <v>340</v>
      </c>
      <c r="B540" s="328" t="s">
        <v>423</v>
      </c>
      <c r="C540" s="328"/>
      <c r="D540" s="328"/>
      <c r="E540" s="328"/>
      <c r="F540" s="328"/>
      <c r="G540" s="328"/>
      <c r="H540" s="32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B597" s="51"/>
      <c r="D597" s="52"/>
      <c r="E597" s="52"/>
      <c r="F597" s="33"/>
      <c r="G597" s="11"/>
    </row>
    <row r="598" spans="1:394" ht="27.75" customHeight="1" x14ac:dyDescent="0.25">
      <c r="A598" s="53"/>
      <c r="B598" s="54"/>
    </row>
    <row r="599" spans="1:394" ht="27.75" customHeight="1" x14ac:dyDescent="0.25">
      <c r="A599" s="53"/>
      <c r="B599" s="54"/>
    </row>
    <row r="600" spans="1:394" ht="27.75" customHeight="1" x14ac:dyDescent="0.25">
      <c r="B600" s="54"/>
    </row>
    <row r="601" spans="1:394" ht="27.75" customHeight="1" x14ac:dyDescent="0.25">
      <c r="B601" s="54"/>
    </row>
  </sheetData>
  <sheetProtection algorithmName="SHA-512" hashValue="jV3DFrSxaJWgJT1zEgdutNDunWZM6+RbEkjbVKx24ZaiSJ8jSFsrbdcsdzeQWKKBwwdQ3f4uSzRLI7B18gj5vw==" saltValue="Yyf8wy8JFyW/DIpi0lmlpg==" spinCount="100000" sheet="1" selectLockedCells="1"/>
  <autoFilter ref="D20:Z519" xr:uid="{00000000-0009-0000-0000-000000000000}"/>
  <mergeCells count="76">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5:H525"/>
    <mergeCell ref="B527:H527"/>
    <mergeCell ref="A1:H1"/>
    <mergeCell ref="C11:H11"/>
    <mergeCell ref="C7:H7"/>
    <mergeCell ref="C5:H5"/>
    <mergeCell ref="A519:E519"/>
    <mergeCell ref="I16:OE16"/>
    <mergeCell ref="C13:H13"/>
    <mergeCell ref="C14:H14"/>
    <mergeCell ref="A16:H16"/>
    <mergeCell ref="A2:OY3"/>
    <mergeCell ref="OF16:OY16"/>
    <mergeCell ref="C8:H8"/>
    <mergeCell ref="C9:H9"/>
    <mergeCell ref="C10:H10"/>
    <mergeCell ref="C12:H12"/>
    <mergeCell ref="OQ19:OR19"/>
    <mergeCell ref="OG525:OX525"/>
    <mergeCell ref="OG527:OX527"/>
    <mergeCell ref="OG530:OX530"/>
    <mergeCell ref="J522:AC522"/>
    <mergeCell ref="K525:AC525"/>
    <mergeCell ref="K527:AC527"/>
    <mergeCell ref="K530:AC530"/>
    <mergeCell ref="OF522:OX52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11" priority="4055" operator="greaterThan">
      <formula>0</formula>
    </cfRule>
  </conditionalFormatting>
  <conditionalFormatting sqref="D23">
    <cfRule type="cellIs" dxfId="5710" priority="9295" operator="greaterThan">
      <formula>0</formula>
    </cfRule>
  </conditionalFormatting>
  <conditionalFormatting sqref="D24">
    <cfRule type="cellIs" dxfId="5709" priority="9291" operator="greaterThan">
      <formula>0</formula>
    </cfRule>
  </conditionalFormatting>
  <conditionalFormatting sqref="D25">
    <cfRule type="cellIs" dxfId="5708" priority="9287" operator="greaterThan">
      <formula>0</formula>
    </cfRule>
  </conditionalFormatting>
  <conditionalFormatting sqref="D26">
    <cfRule type="cellIs" dxfId="5707" priority="4057" operator="greaterThan">
      <formula>0</formula>
    </cfRule>
  </conditionalFormatting>
  <conditionalFormatting sqref="D27">
    <cfRule type="cellIs" dxfId="5706" priority="9316" operator="greaterThan">
      <formula>0</formula>
    </cfRule>
  </conditionalFormatting>
  <conditionalFormatting sqref="D28">
    <cfRule type="cellIs" dxfId="5705" priority="9312" operator="greaterThan">
      <formula>0</formula>
    </cfRule>
  </conditionalFormatting>
  <conditionalFormatting sqref="D29">
    <cfRule type="cellIs" dxfId="5704" priority="9308" operator="greaterThan">
      <formula>0</formula>
    </cfRule>
  </conditionalFormatting>
  <conditionalFormatting sqref="D31">
    <cfRule type="cellIs" dxfId="5703" priority="4059" operator="greaterThan">
      <formula>0</formula>
    </cfRule>
  </conditionalFormatting>
  <conditionalFormatting sqref="D32">
    <cfRule type="cellIs" dxfId="5702" priority="9337" operator="greaterThan">
      <formula>0</formula>
    </cfRule>
  </conditionalFormatting>
  <conditionalFormatting sqref="D33">
    <cfRule type="cellIs" dxfId="5701" priority="9333" operator="greaterThan">
      <formula>0</formula>
    </cfRule>
  </conditionalFormatting>
  <conditionalFormatting sqref="D34">
    <cfRule type="cellIs" dxfId="5700" priority="9329" operator="greaterThan">
      <formula>0</formula>
    </cfRule>
  </conditionalFormatting>
  <conditionalFormatting sqref="D35">
    <cfRule type="cellIs" dxfId="5699" priority="4061" operator="greaterThan">
      <formula>0</formula>
    </cfRule>
  </conditionalFormatting>
  <conditionalFormatting sqref="D36">
    <cfRule type="cellIs" dxfId="5698" priority="9358" operator="greaterThan">
      <formula>0</formula>
    </cfRule>
  </conditionalFormatting>
  <conditionalFormatting sqref="D37">
    <cfRule type="cellIs" dxfId="5697" priority="9354" operator="greaterThan">
      <formula>0</formula>
    </cfRule>
  </conditionalFormatting>
  <conditionalFormatting sqref="D38">
    <cfRule type="cellIs" dxfId="5696" priority="9350" operator="greaterThan">
      <formula>0</formula>
    </cfRule>
  </conditionalFormatting>
  <conditionalFormatting sqref="D39">
    <cfRule type="cellIs" dxfId="5695" priority="4945" operator="greaterThan">
      <formula>0</formula>
    </cfRule>
  </conditionalFormatting>
  <conditionalFormatting sqref="D40">
    <cfRule type="cellIs" dxfId="5694" priority="9379" operator="greaterThan">
      <formula>0</formula>
    </cfRule>
  </conditionalFormatting>
  <conditionalFormatting sqref="D41">
    <cfRule type="cellIs" dxfId="5693" priority="9375" operator="greaterThan">
      <formula>0</formula>
    </cfRule>
  </conditionalFormatting>
  <conditionalFormatting sqref="D42">
    <cfRule type="cellIs" dxfId="5692" priority="9371" operator="greaterThan">
      <formula>0</formula>
    </cfRule>
  </conditionalFormatting>
  <conditionalFormatting sqref="D43">
    <cfRule type="cellIs" dxfId="5691" priority="4944" operator="greaterThan">
      <formula>0</formula>
    </cfRule>
  </conditionalFormatting>
  <conditionalFormatting sqref="D44">
    <cfRule type="cellIs" dxfId="5690" priority="9400" operator="greaterThan">
      <formula>0</formula>
    </cfRule>
  </conditionalFormatting>
  <conditionalFormatting sqref="D45">
    <cfRule type="cellIs" dxfId="5689" priority="9396" operator="greaterThan">
      <formula>0</formula>
    </cfRule>
  </conditionalFormatting>
  <conditionalFormatting sqref="D46">
    <cfRule type="cellIs" dxfId="5688" priority="9392" operator="greaterThan">
      <formula>0</formula>
    </cfRule>
  </conditionalFormatting>
  <conditionalFormatting sqref="D47">
    <cfRule type="cellIs" dxfId="5687" priority="4949" operator="greaterThan">
      <formula>0</formula>
    </cfRule>
  </conditionalFormatting>
  <conditionalFormatting sqref="D48">
    <cfRule type="cellIs" dxfId="5686" priority="9421" operator="greaterThan">
      <formula>0</formula>
    </cfRule>
  </conditionalFormatting>
  <conditionalFormatting sqref="D49">
    <cfRule type="cellIs" dxfId="5685" priority="9417" operator="greaterThan">
      <formula>0</formula>
    </cfRule>
  </conditionalFormatting>
  <conditionalFormatting sqref="D50">
    <cfRule type="cellIs" dxfId="5684" priority="9413" operator="greaterThan">
      <formula>0</formula>
    </cfRule>
  </conditionalFormatting>
  <conditionalFormatting sqref="D51">
    <cfRule type="cellIs" dxfId="5683" priority="4950" operator="greaterThan">
      <formula>0</formula>
    </cfRule>
  </conditionalFormatting>
  <conditionalFormatting sqref="D52">
    <cfRule type="cellIs" dxfId="5682" priority="9442" operator="greaterThan">
      <formula>0</formula>
    </cfRule>
  </conditionalFormatting>
  <conditionalFormatting sqref="D53">
    <cfRule type="cellIs" dxfId="5681" priority="9438" operator="greaterThan">
      <formula>0</formula>
    </cfRule>
  </conditionalFormatting>
  <conditionalFormatting sqref="D54">
    <cfRule type="cellIs" dxfId="5680" priority="9434" operator="greaterThan">
      <formula>0</formula>
    </cfRule>
  </conditionalFormatting>
  <conditionalFormatting sqref="D57 F57">
    <cfRule type="cellIs" dxfId="5679" priority="15324" operator="greaterThan">
      <formula>0</formula>
    </cfRule>
  </conditionalFormatting>
  <conditionalFormatting sqref="D58">
    <cfRule type="cellIs" dxfId="5678" priority="9463" operator="greaterThan">
      <formula>0</formula>
    </cfRule>
  </conditionalFormatting>
  <conditionalFormatting sqref="D59">
    <cfRule type="cellIs" dxfId="5677" priority="9459" operator="greaterThan">
      <formula>0</formula>
    </cfRule>
  </conditionalFormatting>
  <conditionalFormatting sqref="D60">
    <cfRule type="cellIs" dxfId="5676" priority="9455" operator="greaterThan">
      <formula>0</formula>
    </cfRule>
  </conditionalFormatting>
  <conditionalFormatting sqref="D61 F61">
    <cfRule type="cellIs" dxfId="5675" priority="15182" operator="greaterThan">
      <formula>0</formula>
    </cfRule>
  </conditionalFormatting>
  <conditionalFormatting sqref="D62">
    <cfRule type="cellIs" dxfId="5674" priority="9484" operator="greaterThan">
      <formula>0</formula>
    </cfRule>
  </conditionalFormatting>
  <conditionalFormatting sqref="D63">
    <cfRule type="cellIs" dxfId="5673" priority="9480" operator="greaterThan">
      <formula>0</formula>
    </cfRule>
  </conditionalFormatting>
  <conditionalFormatting sqref="D64">
    <cfRule type="cellIs" dxfId="5672" priority="9476" operator="greaterThan">
      <formula>0</formula>
    </cfRule>
  </conditionalFormatting>
  <conditionalFormatting sqref="D65 F65">
    <cfRule type="cellIs" dxfId="5671" priority="15040" operator="greaterThan">
      <formula>0</formula>
    </cfRule>
  </conditionalFormatting>
  <conditionalFormatting sqref="D66">
    <cfRule type="cellIs" dxfId="5670" priority="9505" operator="greaterThan">
      <formula>0</formula>
    </cfRule>
  </conditionalFormatting>
  <conditionalFormatting sqref="D67">
    <cfRule type="cellIs" dxfId="5669" priority="9501" operator="greaterThan">
      <formula>0</formula>
    </cfRule>
  </conditionalFormatting>
  <conditionalFormatting sqref="D68">
    <cfRule type="cellIs" dxfId="5668" priority="9497" operator="greaterThan">
      <formula>0</formula>
    </cfRule>
  </conditionalFormatting>
  <conditionalFormatting sqref="D70">
    <cfRule type="cellIs" dxfId="5667" priority="4943" operator="greaterThan">
      <formula>0</formula>
    </cfRule>
  </conditionalFormatting>
  <conditionalFormatting sqref="D71">
    <cfRule type="cellIs" dxfId="5666" priority="9526" operator="greaterThan">
      <formula>0</formula>
    </cfRule>
  </conditionalFormatting>
  <conditionalFormatting sqref="D72">
    <cfRule type="cellIs" dxfId="5665" priority="9522" operator="greaterThan">
      <formula>0</formula>
    </cfRule>
  </conditionalFormatting>
  <conditionalFormatting sqref="D73">
    <cfRule type="cellIs" dxfId="5664" priority="9518" operator="greaterThan">
      <formula>0</formula>
    </cfRule>
  </conditionalFormatting>
  <conditionalFormatting sqref="D74">
    <cfRule type="cellIs" dxfId="5663" priority="4942" operator="greaterThan">
      <formula>0</formula>
    </cfRule>
  </conditionalFormatting>
  <conditionalFormatting sqref="D75">
    <cfRule type="cellIs" dxfId="5662" priority="9547" operator="greaterThan">
      <formula>0</formula>
    </cfRule>
  </conditionalFormatting>
  <conditionalFormatting sqref="D76">
    <cfRule type="cellIs" dxfId="5661" priority="9543" operator="greaterThan">
      <formula>0</formula>
    </cfRule>
  </conditionalFormatting>
  <conditionalFormatting sqref="D77">
    <cfRule type="cellIs" dxfId="5660" priority="9539" operator="greaterThan">
      <formula>0</formula>
    </cfRule>
  </conditionalFormatting>
  <conditionalFormatting sqref="D78">
    <cfRule type="cellIs" dxfId="5659" priority="4941" operator="greaterThan">
      <formula>0</formula>
    </cfRule>
  </conditionalFormatting>
  <conditionalFormatting sqref="D79">
    <cfRule type="cellIs" dxfId="5658" priority="9568" operator="greaterThan">
      <formula>0</formula>
    </cfRule>
  </conditionalFormatting>
  <conditionalFormatting sqref="D80">
    <cfRule type="cellIs" dxfId="5657" priority="9564" operator="greaterThan">
      <formula>0</formula>
    </cfRule>
  </conditionalFormatting>
  <conditionalFormatting sqref="D81">
    <cfRule type="cellIs" dxfId="5656" priority="9560" operator="greaterThan">
      <formula>0</formula>
    </cfRule>
  </conditionalFormatting>
  <conditionalFormatting sqref="D82">
    <cfRule type="cellIs" dxfId="5655" priority="4940" operator="greaterThan">
      <formula>0</formula>
    </cfRule>
  </conditionalFormatting>
  <conditionalFormatting sqref="D83">
    <cfRule type="cellIs" dxfId="5654" priority="9589" operator="greaterThan">
      <formula>0</formula>
    </cfRule>
  </conditionalFormatting>
  <conditionalFormatting sqref="D84">
    <cfRule type="cellIs" dxfId="5653" priority="9585" operator="greaterThan">
      <formula>0</formula>
    </cfRule>
  </conditionalFormatting>
  <conditionalFormatting sqref="D85">
    <cfRule type="cellIs" dxfId="5652" priority="9581" operator="greaterThan">
      <formula>0</formula>
    </cfRule>
  </conditionalFormatting>
  <conditionalFormatting sqref="D86">
    <cfRule type="cellIs" dxfId="5651" priority="4939" operator="greaterThan">
      <formula>0</formula>
    </cfRule>
  </conditionalFormatting>
  <conditionalFormatting sqref="D87">
    <cfRule type="cellIs" dxfId="5650" priority="9610" operator="greaterThan">
      <formula>0</formula>
    </cfRule>
  </conditionalFormatting>
  <conditionalFormatting sqref="D88">
    <cfRule type="cellIs" dxfId="5649" priority="9606" operator="greaterThan">
      <formula>0</formula>
    </cfRule>
  </conditionalFormatting>
  <conditionalFormatting sqref="D89">
    <cfRule type="cellIs" dxfId="5648" priority="9602" operator="greaterThan">
      <formula>0</formula>
    </cfRule>
  </conditionalFormatting>
  <conditionalFormatting sqref="D90">
    <cfRule type="cellIs" dxfId="5647" priority="4938" operator="greaterThan">
      <formula>0</formula>
    </cfRule>
  </conditionalFormatting>
  <conditionalFormatting sqref="D91">
    <cfRule type="cellIs" dxfId="5646" priority="6208" operator="greaterThan">
      <formula>0</formula>
    </cfRule>
  </conditionalFormatting>
  <conditionalFormatting sqref="D92">
    <cfRule type="cellIs" dxfId="5645" priority="6204" operator="greaterThan">
      <formula>0</formula>
    </cfRule>
  </conditionalFormatting>
  <conditionalFormatting sqref="D93">
    <cfRule type="cellIs" dxfId="5644" priority="6200" operator="greaterThan">
      <formula>0</formula>
    </cfRule>
  </conditionalFormatting>
  <conditionalFormatting sqref="D94">
    <cfRule type="cellIs" dxfId="5643" priority="4937" operator="greaterThan">
      <formula>0</formula>
    </cfRule>
  </conditionalFormatting>
  <conditionalFormatting sqref="D95">
    <cfRule type="cellIs" dxfId="5642" priority="6161" operator="greaterThan">
      <formula>0</formula>
    </cfRule>
  </conditionalFormatting>
  <conditionalFormatting sqref="D96">
    <cfRule type="cellIs" dxfId="5641" priority="6157" operator="greaterThan">
      <formula>0</formula>
    </cfRule>
  </conditionalFormatting>
  <conditionalFormatting sqref="D97">
    <cfRule type="cellIs" dxfId="5640" priority="6153" operator="greaterThan">
      <formula>0</formula>
    </cfRule>
  </conditionalFormatting>
  <conditionalFormatting sqref="D98">
    <cfRule type="cellIs" dxfId="5639" priority="4951" operator="greaterThan">
      <formula>0</formula>
    </cfRule>
  </conditionalFormatting>
  <conditionalFormatting sqref="D99">
    <cfRule type="cellIs" dxfId="5638" priority="9631" operator="greaterThan">
      <formula>0</formula>
    </cfRule>
  </conditionalFormatting>
  <conditionalFormatting sqref="D100">
    <cfRule type="cellIs" dxfId="5637" priority="9627" operator="greaterThan">
      <formula>0</formula>
    </cfRule>
  </conditionalFormatting>
  <conditionalFormatting sqref="D101">
    <cfRule type="cellIs" dxfId="5636" priority="9623" operator="greaterThan">
      <formula>0</formula>
    </cfRule>
  </conditionalFormatting>
  <conditionalFormatting sqref="D102">
    <cfRule type="cellIs" dxfId="5635" priority="2287" operator="greaterThan">
      <formula>0</formula>
    </cfRule>
  </conditionalFormatting>
  <conditionalFormatting sqref="D103">
    <cfRule type="cellIs" dxfId="5634" priority="2304" operator="greaterThan">
      <formula>0</formula>
    </cfRule>
  </conditionalFormatting>
  <conditionalFormatting sqref="D104">
    <cfRule type="cellIs" dxfId="5633" priority="2300" operator="greaterThan">
      <formula>0</formula>
    </cfRule>
  </conditionalFormatting>
  <conditionalFormatting sqref="D105">
    <cfRule type="cellIs" dxfId="5632" priority="2296" operator="greaterThan">
      <formula>0</formula>
    </cfRule>
  </conditionalFormatting>
  <conditionalFormatting sqref="D106">
    <cfRule type="cellIs" dxfId="5631" priority="2228" operator="greaterThan">
      <formula>0</formula>
    </cfRule>
  </conditionalFormatting>
  <conditionalFormatting sqref="D107">
    <cfRule type="cellIs" dxfId="5630" priority="2245" operator="greaterThan">
      <formula>0</formula>
    </cfRule>
  </conditionalFormatting>
  <conditionalFormatting sqref="D108">
    <cfRule type="cellIs" dxfId="5629" priority="2241" operator="greaterThan">
      <formula>0</formula>
    </cfRule>
  </conditionalFormatting>
  <conditionalFormatting sqref="D109">
    <cfRule type="cellIs" dxfId="5628" priority="2237" operator="greaterThan">
      <formula>0</formula>
    </cfRule>
  </conditionalFormatting>
  <conditionalFormatting sqref="D110">
    <cfRule type="cellIs" dxfId="5627" priority="1461" operator="greaterThan">
      <formula>0</formula>
    </cfRule>
  </conditionalFormatting>
  <conditionalFormatting sqref="D111">
    <cfRule type="cellIs" dxfId="5626" priority="1478" operator="greaterThan">
      <formula>0</formula>
    </cfRule>
  </conditionalFormatting>
  <conditionalFormatting sqref="D112">
    <cfRule type="cellIs" dxfId="5625" priority="1474" operator="greaterThan">
      <formula>0</formula>
    </cfRule>
  </conditionalFormatting>
  <conditionalFormatting sqref="D113">
    <cfRule type="cellIs" dxfId="5624" priority="1470" operator="greaterThan">
      <formula>0</formula>
    </cfRule>
  </conditionalFormatting>
  <conditionalFormatting sqref="D114">
    <cfRule type="cellIs" dxfId="5623" priority="1402" operator="greaterThan">
      <formula>0</formula>
    </cfRule>
  </conditionalFormatting>
  <conditionalFormatting sqref="D115">
    <cfRule type="cellIs" dxfId="5622" priority="1419" operator="greaterThan">
      <formula>0</formula>
    </cfRule>
  </conditionalFormatting>
  <conditionalFormatting sqref="D116">
    <cfRule type="cellIs" dxfId="5621" priority="1415" operator="greaterThan">
      <formula>0</formula>
    </cfRule>
  </conditionalFormatting>
  <conditionalFormatting sqref="D117">
    <cfRule type="cellIs" dxfId="5620" priority="1411" operator="greaterThan">
      <formula>0</formula>
    </cfRule>
  </conditionalFormatting>
  <conditionalFormatting sqref="D118">
    <cfRule type="cellIs" dxfId="5619" priority="1343" operator="greaterThan">
      <formula>0</formula>
    </cfRule>
  </conditionalFormatting>
  <conditionalFormatting sqref="D119">
    <cfRule type="cellIs" dxfId="5618" priority="1360" operator="greaterThan">
      <formula>0</formula>
    </cfRule>
  </conditionalFormatting>
  <conditionalFormatting sqref="D120">
    <cfRule type="cellIs" dxfId="5617" priority="1356" operator="greaterThan">
      <formula>0</formula>
    </cfRule>
  </conditionalFormatting>
  <conditionalFormatting sqref="D121">
    <cfRule type="cellIs" dxfId="5616" priority="1352" operator="greaterThan">
      <formula>0</formula>
    </cfRule>
  </conditionalFormatting>
  <conditionalFormatting sqref="D122">
    <cfRule type="cellIs" dxfId="5615" priority="2169" operator="greaterThan">
      <formula>0</formula>
    </cfRule>
  </conditionalFormatting>
  <conditionalFormatting sqref="D123">
    <cfRule type="cellIs" dxfId="5614" priority="2186" operator="greaterThan">
      <formula>0</formula>
    </cfRule>
  </conditionalFormatting>
  <conditionalFormatting sqref="D124">
    <cfRule type="cellIs" dxfId="5613" priority="2182" operator="greaterThan">
      <formula>0</formula>
    </cfRule>
  </conditionalFormatting>
  <conditionalFormatting sqref="D125">
    <cfRule type="cellIs" dxfId="5612" priority="2178" operator="greaterThan">
      <formula>0</formula>
    </cfRule>
  </conditionalFormatting>
  <conditionalFormatting sqref="D126">
    <cfRule type="cellIs" dxfId="5611" priority="4952" operator="greaterThan">
      <formula>0</formula>
    </cfRule>
  </conditionalFormatting>
  <conditionalFormatting sqref="D127">
    <cfRule type="cellIs" dxfId="5610" priority="9652" operator="greaterThan">
      <formula>0</formula>
    </cfRule>
  </conditionalFormatting>
  <conditionalFormatting sqref="D128">
    <cfRule type="cellIs" dxfId="5609" priority="9648" operator="greaterThan">
      <formula>0</formula>
    </cfRule>
  </conditionalFormatting>
  <conditionalFormatting sqref="D129">
    <cfRule type="cellIs" dxfId="5608" priority="9644" operator="greaterThan">
      <formula>0</formula>
    </cfRule>
  </conditionalFormatting>
  <conditionalFormatting sqref="D130">
    <cfRule type="cellIs" dxfId="5607" priority="1284" operator="greaterThan">
      <formula>0</formula>
    </cfRule>
  </conditionalFormatting>
  <conditionalFormatting sqref="D131">
    <cfRule type="cellIs" dxfId="5606" priority="1301" operator="greaterThan">
      <formula>0</formula>
    </cfRule>
  </conditionalFormatting>
  <conditionalFormatting sqref="D132">
    <cfRule type="cellIs" dxfId="5605" priority="1297" operator="greaterThan">
      <formula>0</formula>
    </cfRule>
  </conditionalFormatting>
  <conditionalFormatting sqref="D133">
    <cfRule type="cellIs" dxfId="5604" priority="1293" operator="greaterThan">
      <formula>0</formula>
    </cfRule>
  </conditionalFormatting>
  <conditionalFormatting sqref="D134">
    <cfRule type="cellIs" dxfId="5603" priority="1225" operator="greaterThan">
      <formula>0</formula>
    </cfRule>
  </conditionalFormatting>
  <conditionalFormatting sqref="D135">
    <cfRule type="cellIs" dxfId="5602" priority="1242" operator="greaterThan">
      <formula>0</formula>
    </cfRule>
  </conditionalFormatting>
  <conditionalFormatting sqref="D136">
    <cfRule type="cellIs" dxfId="5601" priority="1238" operator="greaterThan">
      <formula>0</formula>
    </cfRule>
  </conditionalFormatting>
  <conditionalFormatting sqref="D137">
    <cfRule type="cellIs" dxfId="5600" priority="1234" operator="greaterThan">
      <formula>0</formula>
    </cfRule>
  </conditionalFormatting>
  <conditionalFormatting sqref="D138">
    <cfRule type="cellIs" dxfId="5599" priority="1166" operator="greaterThan">
      <formula>0</formula>
    </cfRule>
  </conditionalFormatting>
  <conditionalFormatting sqref="D139">
    <cfRule type="cellIs" dxfId="5598" priority="1183" operator="greaterThan">
      <formula>0</formula>
    </cfRule>
  </conditionalFormatting>
  <conditionalFormatting sqref="D140">
    <cfRule type="cellIs" dxfId="5597" priority="1179" operator="greaterThan">
      <formula>0</formula>
    </cfRule>
  </conditionalFormatting>
  <conditionalFormatting sqref="D141">
    <cfRule type="cellIs" dxfId="5596" priority="1175" operator="greaterThan">
      <formula>0</formula>
    </cfRule>
  </conditionalFormatting>
  <conditionalFormatting sqref="D142">
    <cfRule type="cellIs" dxfId="5595" priority="1107" operator="greaterThan">
      <formula>0</formula>
    </cfRule>
  </conditionalFormatting>
  <conditionalFormatting sqref="D143">
    <cfRule type="cellIs" dxfId="5594" priority="1124" operator="greaterThan">
      <formula>0</formula>
    </cfRule>
  </conditionalFormatting>
  <conditionalFormatting sqref="D144">
    <cfRule type="cellIs" dxfId="5593" priority="1120" operator="greaterThan">
      <formula>0</formula>
    </cfRule>
  </conditionalFormatting>
  <conditionalFormatting sqref="D145">
    <cfRule type="cellIs" dxfId="5592" priority="1116" operator="greaterThan">
      <formula>0</formula>
    </cfRule>
  </conditionalFormatting>
  <conditionalFormatting sqref="D146">
    <cfRule type="cellIs" dxfId="5591" priority="4953" operator="greaterThan">
      <formula>0</formula>
    </cfRule>
  </conditionalFormatting>
  <conditionalFormatting sqref="D147">
    <cfRule type="cellIs" dxfId="5590" priority="9673" operator="greaterThan">
      <formula>0</formula>
    </cfRule>
  </conditionalFormatting>
  <conditionalFormatting sqref="D148">
    <cfRule type="cellIs" dxfId="5589" priority="9669" operator="greaterThan">
      <formula>0</formula>
    </cfRule>
  </conditionalFormatting>
  <conditionalFormatting sqref="D149">
    <cfRule type="cellIs" dxfId="5588" priority="9665" operator="greaterThan">
      <formula>0</formula>
    </cfRule>
  </conditionalFormatting>
  <conditionalFormatting sqref="D150">
    <cfRule type="cellIs" dxfId="5587" priority="1048" operator="greaterThan">
      <formula>0</formula>
    </cfRule>
  </conditionalFormatting>
  <conditionalFormatting sqref="D151">
    <cfRule type="cellIs" dxfId="5586" priority="1065" operator="greaterThan">
      <formula>0</formula>
    </cfRule>
  </conditionalFormatting>
  <conditionalFormatting sqref="D152">
    <cfRule type="cellIs" dxfId="5585" priority="1061" operator="greaterThan">
      <formula>0</formula>
    </cfRule>
  </conditionalFormatting>
  <conditionalFormatting sqref="D153">
    <cfRule type="cellIs" dxfId="5584" priority="1057" operator="greaterThan">
      <formula>0</formula>
    </cfRule>
  </conditionalFormatting>
  <conditionalFormatting sqref="D154">
    <cfRule type="cellIs" dxfId="5583" priority="989" operator="greaterThan">
      <formula>0</formula>
    </cfRule>
  </conditionalFormatting>
  <conditionalFormatting sqref="D155">
    <cfRule type="cellIs" dxfId="5582" priority="1006" operator="greaterThan">
      <formula>0</formula>
    </cfRule>
  </conditionalFormatting>
  <conditionalFormatting sqref="D156">
    <cfRule type="cellIs" dxfId="5581" priority="1002" operator="greaterThan">
      <formula>0</formula>
    </cfRule>
  </conditionalFormatting>
  <conditionalFormatting sqref="D157">
    <cfRule type="cellIs" dxfId="5580" priority="998" operator="greaterThan">
      <formula>0</formula>
    </cfRule>
  </conditionalFormatting>
  <conditionalFormatting sqref="D158">
    <cfRule type="cellIs" dxfId="5579" priority="930" operator="greaterThan">
      <formula>0</formula>
    </cfRule>
  </conditionalFormatting>
  <conditionalFormatting sqref="D159">
    <cfRule type="cellIs" dxfId="5578" priority="947" operator="greaterThan">
      <formula>0</formula>
    </cfRule>
  </conditionalFormatting>
  <conditionalFormatting sqref="D160">
    <cfRule type="cellIs" dxfId="5577" priority="943" operator="greaterThan">
      <formula>0</formula>
    </cfRule>
  </conditionalFormatting>
  <conditionalFormatting sqref="D161">
    <cfRule type="cellIs" dxfId="5576" priority="939" operator="greaterThan">
      <formula>0</formula>
    </cfRule>
  </conditionalFormatting>
  <conditionalFormatting sqref="D162">
    <cfRule type="cellIs" dxfId="5575" priority="871" operator="greaterThan">
      <formula>0</formula>
    </cfRule>
  </conditionalFormatting>
  <conditionalFormatting sqref="D163">
    <cfRule type="cellIs" dxfId="5574" priority="888" operator="greaterThan">
      <formula>0</formula>
    </cfRule>
  </conditionalFormatting>
  <conditionalFormatting sqref="D164">
    <cfRule type="cellIs" dxfId="5573" priority="884" operator="greaterThan">
      <formula>0</formula>
    </cfRule>
  </conditionalFormatting>
  <conditionalFormatting sqref="D165">
    <cfRule type="cellIs" dxfId="5572" priority="880" operator="greaterThan">
      <formula>0</formula>
    </cfRule>
  </conditionalFormatting>
  <conditionalFormatting sqref="D166">
    <cfRule type="cellIs" dxfId="5571" priority="4954" operator="greaterThan">
      <formula>0</formula>
    </cfRule>
  </conditionalFormatting>
  <conditionalFormatting sqref="D167">
    <cfRule type="cellIs" dxfId="5570" priority="9694" operator="greaterThan">
      <formula>0</formula>
    </cfRule>
  </conditionalFormatting>
  <conditionalFormatting sqref="D168">
    <cfRule type="cellIs" dxfId="5569" priority="9690" operator="greaterThan">
      <formula>0</formula>
    </cfRule>
  </conditionalFormatting>
  <conditionalFormatting sqref="D169">
    <cfRule type="cellIs" dxfId="5568" priority="9686" operator="greaterThan">
      <formula>0</formula>
    </cfRule>
  </conditionalFormatting>
  <conditionalFormatting sqref="D170">
    <cfRule type="cellIs" dxfId="5567" priority="753" operator="greaterThan">
      <formula>0</formula>
    </cfRule>
  </conditionalFormatting>
  <conditionalFormatting sqref="D171">
    <cfRule type="cellIs" dxfId="5566" priority="770" operator="greaterThan">
      <formula>0</formula>
    </cfRule>
  </conditionalFormatting>
  <conditionalFormatting sqref="D172">
    <cfRule type="cellIs" dxfId="5565" priority="766" operator="greaterThan">
      <formula>0</formula>
    </cfRule>
  </conditionalFormatting>
  <conditionalFormatting sqref="D173">
    <cfRule type="cellIs" dxfId="5564" priority="762" operator="greaterThan">
      <formula>0</formula>
    </cfRule>
  </conditionalFormatting>
  <conditionalFormatting sqref="D174">
    <cfRule type="cellIs" dxfId="5563" priority="812" operator="greaterThan">
      <formula>0</formula>
    </cfRule>
  </conditionalFormatting>
  <conditionalFormatting sqref="D175">
    <cfRule type="cellIs" dxfId="5562" priority="829" operator="greaterThan">
      <formula>0</formula>
    </cfRule>
  </conditionalFormatting>
  <conditionalFormatting sqref="D176">
    <cfRule type="cellIs" dxfId="5561" priority="825" operator="greaterThan">
      <formula>0</formula>
    </cfRule>
  </conditionalFormatting>
  <conditionalFormatting sqref="D177">
    <cfRule type="cellIs" dxfId="5560" priority="821" operator="greaterThan">
      <formula>0</formula>
    </cfRule>
  </conditionalFormatting>
  <conditionalFormatting sqref="D178">
    <cfRule type="cellIs" dxfId="5559" priority="4955" operator="greaterThan">
      <formula>0</formula>
    </cfRule>
  </conditionalFormatting>
  <conditionalFormatting sqref="D179">
    <cfRule type="cellIs" dxfId="5558" priority="9715" operator="greaterThan">
      <formula>0</formula>
    </cfRule>
  </conditionalFormatting>
  <conditionalFormatting sqref="D180">
    <cfRule type="cellIs" dxfId="5557" priority="9711" operator="greaterThan">
      <formula>0</formula>
    </cfRule>
  </conditionalFormatting>
  <conditionalFormatting sqref="D181">
    <cfRule type="cellIs" dxfId="5556" priority="9707" operator="greaterThan">
      <formula>0</formula>
    </cfRule>
  </conditionalFormatting>
  <conditionalFormatting sqref="D182">
    <cfRule type="cellIs" dxfId="5555" priority="399" operator="greaterThan">
      <formula>0</formula>
    </cfRule>
  </conditionalFormatting>
  <conditionalFormatting sqref="D183">
    <cfRule type="cellIs" dxfId="5554" priority="416" operator="greaterThan">
      <formula>0</formula>
    </cfRule>
  </conditionalFormatting>
  <conditionalFormatting sqref="D184">
    <cfRule type="cellIs" dxfId="5553" priority="412" operator="greaterThan">
      <formula>0</formula>
    </cfRule>
  </conditionalFormatting>
  <conditionalFormatting sqref="D185">
    <cfRule type="cellIs" dxfId="5552" priority="408" operator="greaterThan">
      <formula>0</formula>
    </cfRule>
  </conditionalFormatting>
  <conditionalFormatting sqref="D186">
    <cfRule type="cellIs" dxfId="5551" priority="340" operator="greaterThan">
      <formula>0</formula>
    </cfRule>
  </conditionalFormatting>
  <conditionalFormatting sqref="D187">
    <cfRule type="cellIs" dxfId="5550" priority="357" operator="greaterThan">
      <formula>0</formula>
    </cfRule>
  </conditionalFormatting>
  <conditionalFormatting sqref="D188">
    <cfRule type="cellIs" dxfId="5549" priority="353" operator="greaterThan">
      <formula>0</formula>
    </cfRule>
  </conditionalFormatting>
  <conditionalFormatting sqref="D189">
    <cfRule type="cellIs" dxfId="5548" priority="349" operator="greaterThan">
      <formula>0</formula>
    </cfRule>
  </conditionalFormatting>
  <conditionalFormatting sqref="D190">
    <cfRule type="cellIs" dxfId="5547" priority="4936" operator="greaterThan">
      <formula>0</formula>
    </cfRule>
  </conditionalFormatting>
  <conditionalFormatting sqref="D191">
    <cfRule type="cellIs" dxfId="5546" priority="9736" operator="greaterThan">
      <formula>0</formula>
    </cfRule>
  </conditionalFormatting>
  <conditionalFormatting sqref="D192">
    <cfRule type="cellIs" dxfId="5545" priority="9732" operator="greaterThan">
      <formula>0</formula>
    </cfRule>
  </conditionalFormatting>
  <conditionalFormatting sqref="D193">
    <cfRule type="cellIs" dxfId="5544" priority="9728" operator="greaterThan">
      <formula>0</formula>
    </cfRule>
  </conditionalFormatting>
  <conditionalFormatting sqref="D194">
    <cfRule type="cellIs" dxfId="5543" priority="4935" operator="greaterThan">
      <formula>0</formula>
    </cfRule>
  </conditionalFormatting>
  <conditionalFormatting sqref="D195">
    <cfRule type="cellIs" dxfId="5542" priority="14464" operator="greaterThan">
      <formula>0</formula>
    </cfRule>
  </conditionalFormatting>
  <conditionalFormatting sqref="D196">
    <cfRule type="cellIs" dxfId="5541" priority="14460" operator="greaterThan">
      <formula>0</formula>
    </cfRule>
  </conditionalFormatting>
  <conditionalFormatting sqref="D197">
    <cfRule type="cellIs" dxfId="5540" priority="14456" operator="greaterThan">
      <formula>0</formula>
    </cfRule>
  </conditionalFormatting>
  <conditionalFormatting sqref="D198">
    <cfRule type="cellIs" dxfId="5539" priority="4934" operator="greaterThan">
      <formula>0</formula>
    </cfRule>
  </conditionalFormatting>
  <conditionalFormatting sqref="D199">
    <cfRule type="cellIs" dxfId="5538" priority="14417" operator="greaterThan">
      <formula>0</formula>
    </cfRule>
  </conditionalFormatting>
  <conditionalFormatting sqref="D200">
    <cfRule type="cellIs" dxfId="5537" priority="14413" operator="greaterThan">
      <formula>0</formula>
    </cfRule>
  </conditionalFormatting>
  <conditionalFormatting sqref="D201">
    <cfRule type="cellIs" dxfId="5536" priority="14409" operator="greaterThan">
      <formula>0</formula>
    </cfRule>
  </conditionalFormatting>
  <conditionalFormatting sqref="D202">
    <cfRule type="cellIs" dxfId="5535" priority="4933" operator="greaterThan">
      <formula>0</formula>
    </cfRule>
  </conditionalFormatting>
  <conditionalFormatting sqref="D203">
    <cfRule type="cellIs" dxfId="5534" priority="14370" operator="greaterThan">
      <formula>0</formula>
    </cfRule>
  </conditionalFormatting>
  <conditionalFormatting sqref="D204">
    <cfRule type="cellIs" dxfId="5533" priority="14366" operator="greaterThan">
      <formula>0</formula>
    </cfRule>
  </conditionalFormatting>
  <conditionalFormatting sqref="D205">
    <cfRule type="cellIs" dxfId="5532" priority="14362" operator="greaterThan">
      <formula>0</formula>
    </cfRule>
  </conditionalFormatting>
  <conditionalFormatting sqref="D206">
    <cfRule type="cellIs" dxfId="5531" priority="4932" operator="greaterThan">
      <formula>0</formula>
    </cfRule>
  </conditionalFormatting>
  <conditionalFormatting sqref="D207">
    <cfRule type="cellIs" dxfId="5530" priority="14323" operator="greaterThan">
      <formula>0</formula>
    </cfRule>
  </conditionalFormatting>
  <conditionalFormatting sqref="D208">
    <cfRule type="cellIs" dxfId="5529" priority="14319" operator="greaterThan">
      <formula>0</formula>
    </cfRule>
  </conditionalFormatting>
  <conditionalFormatting sqref="D209">
    <cfRule type="cellIs" dxfId="5528" priority="14315" operator="greaterThan">
      <formula>0</formula>
    </cfRule>
  </conditionalFormatting>
  <conditionalFormatting sqref="D210">
    <cfRule type="cellIs" dxfId="5527" priority="4931" operator="greaterThan">
      <formula>0</formula>
    </cfRule>
  </conditionalFormatting>
  <conditionalFormatting sqref="D211">
    <cfRule type="cellIs" dxfId="5526" priority="14276" operator="greaterThan">
      <formula>0</formula>
    </cfRule>
  </conditionalFormatting>
  <conditionalFormatting sqref="D212">
    <cfRule type="cellIs" dxfId="5525" priority="14272" operator="greaterThan">
      <formula>0</formula>
    </cfRule>
  </conditionalFormatting>
  <conditionalFormatting sqref="D213">
    <cfRule type="cellIs" dxfId="5524" priority="14268" operator="greaterThan">
      <formula>0</formula>
    </cfRule>
  </conditionalFormatting>
  <conditionalFormatting sqref="D215">
    <cfRule type="cellIs" dxfId="5523" priority="4956" operator="greaterThan">
      <formula>0</formula>
    </cfRule>
  </conditionalFormatting>
  <conditionalFormatting sqref="D216">
    <cfRule type="cellIs" dxfId="5522" priority="7119" operator="greaterThan">
      <formula>0</formula>
    </cfRule>
  </conditionalFormatting>
  <conditionalFormatting sqref="D217">
    <cfRule type="cellIs" dxfId="5521" priority="7115" operator="greaterThan">
      <formula>0</formula>
    </cfRule>
  </conditionalFormatting>
  <conditionalFormatting sqref="D218">
    <cfRule type="cellIs" dxfId="5520" priority="7111" operator="greaterThan">
      <formula>0</formula>
    </cfRule>
  </conditionalFormatting>
  <conditionalFormatting sqref="D219">
    <cfRule type="cellIs" dxfId="5519" priority="4930" operator="greaterThan">
      <formula>0</formula>
    </cfRule>
  </conditionalFormatting>
  <conditionalFormatting sqref="D220">
    <cfRule type="cellIs" dxfId="5518" priority="7072" operator="greaterThan">
      <formula>0</formula>
    </cfRule>
  </conditionalFormatting>
  <conditionalFormatting sqref="D221">
    <cfRule type="cellIs" dxfId="5517" priority="7068" operator="greaterThan">
      <formula>0</formula>
    </cfRule>
  </conditionalFormatting>
  <conditionalFormatting sqref="D222">
    <cfRule type="cellIs" dxfId="5516" priority="7064" operator="greaterThan">
      <formula>0</formula>
    </cfRule>
  </conditionalFormatting>
  <conditionalFormatting sqref="D223">
    <cfRule type="cellIs" dxfId="5515" priority="4929" operator="greaterThan">
      <formula>0</formula>
    </cfRule>
  </conditionalFormatting>
  <conditionalFormatting sqref="D224">
    <cfRule type="cellIs" dxfId="5514" priority="7025" operator="greaterThan">
      <formula>0</formula>
    </cfRule>
  </conditionalFormatting>
  <conditionalFormatting sqref="D225">
    <cfRule type="cellIs" dxfId="5513" priority="7021" operator="greaterThan">
      <formula>0</formula>
    </cfRule>
  </conditionalFormatting>
  <conditionalFormatting sqref="D226">
    <cfRule type="cellIs" dxfId="5512" priority="7017" operator="greaterThan">
      <formula>0</formula>
    </cfRule>
  </conditionalFormatting>
  <conditionalFormatting sqref="D227">
    <cfRule type="cellIs" dxfId="5511" priority="4928" operator="greaterThan">
      <formula>0</formula>
    </cfRule>
  </conditionalFormatting>
  <conditionalFormatting sqref="D228">
    <cfRule type="cellIs" dxfId="5510" priority="6978" operator="greaterThan">
      <formula>0</formula>
    </cfRule>
  </conditionalFormatting>
  <conditionalFormatting sqref="D229">
    <cfRule type="cellIs" dxfId="5509" priority="6974" operator="greaterThan">
      <formula>0</formula>
    </cfRule>
  </conditionalFormatting>
  <conditionalFormatting sqref="D230">
    <cfRule type="cellIs" dxfId="5508" priority="6970" operator="greaterThan">
      <formula>0</formula>
    </cfRule>
  </conditionalFormatting>
  <conditionalFormatting sqref="D231">
    <cfRule type="cellIs" dxfId="5507" priority="4927" operator="greaterThan">
      <formula>0</formula>
    </cfRule>
  </conditionalFormatting>
  <conditionalFormatting sqref="D232">
    <cfRule type="cellIs" dxfId="5506" priority="6931" operator="greaterThan">
      <formula>0</formula>
    </cfRule>
  </conditionalFormatting>
  <conditionalFormatting sqref="D233">
    <cfRule type="cellIs" dxfId="5505" priority="6927" operator="greaterThan">
      <formula>0</formula>
    </cfRule>
  </conditionalFormatting>
  <conditionalFormatting sqref="D234">
    <cfRule type="cellIs" dxfId="5504" priority="6923" operator="greaterThan">
      <formula>0</formula>
    </cfRule>
  </conditionalFormatting>
  <conditionalFormatting sqref="D235">
    <cfRule type="cellIs" dxfId="5503" priority="4926" operator="greaterThan">
      <formula>0</formula>
    </cfRule>
  </conditionalFormatting>
  <conditionalFormatting sqref="D236">
    <cfRule type="cellIs" dxfId="5502" priority="6884" operator="greaterThan">
      <formula>0</formula>
    </cfRule>
  </conditionalFormatting>
  <conditionalFormatting sqref="D237">
    <cfRule type="cellIs" dxfId="5501" priority="6880" operator="greaterThan">
      <formula>0</formula>
    </cfRule>
  </conditionalFormatting>
  <conditionalFormatting sqref="D238">
    <cfRule type="cellIs" dxfId="5500" priority="6876" operator="greaterThan">
      <formula>0</formula>
    </cfRule>
  </conditionalFormatting>
  <conditionalFormatting sqref="D239">
    <cfRule type="cellIs" dxfId="5499" priority="2110" operator="greaterThan">
      <formula>0</formula>
    </cfRule>
  </conditionalFormatting>
  <conditionalFormatting sqref="D240">
    <cfRule type="cellIs" dxfId="5498" priority="2137" operator="greaterThan">
      <formula>0</formula>
    </cfRule>
  </conditionalFormatting>
  <conditionalFormatting sqref="D241">
    <cfRule type="cellIs" dxfId="5497" priority="2133" operator="greaterThan">
      <formula>0</formula>
    </cfRule>
  </conditionalFormatting>
  <conditionalFormatting sqref="D242">
    <cfRule type="cellIs" dxfId="5496" priority="2129" operator="greaterThan">
      <formula>0</formula>
    </cfRule>
  </conditionalFormatting>
  <conditionalFormatting sqref="D243">
    <cfRule type="cellIs" dxfId="5495" priority="4925" operator="greaterThan">
      <formula>0</formula>
    </cfRule>
  </conditionalFormatting>
  <conditionalFormatting sqref="D244">
    <cfRule type="cellIs" dxfId="5494" priority="6837" operator="greaterThan">
      <formula>0</formula>
    </cfRule>
  </conditionalFormatting>
  <conditionalFormatting sqref="D245">
    <cfRule type="cellIs" dxfId="5493" priority="6833" operator="greaterThan">
      <formula>0</formula>
    </cfRule>
  </conditionalFormatting>
  <conditionalFormatting sqref="D246">
    <cfRule type="cellIs" dxfId="5492" priority="6829" operator="greaterThan">
      <formula>0</formula>
    </cfRule>
  </conditionalFormatting>
  <conditionalFormatting sqref="D247">
    <cfRule type="cellIs" dxfId="5491" priority="4924" operator="greaterThan">
      <formula>0</formula>
    </cfRule>
  </conditionalFormatting>
  <conditionalFormatting sqref="D248">
    <cfRule type="cellIs" dxfId="5490" priority="6790" operator="greaterThan">
      <formula>0</formula>
    </cfRule>
  </conditionalFormatting>
  <conditionalFormatting sqref="D249">
    <cfRule type="cellIs" dxfId="5489" priority="6786" operator="greaterThan">
      <formula>0</formula>
    </cfRule>
  </conditionalFormatting>
  <conditionalFormatting sqref="D250">
    <cfRule type="cellIs" dxfId="5488" priority="6782" operator="greaterThan">
      <formula>0</formula>
    </cfRule>
  </conditionalFormatting>
  <conditionalFormatting sqref="D251">
    <cfRule type="cellIs" dxfId="5487" priority="4957" operator="greaterThan">
      <formula>0</formula>
    </cfRule>
  </conditionalFormatting>
  <conditionalFormatting sqref="D252">
    <cfRule type="cellIs" dxfId="5486" priority="6743" operator="greaterThan">
      <formula>0</formula>
    </cfRule>
  </conditionalFormatting>
  <conditionalFormatting sqref="D253">
    <cfRule type="cellIs" dxfId="5485" priority="6739" operator="greaterThan">
      <formula>0</formula>
    </cfRule>
  </conditionalFormatting>
  <conditionalFormatting sqref="D254">
    <cfRule type="cellIs" dxfId="5484" priority="6735" operator="greaterThan">
      <formula>0</formula>
    </cfRule>
  </conditionalFormatting>
  <conditionalFormatting sqref="D255">
    <cfRule type="cellIs" dxfId="5483" priority="4923" operator="greaterThan">
      <formula>0</formula>
    </cfRule>
  </conditionalFormatting>
  <conditionalFormatting sqref="D256">
    <cfRule type="cellIs" dxfId="5482" priority="6696" operator="greaterThan">
      <formula>0</formula>
    </cfRule>
  </conditionalFormatting>
  <conditionalFormatting sqref="D257">
    <cfRule type="cellIs" dxfId="5481" priority="6692" operator="greaterThan">
      <formula>0</formula>
    </cfRule>
  </conditionalFormatting>
  <conditionalFormatting sqref="D258">
    <cfRule type="cellIs" dxfId="5480" priority="6688" operator="greaterThan">
      <formula>0</formula>
    </cfRule>
  </conditionalFormatting>
  <conditionalFormatting sqref="D259">
    <cfRule type="cellIs" dxfId="5479" priority="2051" operator="greaterThan">
      <formula>0</formula>
    </cfRule>
  </conditionalFormatting>
  <conditionalFormatting sqref="D260">
    <cfRule type="cellIs" dxfId="5478" priority="2078" operator="greaterThan">
      <formula>0</formula>
    </cfRule>
  </conditionalFormatting>
  <conditionalFormatting sqref="D261">
    <cfRule type="cellIs" dxfId="5477" priority="2074" operator="greaterThan">
      <formula>0</formula>
    </cfRule>
  </conditionalFormatting>
  <conditionalFormatting sqref="D262">
    <cfRule type="cellIs" dxfId="5476" priority="2070" operator="greaterThan">
      <formula>0</formula>
    </cfRule>
  </conditionalFormatting>
  <conditionalFormatting sqref="D263">
    <cfRule type="cellIs" dxfId="5475" priority="4958" operator="greaterThan">
      <formula>0</formula>
    </cfRule>
  </conditionalFormatting>
  <conditionalFormatting sqref="D264">
    <cfRule type="cellIs" dxfId="5474" priority="6649" operator="greaterThan">
      <formula>0</formula>
    </cfRule>
  </conditionalFormatting>
  <conditionalFormatting sqref="D265">
    <cfRule type="cellIs" dxfId="5473" priority="6645" operator="greaterThan">
      <formula>0</formula>
    </cfRule>
  </conditionalFormatting>
  <conditionalFormatting sqref="D266">
    <cfRule type="cellIs" dxfId="5472" priority="6641" operator="greaterThan">
      <formula>0</formula>
    </cfRule>
  </conditionalFormatting>
  <conditionalFormatting sqref="D269">
    <cfRule type="cellIs" dxfId="5471" priority="4959" operator="greaterThan">
      <formula>0</formula>
    </cfRule>
  </conditionalFormatting>
  <conditionalFormatting sqref="D270">
    <cfRule type="cellIs" dxfId="5470" priority="7307" operator="greaterThan">
      <formula>0</formula>
    </cfRule>
  </conditionalFormatting>
  <conditionalFormatting sqref="D271">
    <cfRule type="cellIs" dxfId="5469" priority="7303" operator="greaterThan">
      <formula>0</formula>
    </cfRule>
  </conditionalFormatting>
  <conditionalFormatting sqref="D272">
    <cfRule type="cellIs" dxfId="5468" priority="7299" operator="greaterThan">
      <formula>0</formula>
    </cfRule>
  </conditionalFormatting>
  <conditionalFormatting sqref="D273">
    <cfRule type="cellIs" dxfId="5467" priority="1933" operator="greaterThan">
      <formula>0</formula>
    </cfRule>
  </conditionalFormatting>
  <conditionalFormatting sqref="D274">
    <cfRule type="cellIs" dxfId="5466" priority="1960" operator="greaterThan">
      <formula>0</formula>
    </cfRule>
  </conditionalFormatting>
  <conditionalFormatting sqref="D275">
    <cfRule type="cellIs" dxfId="5465" priority="1956" operator="greaterThan">
      <formula>0</formula>
    </cfRule>
  </conditionalFormatting>
  <conditionalFormatting sqref="D276">
    <cfRule type="cellIs" dxfId="5464" priority="1952" operator="greaterThan">
      <formula>0</formula>
    </cfRule>
  </conditionalFormatting>
  <conditionalFormatting sqref="D277">
    <cfRule type="cellIs" dxfId="5463" priority="694" operator="greaterThan">
      <formula>0</formula>
    </cfRule>
  </conditionalFormatting>
  <conditionalFormatting sqref="D278">
    <cfRule type="cellIs" dxfId="5462" priority="721" operator="greaterThan">
      <formula>0</formula>
    </cfRule>
  </conditionalFormatting>
  <conditionalFormatting sqref="D279">
    <cfRule type="cellIs" dxfId="5461" priority="717" operator="greaterThan">
      <formula>0</formula>
    </cfRule>
  </conditionalFormatting>
  <conditionalFormatting sqref="D280">
    <cfRule type="cellIs" dxfId="5460" priority="713" operator="greaterThan">
      <formula>0</formula>
    </cfRule>
  </conditionalFormatting>
  <conditionalFormatting sqref="D281">
    <cfRule type="cellIs" dxfId="5459" priority="1874" operator="greaterThan">
      <formula>0</formula>
    </cfRule>
  </conditionalFormatting>
  <conditionalFormatting sqref="D282">
    <cfRule type="cellIs" dxfId="5458" priority="1901" operator="greaterThan">
      <formula>0</formula>
    </cfRule>
  </conditionalFormatting>
  <conditionalFormatting sqref="D283">
    <cfRule type="cellIs" dxfId="5457" priority="1897" operator="greaterThan">
      <formula>0</formula>
    </cfRule>
  </conditionalFormatting>
  <conditionalFormatting sqref="D284">
    <cfRule type="cellIs" dxfId="5456" priority="1893" operator="greaterThan">
      <formula>0</formula>
    </cfRule>
  </conditionalFormatting>
  <conditionalFormatting sqref="D285">
    <cfRule type="cellIs" dxfId="5455" priority="1992" operator="greaterThan">
      <formula>0</formula>
    </cfRule>
  </conditionalFormatting>
  <conditionalFormatting sqref="D286">
    <cfRule type="cellIs" dxfId="5454" priority="2019" operator="greaterThan">
      <formula>0</formula>
    </cfRule>
  </conditionalFormatting>
  <conditionalFormatting sqref="D287">
    <cfRule type="cellIs" dxfId="5453" priority="2015" operator="greaterThan">
      <formula>0</formula>
    </cfRule>
  </conditionalFormatting>
  <conditionalFormatting sqref="D288">
    <cfRule type="cellIs" dxfId="5452" priority="2011" operator="greaterThan">
      <formula>0</formula>
    </cfRule>
  </conditionalFormatting>
  <conditionalFormatting sqref="D290">
    <cfRule type="cellIs" dxfId="5451" priority="4960" operator="greaterThan">
      <formula>0</formula>
    </cfRule>
  </conditionalFormatting>
  <conditionalFormatting sqref="D291">
    <cfRule type="cellIs" dxfId="5450" priority="7260" operator="greaterThan">
      <formula>0</formula>
    </cfRule>
  </conditionalFormatting>
  <conditionalFormatting sqref="D292">
    <cfRule type="cellIs" dxfId="5449" priority="7256" operator="greaterThan">
      <formula>0</formula>
    </cfRule>
  </conditionalFormatting>
  <conditionalFormatting sqref="D293">
    <cfRule type="cellIs" dxfId="5448" priority="7252" operator="greaterThan">
      <formula>0</formula>
    </cfRule>
  </conditionalFormatting>
  <conditionalFormatting sqref="D295">
    <cfRule type="cellIs" dxfId="5447" priority="4961" operator="greaterThan">
      <formula>0</formula>
    </cfRule>
  </conditionalFormatting>
  <conditionalFormatting sqref="D296">
    <cfRule type="cellIs" dxfId="5446" priority="7213" operator="greaterThan">
      <formula>0</formula>
    </cfRule>
  </conditionalFormatting>
  <conditionalFormatting sqref="D297">
    <cfRule type="cellIs" dxfId="5445" priority="7209" operator="greaterThan">
      <formula>0</formula>
    </cfRule>
  </conditionalFormatting>
  <conditionalFormatting sqref="D298">
    <cfRule type="cellIs" dxfId="5444" priority="7205" operator="greaterThan">
      <formula>0</formula>
    </cfRule>
  </conditionalFormatting>
  <conditionalFormatting sqref="D300">
    <cfRule type="cellIs" dxfId="5443" priority="4922" operator="greaterThan">
      <formula>0</formula>
    </cfRule>
  </conditionalFormatting>
  <conditionalFormatting sqref="D301">
    <cfRule type="cellIs" dxfId="5442" priority="6602" operator="greaterThan">
      <formula>0</formula>
    </cfRule>
  </conditionalFormatting>
  <conditionalFormatting sqref="D302">
    <cfRule type="cellIs" dxfId="5441" priority="6598" operator="greaterThan">
      <formula>0</formula>
    </cfRule>
  </conditionalFormatting>
  <conditionalFormatting sqref="D303">
    <cfRule type="cellIs" dxfId="5440" priority="6594" operator="greaterThan">
      <formula>0</formula>
    </cfRule>
  </conditionalFormatting>
  <conditionalFormatting sqref="D304">
    <cfRule type="cellIs" dxfId="5439" priority="4962" operator="greaterThan">
      <formula>0</formula>
    </cfRule>
  </conditionalFormatting>
  <conditionalFormatting sqref="D305">
    <cfRule type="cellIs" dxfId="5438" priority="6555" operator="greaterThan">
      <formula>0</formula>
    </cfRule>
  </conditionalFormatting>
  <conditionalFormatting sqref="D306">
    <cfRule type="cellIs" dxfId="5437" priority="6551" operator="greaterThan">
      <formula>0</formula>
    </cfRule>
  </conditionalFormatting>
  <conditionalFormatting sqref="D307">
    <cfRule type="cellIs" dxfId="5436" priority="6547" operator="greaterThan">
      <formula>0</formula>
    </cfRule>
  </conditionalFormatting>
  <conditionalFormatting sqref="D308">
    <cfRule type="cellIs" dxfId="5435" priority="4921" operator="greaterThan">
      <formula>0</formula>
    </cfRule>
  </conditionalFormatting>
  <conditionalFormatting sqref="D309">
    <cfRule type="cellIs" dxfId="5434" priority="6508" operator="greaterThan">
      <formula>0</formula>
    </cfRule>
  </conditionalFormatting>
  <conditionalFormatting sqref="D310">
    <cfRule type="cellIs" dxfId="5433" priority="6504" operator="greaterThan">
      <formula>0</formula>
    </cfRule>
  </conditionalFormatting>
  <conditionalFormatting sqref="D311">
    <cfRule type="cellIs" dxfId="5432" priority="6500" operator="greaterThan">
      <formula>0</formula>
    </cfRule>
  </conditionalFormatting>
  <conditionalFormatting sqref="D312">
    <cfRule type="cellIs" dxfId="5431" priority="4920" operator="greaterThan">
      <formula>0</formula>
    </cfRule>
  </conditionalFormatting>
  <conditionalFormatting sqref="D313">
    <cfRule type="cellIs" dxfId="5430" priority="6461" operator="greaterThan">
      <formula>0</formula>
    </cfRule>
  </conditionalFormatting>
  <conditionalFormatting sqref="D314">
    <cfRule type="cellIs" dxfId="5429" priority="6457" operator="greaterThan">
      <formula>0</formula>
    </cfRule>
  </conditionalFormatting>
  <conditionalFormatting sqref="D315">
    <cfRule type="cellIs" dxfId="5428" priority="6453" operator="greaterThan">
      <formula>0</formula>
    </cfRule>
  </conditionalFormatting>
  <conditionalFormatting sqref="D316">
    <cfRule type="cellIs" dxfId="5427" priority="4919" operator="greaterThan">
      <formula>0</formula>
    </cfRule>
  </conditionalFormatting>
  <conditionalFormatting sqref="D317">
    <cfRule type="cellIs" dxfId="5426" priority="6414" operator="greaterThan">
      <formula>0</formula>
    </cfRule>
  </conditionalFormatting>
  <conditionalFormatting sqref="D318">
    <cfRule type="cellIs" dxfId="5425" priority="6410" operator="greaterThan">
      <formula>0</formula>
    </cfRule>
  </conditionalFormatting>
  <conditionalFormatting sqref="D319">
    <cfRule type="cellIs" dxfId="5424" priority="6406" operator="greaterThan">
      <formula>0</formula>
    </cfRule>
  </conditionalFormatting>
  <conditionalFormatting sqref="D320">
    <cfRule type="cellIs" dxfId="5423" priority="4918" operator="greaterThan">
      <formula>0</formula>
    </cfRule>
  </conditionalFormatting>
  <conditionalFormatting sqref="D321">
    <cfRule type="cellIs" dxfId="5422" priority="6367" operator="greaterThan">
      <formula>0</formula>
    </cfRule>
  </conditionalFormatting>
  <conditionalFormatting sqref="D322">
    <cfRule type="cellIs" dxfId="5421" priority="6363" operator="greaterThan">
      <formula>0</formula>
    </cfRule>
  </conditionalFormatting>
  <conditionalFormatting sqref="D323">
    <cfRule type="cellIs" dxfId="5420" priority="6359" operator="greaterThan">
      <formula>0</formula>
    </cfRule>
  </conditionalFormatting>
  <conditionalFormatting sqref="D324">
    <cfRule type="cellIs" dxfId="5419" priority="4917" operator="greaterThan">
      <formula>0</formula>
    </cfRule>
  </conditionalFormatting>
  <conditionalFormatting sqref="D325">
    <cfRule type="cellIs" dxfId="5418" priority="6320" operator="greaterThan">
      <formula>0</formula>
    </cfRule>
  </conditionalFormatting>
  <conditionalFormatting sqref="D326">
    <cfRule type="cellIs" dxfId="5417" priority="6316" operator="greaterThan">
      <formula>0</formula>
    </cfRule>
  </conditionalFormatting>
  <conditionalFormatting sqref="D327">
    <cfRule type="cellIs" dxfId="5416" priority="6312" operator="greaterThan">
      <formula>0</formula>
    </cfRule>
  </conditionalFormatting>
  <conditionalFormatting sqref="D328">
    <cfRule type="cellIs" dxfId="5415" priority="4916" operator="greaterThan">
      <formula>0</formula>
    </cfRule>
  </conditionalFormatting>
  <conditionalFormatting sqref="D329">
    <cfRule type="cellIs" dxfId="5414" priority="6273" operator="greaterThan">
      <formula>0</formula>
    </cfRule>
  </conditionalFormatting>
  <conditionalFormatting sqref="D330">
    <cfRule type="cellIs" dxfId="5413" priority="6269" operator="greaterThan">
      <formula>0</formula>
    </cfRule>
  </conditionalFormatting>
  <conditionalFormatting sqref="D331">
    <cfRule type="cellIs" dxfId="5412" priority="6265" operator="greaterThan">
      <formula>0</formula>
    </cfRule>
  </conditionalFormatting>
  <conditionalFormatting sqref="D332">
    <cfRule type="cellIs" dxfId="5411" priority="4963" operator="greaterThan">
      <formula>0</formula>
    </cfRule>
  </conditionalFormatting>
  <conditionalFormatting sqref="D333">
    <cfRule type="cellIs" dxfId="5410" priority="7166" operator="greaterThan">
      <formula>0</formula>
    </cfRule>
  </conditionalFormatting>
  <conditionalFormatting sqref="D334">
    <cfRule type="cellIs" dxfId="5409" priority="7162" operator="greaterThan">
      <formula>0</formula>
    </cfRule>
  </conditionalFormatting>
  <conditionalFormatting sqref="D335">
    <cfRule type="cellIs" dxfId="5408" priority="7158" operator="greaterThan">
      <formula>0</formula>
    </cfRule>
  </conditionalFormatting>
  <conditionalFormatting sqref="D338">
    <cfRule type="cellIs" dxfId="5407" priority="4987" operator="greaterThan">
      <formula>0</formula>
    </cfRule>
  </conditionalFormatting>
  <conditionalFormatting sqref="D339">
    <cfRule type="cellIs" dxfId="5406" priority="7449" operator="greaterThan">
      <formula>0</formula>
    </cfRule>
  </conditionalFormatting>
  <conditionalFormatting sqref="D340">
    <cfRule type="cellIs" dxfId="5405" priority="7445" operator="greaterThan">
      <formula>0</formula>
    </cfRule>
  </conditionalFormatting>
  <conditionalFormatting sqref="D341">
    <cfRule type="cellIs" dxfId="5404" priority="7441" operator="greaterThan">
      <formula>0</formula>
    </cfRule>
  </conditionalFormatting>
  <conditionalFormatting sqref="D342">
    <cfRule type="cellIs" dxfId="5403" priority="4986" operator="greaterThan">
      <formula>0</formula>
    </cfRule>
  </conditionalFormatting>
  <conditionalFormatting sqref="D343">
    <cfRule type="cellIs" dxfId="5402" priority="7402" operator="greaterThan">
      <formula>0</formula>
    </cfRule>
  </conditionalFormatting>
  <conditionalFormatting sqref="D344">
    <cfRule type="cellIs" dxfId="5401" priority="7398" operator="greaterThan">
      <formula>0</formula>
    </cfRule>
  </conditionalFormatting>
  <conditionalFormatting sqref="D345">
    <cfRule type="cellIs" dxfId="5400" priority="7394" operator="greaterThan">
      <formula>0</formula>
    </cfRule>
  </conditionalFormatting>
  <conditionalFormatting sqref="D346">
    <cfRule type="cellIs" dxfId="5399" priority="4985" operator="greaterThan">
      <formula>0</formula>
    </cfRule>
  </conditionalFormatting>
  <conditionalFormatting sqref="D347">
    <cfRule type="cellIs" dxfId="5398" priority="7355" operator="greaterThan">
      <formula>0</formula>
    </cfRule>
  </conditionalFormatting>
  <conditionalFormatting sqref="D348">
    <cfRule type="cellIs" dxfId="5397" priority="7351" operator="greaterThan">
      <formula>0</formula>
    </cfRule>
  </conditionalFormatting>
  <conditionalFormatting sqref="D349">
    <cfRule type="cellIs" dxfId="5396" priority="7347" operator="greaterThan">
      <formula>0</formula>
    </cfRule>
  </conditionalFormatting>
  <conditionalFormatting sqref="D351">
    <cfRule type="cellIs" dxfId="5395" priority="4984" operator="greaterThan">
      <formula>0</formula>
    </cfRule>
  </conditionalFormatting>
  <conditionalFormatting sqref="D352">
    <cfRule type="cellIs" dxfId="5394" priority="7590" operator="greaterThan">
      <formula>0</formula>
    </cfRule>
  </conditionalFormatting>
  <conditionalFormatting sqref="D353">
    <cfRule type="cellIs" dxfId="5393" priority="7586" operator="greaterThan">
      <formula>0</formula>
    </cfRule>
  </conditionalFormatting>
  <conditionalFormatting sqref="D354">
    <cfRule type="cellIs" dxfId="5392" priority="7582" operator="greaterThan">
      <formula>0</formula>
    </cfRule>
  </conditionalFormatting>
  <conditionalFormatting sqref="D355">
    <cfRule type="cellIs" dxfId="5391" priority="4983" operator="greaterThan">
      <formula>0</formula>
    </cfRule>
  </conditionalFormatting>
  <conditionalFormatting sqref="D356">
    <cfRule type="cellIs" dxfId="5390" priority="7543" operator="greaterThan">
      <formula>0</formula>
    </cfRule>
  </conditionalFormatting>
  <conditionalFormatting sqref="D357">
    <cfRule type="cellIs" dxfId="5389" priority="7539" operator="greaterThan">
      <formula>0</formula>
    </cfRule>
  </conditionalFormatting>
  <conditionalFormatting sqref="D358">
    <cfRule type="cellIs" dxfId="5388" priority="7535" operator="greaterThan">
      <formula>0</formula>
    </cfRule>
  </conditionalFormatting>
  <conditionalFormatting sqref="D359">
    <cfRule type="cellIs" dxfId="5387" priority="4982" operator="greaterThan">
      <formula>0</formula>
    </cfRule>
  </conditionalFormatting>
  <conditionalFormatting sqref="D360">
    <cfRule type="cellIs" dxfId="5386" priority="7496" operator="greaterThan">
      <formula>0</formula>
    </cfRule>
  </conditionalFormatting>
  <conditionalFormatting sqref="D361">
    <cfRule type="cellIs" dxfId="5385" priority="7492" operator="greaterThan">
      <formula>0</formula>
    </cfRule>
  </conditionalFormatting>
  <conditionalFormatting sqref="D362">
    <cfRule type="cellIs" dxfId="5384" priority="7488" operator="greaterThan">
      <formula>0</formula>
    </cfRule>
  </conditionalFormatting>
  <conditionalFormatting sqref="D364">
    <cfRule type="cellIs" dxfId="5383" priority="4981" operator="greaterThan">
      <formula>0</formula>
    </cfRule>
  </conditionalFormatting>
  <conditionalFormatting sqref="D365">
    <cfRule type="cellIs" dxfId="5382" priority="7731" operator="greaterThan">
      <formula>0</formula>
    </cfRule>
  </conditionalFormatting>
  <conditionalFormatting sqref="D366">
    <cfRule type="cellIs" dxfId="5381" priority="7727" operator="greaterThan">
      <formula>0</formula>
    </cfRule>
  </conditionalFormatting>
  <conditionalFormatting sqref="D367">
    <cfRule type="cellIs" dxfId="5380" priority="7723" operator="greaterThan">
      <formula>0</formula>
    </cfRule>
  </conditionalFormatting>
  <conditionalFormatting sqref="D368">
    <cfRule type="cellIs" dxfId="5379" priority="2" operator="greaterThan">
      <formula>0</formula>
    </cfRule>
  </conditionalFormatting>
  <conditionalFormatting sqref="D369">
    <cfRule type="cellIs" dxfId="5378" priority="7684" operator="greaterThan">
      <formula>0</formula>
    </cfRule>
  </conditionalFormatting>
  <conditionalFormatting sqref="D370">
    <cfRule type="cellIs" dxfId="5377" priority="7680" operator="greaterThan">
      <formula>0</formula>
    </cfRule>
  </conditionalFormatting>
  <conditionalFormatting sqref="D371">
    <cfRule type="cellIs" dxfId="5376" priority="7676" operator="greaterThan">
      <formula>0</formula>
    </cfRule>
  </conditionalFormatting>
  <conditionalFormatting sqref="D372">
    <cfRule type="cellIs" dxfId="5375" priority="4979" operator="greaterThan">
      <formula>0</formula>
    </cfRule>
  </conditionalFormatting>
  <conditionalFormatting sqref="D373">
    <cfRule type="cellIs" dxfId="5374" priority="7637" operator="greaterThan">
      <formula>0</formula>
    </cfRule>
  </conditionalFormatting>
  <conditionalFormatting sqref="D374">
    <cfRule type="cellIs" dxfId="5373" priority="7633" operator="greaterThan">
      <formula>0</formula>
    </cfRule>
  </conditionalFormatting>
  <conditionalFormatting sqref="D375">
    <cfRule type="cellIs" dxfId="5372" priority="7629" operator="greaterThan">
      <formula>0</formula>
    </cfRule>
  </conditionalFormatting>
  <conditionalFormatting sqref="D378">
    <cfRule type="cellIs" dxfId="5371" priority="4978" operator="greaterThan">
      <formula>0</formula>
    </cfRule>
  </conditionalFormatting>
  <conditionalFormatting sqref="D379">
    <cfRule type="cellIs" dxfId="5370" priority="7872" operator="greaterThan">
      <formula>0</formula>
    </cfRule>
  </conditionalFormatting>
  <conditionalFormatting sqref="D380">
    <cfRule type="cellIs" dxfId="5369" priority="7868" operator="greaterThan">
      <formula>0</formula>
    </cfRule>
  </conditionalFormatting>
  <conditionalFormatting sqref="D381">
    <cfRule type="cellIs" dxfId="5368" priority="7864" operator="greaterThan">
      <formula>0</formula>
    </cfRule>
  </conditionalFormatting>
  <conditionalFormatting sqref="D382">
    <cfRule type="cellIs" dxfId="5367" priority="4977" operator="greaterThan">
      <formula>0</formula>
    </cfRule>
  </conditionalFormatting>
  <conditionalFormatting sqref="D383">
    <cfRule type="cellIs" dxfId="5366" priority="7825" operator="greaterThan">
      <formula>0</formula>
    </cfRule>
  </conditionalFormatting>
  <conditionalFormatting sqref="D384">
    <cfRule type="cellIs" dxfId="5365" priority="7821" operator="greaterThan">
      <formula>0</formula>
    </cfRule>
  </conditionalFormatting>
  <conditionalFormatting sqref="D385">
    <cfRule type="cellIs" dxfId="5364" priority="7817" operator="greaterThan">
      <formula>0</formula>
    </cfRule>
  </conditionalFormatting>
  <conditionalFormatting sqref="D386">
    <cfRule type="cellIs" dxfId="5363" priority="4976" operator="greaterThan">
      <formula>0</formula>
    </cfRule>
  </conditionalFormatting>
  <conditionalFormatting sqref="D387">
    <cfRule type="cellIs" dxfId="5362" priority="7778" operator="greaterThan">
      <formula>0</formula>
    </cfRule>
  </conditionalFormatting>
  <conditionalFormatting sqref="D388">
    <cfRule type="cellIs" dxfId="5361" priority="7774" operator="greaterThan">
      <formula>0</formula>
    </cfRule>
  </conditionalFormatting>
  <conditionalFormatting sqref="D389">
    <cfRule type="cellIs" dxfId="5360" priority="7770" operator="greaterThan">
      <formula>0</formula>
    </cfRule>
  </conditionalFormatting>
  <conditionalFormatting sqref="D391">
    <cfRule type="cellIs" dxfId="5359" priority="4975" operator="greaterThan">
      <formula>0</formula>
    </cfRule>
  </conditionalFormatting>
  <conditionalFormatting sqref="D392">
    <cfRule type="cellIs" dxfId="5358" priority="8013" operator="greaterThan">
      <formula>0</formula>
    </cfRule>
  </conditionalFormatting>
  <conditionalFormatting sqref="D393">
    <cfRule type="cellIs" dxfId="5357" priority="8009" operator="greaterThan">
      <formula>0</formula>
    </cfRule>
  </conditionalFormatting>
  <conditionalFormatting sqref="D394">
    <cfRule type="cellIs" dxfId="5356" priority="8005" operator="greaterThan">
      <formula>0</formula>
    </cfRule>
  </conditionalFormatting>
  <conditionalFormatting sqref="D395">
    <cfRule type="cellIs" dxfId="5355" priority="4974" operator="greaterThan">
      <formula>0</formula>
    </cfRule>
  </conditionalFormatting>
  <conditionalFormatting sqref="D396">
    <cfRule type="cellIs" dxfId="5354" priority="7966" operator="greaterThan">
      <formula>0</formula>
    </cfRule>
  </conditionalFormatting>
  <conditionalFormatting sqref="D397">
    <cfRule type="cellIs" dxfId="5353" priority="7962" operator="greaterThan">
      <formula>0</formula>
    </cfRule>
  </conditionalFormatting>
  <conditionalFormatting sqref="D398">
    <cfRule type="cellIs" dxfId="5352" priority="7958" operator="greaterThan">
      <formula>0</formula>
    </cfRule>
  </conditionalFormatting>
  <conditionalFormatting sqref="D399">
    <cfRule type="cellIs" dxfId="5351" priority="4973" operator="greaterThan">
      <formula>0</formula>
    </cfRule>
  </conditionalFormatting>
  <conditionalFormatting sqref="D400">
    <cfRule type="cellIs" dxfId="5350" priority="7919" operator="greaterThan">
      <formula>0</formula>
    </cfRule>
  </conditionalFormatting>
  <conditionalFormatting sqref="D401">
    <cfRule type="cellIs" dxfId="5349" priority="7915" operator="greaterThan">
      <formula>0</formula>
    </cfRule>
  </conditionalFormatting>
  <conditionalFormatting sqref="D402">
    <cfRule type="cellIs" dxfId="5348" priority="7911" operator="greaterThan">
      <formula>0</formula>
    </cfRule>
  </conditionalFormatting>
  <conditionalFormatting sqref="D404">
    <cfRule type="cellIs" dxfId="5347" priority="1648" operator="greaterThan">
      <formula>0</formula>
    </cfRule>
  </conditionalFormatting>
  <conditionalFormatting sqref="D405">
    <cfRule type="cellIs" dxfId="5346" priority="1669" operator="greaterThan">
      <formula>0</formula>
    </cfRule>
  </conditionalFormatting>
  <conditionalFormatting sqref="D406">
    <cfRule type="cellIs" dxfId="5345" priority="1665" operator="greaterThan">
      <formula>0</formula>
    </cfRule>
  </conditionalFormatting>
  <conditionalFormatting sqref="D407">
    <cfRule type="cellIs" dxfId="5344" priority="1661" operator="greaterThan">
      <formula>0</formula>
    </cfRule>
  </conditionalFormatting>
  <conditionalFormatting sqref="D408">
    <cfRule type="cellIs" dxfId="5343" priority="1530" operator="greaterThan">
      <formula>0</formula>
    </cfRule>
  </conditionalFormatting>
  <conditionalFormatting sqref="D409">
    <cfRule type="cellIs" dxfId="5342" priority="1551" operator="greaterThan">
      <formula>0</formula>
    </cfRule>
  </conditionalFormatting>
  <conditionalFormatting sqref="D410">
    <cfRule type="cellIs" dxfId="5341" priority="1547" operator="greaterThan">
      <formula>0</formula>
    </cfRule>
  </conditionalFormatting>
  <conditionalFormatting sqref="D411">
    <cfRule type="cellIs" dxfId="5340" priority="1543" operator="greaterThan">
      <formula>0</formula>
    </cfRule>
  </conditionalFormatting>
  <conditionalFormatting sqref="D412">
    <cfRule type="cellIs" dxfId="5339" priority="1589" operator="greaterThan">
      <formula>0</formula>
    </cfRule>
  </conditionalFormatting>
  <conditionalFormatting sqref="D413">
    <cfRule type="cellIs" dxfId="5338" priority="1610" operator="greaterThan">
      <formula>0</formula>
    </cfRule>
  </conditionalFormatting>
  <conditionalFormatting sqref="D414">
    <cfRule type="cellIs" dxfId="5337" priority="1606" operator="greaterThan">
      <formula>0</formula>
    </cfRule>
  </conditionalFormatting>
  <conditionalFormatting sqref="D415">
    <cfRule type="cellIs" dxfId="5336" priority="1602" operator="greaterThan">
      <formula>0</formula>
    </cfRule>
  </conditionalFormatting>
  <conditionalFormatting sqref="D417">
    <cfRule type="cellIs" dxfId="5335" priority="312" operator="greaterThan">
      <formula>0</formula>
    </cfRule>
  </conditionalFormatting>
  <conditionalFormatting sqref="D418">
    <cfRule type="cellIs" dxfId="5334" priority="274" operator="greaterThan">
      <formula>0</formula>
    </cfRule>
  </conditionalFormatting>
  <conditionalFormatting sqref="D419">
    <cfRule type="cellIs" dxfId="5333" priority="236" operator="greaterThan">
      <formula>0</formula>
    </cfRule>
  </conditionalFormatting>
  <conditionalFormatting sqref="D421:D422">
    <cfRule type="cellIs" dxfId="5332" priority="4972" operator="greaterThan">
      <formula>0</formula>
    </cfRule>
  </conditionalFormatting>
  <conditionalFormatting sqref="D423">
    <cfRule type="cellIs" dxfId="5331" priority="4970" operator="greaterThan">
      <formula>0</formula>
    </cfRule>
  </conditionalFormatting>
  <conditionalFormatting sqref="D424">
    <cfRule type="cellIs" dxfId="5330" priority="8060" operator="greaterThan">
      <formula>0</formula>
    </cfRule>
  </conditionalFormatting>
  <conditionalFormatting sqref="D425">
    <cfRule type="cellIs" dxfId="5329" priority="8056" operator="greaterThan">
      <formula>0</formula>
    </cfRule>
  </conditionalFormatting>
  <conditionalFormatting sqref="D426">
    <cfRule type="cellIs" dxfId="5328" priority="8052" operator="greaterThan">
      <formula>0</formula>
    </cfRule>
  </conditionalFormatting>
  <conditionalFormatting sqref="D428">
    <cfRule type="cellIs" dxfId="5327" priority="645" operator="greaterThan">
      <formula>0</formula>
    </cfRule>
  </conditionalFormatting>
  <conditionalFormatting sqref="D429">
    <cfRule type="cellIs" dxfId="5326" priority="666" operator="greaterThan">
      <formula>0</formula>
    </cfRule>
  </conditionalFormatting>
  <conditionalFormatting sqref="D430">
    <cfRule type="cellIs" dxfId="5325" priority="662" operator="greaterThan">
      <formula>0</formula>
    </cfRule>
  </conditionalFormatting>
  <conditionalFormatting sqref="D431">
    <cfRule type="cellIs" dxfId="5324" priority="658" operator="greaterThan">
      <formula>0</formula>
    </cfRule>
  </conditionalFormatting>
  <conditionalFormatting sqref="D432">
    <cfRule type="cellIs" dxfId="5323" priority="586" operator="greaterThan">
      <formula>0</formula>
    </cfRule>
  </conditionalFormatting>
  <conditionalFormatting sqref="D433">
    <cfRule type="cellIs" dxfId="5322" priority="607" operator="greaterThan">
      <formula>0</formula>
    </cfRule>
  </conditionalFormatting>
  <conditionalFormatting sqref="D434">
    <cfRule type="cellIs" dxfId="5321" priority="603" operator="greaterThan">
      <formula>0</formula>
    </cfRule>
  </conditionalFormatting>
  <conditionalFormatting sqref="D435">
    <cfRule type="cellIs" dxfId="5320" priority="599" operator="greaterThan">
      <formula>0</formula>
    </cfRule>
  </conditionalFormatting>
  <conditionalFormatting sqref="D436">
    <cfRule type="cellIs" dxfId="5319" priority="527" operator="greaterThan">
      <formula>0</formula>
    </cfRule>
  </conditionalFormatting>
  <conditionalFormatting sqref="D437">
    <cfRule type="cellIs" dxfId="5318" priority="548" operator="greaterThan">
      <formula>0</formula>
    </cfRule>
  </conditionalFormatting>
  <conditionalFormatting sqref="D438">
    <cfRule type="cellIs" dxfId="5317" priority="544" operator="greaterThan">
      <formula>0</formula>
    </cfRule>
  </conditionalFormatting>
  <conditionalFormatting sqref="D439">
    <cfRule type="cellIs" dxfId="5316" priority="540" operator="greaterThan">
      <formula>0</formula>
    </cfRule>
  </conditionalFormatting>
  <conditionalFormatting sqref="D440">
    <cfRule type="cellIs" dxfId="5315" priority="468" operator="greaterThan">
      <formula>0</formula>
    </cfRule>
  </conditionalFormatting>
  <conditionalFormatting sqref="D441">
    <cfRule type="cellIs" dxfId="5314" priority="489" operator="greaterThan">
      <formula>0</formula>
    </cfRule>
  </conditionalFormatting>
  <conditionalFormatting sqref="D442">
    <cfRule type="cellIs" dxfId="5313" priority="485" operator="greaterThan">
      <formula>0</formula>
    </cfRule>
  </conditionalFormatting>
  <conditionalFormatting sqref="D443">
    <cfRule type="cellIs" dxfId="5312" priority="481" operator="greaterThan">
      <formula>0</formula>
    </cfRule>
  </conditionalFormatting>
  <conditionalFormatting sqref="D445">
    <cfRule type="cellIs" dxfId="5311" priority="198" operator="greaterThan">
      <formula>0</formula>
    </cfRule>
  </conditionalFormatting>
  <conditionalFormatting sqref="D446">
    <cfRule type="cellIs" dxfId="5310" priority="160" operator="greaterThan">
      <formula>0</formula>
    </cfRule>
  </conditionalFormatting>
  <conditionalFormatting sqref="D447">
    <cfRule type="cellIs" dxfId="5309" priority="122" operator="greaterThan">
      <formula>0</formula>
    </cfRule>
  </conditionalFormatting>
  <conditionalFormatting sqref="D448">
    <cfRule type="cellIs" dxfId="5308" priority="84" operator="greaterThan">
      <formula>0</formula>
    </cfRule>
  </conditionalFormatting>
  <conditionalFormatting sqref="D450">
    <cfRule type="cellIs" dxfId="5307" priority="4915" operator="greaterThan">
      <formula>0</formula>
    </cfRule>
  </conditionalFormatting>
  <conditionalFormatting sqref="D451">
    <cfRule type="cellIs" dxfId="5306" priority="8811" operator="greaterThan">
      <formula>0</formula>
    </cfRule>
  </conditionalFormatting>
  <conditionalFormatting sqref="D452">
    <cfRule type="cellIs" dxfId="5305" priority="8807" operator="greaterThan">
      <formula>0</formula>
    </cfRule>
  </conditionalFormatting>
  <conditionalFormatting sqref="D453">
    <cfRule type="cellIs" dxfId="5304" priority="8803" operator="greaterThan">
      <formula>0</formula>
    </cfRule>
  </conditionalFormatting>
  <conditionalFormatting sqref="D454">
    <cfRule type="cellIs" dxfId="5303" priority="4914" operator="greaterThan">
      <formula>0</formula>
    </cfRule>
  </conditionalFormatting>
  <conditionalFormatting sqref="D455">
    <cfRule type="cellIs" dxfId="5302" priority="8764" operator="greaterThan">
      <formula>0</formula>
    </cfRule>
  </conditionalFormatting>
  <conditionalFormatting sqref="D456">
    <cfRule type="cellIs" dxfId="5301" priority="8760" operator="greaterThan">
      <formula>0</formula>
    </cfRule>
  </conditionalFormatting>
  <conditionalFormatting sqref="D457">
    <cfRule type="cellIs" dxfId="5300" priority="8756" operator="greaterThan">
      <formula>0</formula>
    </cfRule>
  </conditionalFormatting>
  <conditionalFormatting sqref="D458">
    <cfRule type="cellIs" dxfId="5299" priority="4913" operator="greaterThan">
      <formula>0</formula>
    </cfRule>
  </conditionalFormatting>
  <conditionalFormatting sqref="D459">
    <cfRule type="cellIs" dxfId="5298" priority="8717" operator="greaterThan">
      <formula>0</formula>
    </cfRule>
  </conditionalFormatting>
  <conditionalFormatting sqref="D460">
    <cfRule type="cellIs" dxfId="5297" priority="8713" operator="greaterThan">
      <formula>0</formula>
    </cfRule>
  </conditionalFormatting>
  <conditionalFormatting sqref="D461">
    <cfRule type="cellIs" dxfId="5296" priority="8709" operator="greaterThan">
      <formula>0</formula>
    </cfRule>
  </conditionalFormatting>
  <conditionalFormatting sqref="D463">
    <cfRule type="cellIs" dxfId="5295" priority="4912" operator="greaterThan">
      <formula>0</formula>
    </cfRule>
  </conditionalFormatting>
  <conditionalFormatting sqref="D464">
    <cfRule type="cellIs" dxfId="5294" priority="8670" operator="greaterThan">
      <formula>0</formula>
    </cfRule>
  </conditionalFormatting>
  <conditionalFormatting sqref="D465">
    <cfRule type="cellIs" dxfId="5293" priority="8666" operator="greaterThan">
      <formula>0</formula>
    </cfRule>
  </conditionalFormatting>
  <conditionalFormatting sqref="D466">
    <cfRule type="cellIs" dxfId="5292" priority="8662" operator="greaterThan">
      <formula>0</formula>
    </cfRule>
  </conditionalFormatting>
  <conditionalFormatting sqref="D467">
    <cfRule type="cellIs" dxfId="5291" priority="4911" operator="greaterThan">
      <formula>0</formula>
    </cfRule>
  </conditionalFormatting>
  <conditionalFormatting sqref="D468">
    <cfRule type="cellIs" dxfId="5290" priority="8623" operator="greaterThan">
      <formula>0</formula>
    </cfRule>
  </conditionalFormatting>
  <conditionalFormatting sqref="D469">
    <cfRule type="cellIs" dxfId="5289" priority="8619" operator="greaterThan">
      <formula>0</formula>
    </cfRule>
  </conditionalFormatting>
  <conditionalFormatting sqref="D470">
    <cfRule type="cellIs" dxfId="5288" priority="8615" operator="greaterThan">
      <formula>0</formula>
    </cfRule>
  </conditionalFormatting>
  <conditionalFormatting sqref="D471">
    <cfRule type="cellIs" dxfId="5287" priority="4910" operator="greaterThan">
      <formula>0</formula>
    </cfRule>
  </conditionalFormatting>
  <conditionalFormatting sqref="D472">
    <cfRule type="cellIs" dxfId="5286" priority="8576" operator="greaterThan">
      <formula>0</formula>
    </cfRule>
  </conditionalFormatting>
  <conditionalFormatting sqref="D473">
    <cfRule type="cellIs" dxfId="5285" priority="8572" operator="greaterThan">
      <formula>0</formula>
    </cfRule>
  </conditionalFormatting>
  <conditionalFormatting sqref="D474">
    <cfRule type="cellIs" dxfId="5284" priority="8568" operator="greaterThan">
      <formula>0</formula>
    </cfRule>
  </conditionalFormatting>
  <conditionalFormatting sqref="D476">
    <cfRule type="cellIs" dxfId="5283" priority="4909" operator="greaterThan">
      <formula>0</formula>
    </cfRule>
  </conditionalFormatting>
  <conditionalFormatting sqref="D477">
    <cfRule type="cellIs" dxfId="5282" priority="8529" operator="greaterThan">
      <formula>0</formula>
    </cfRule>
  </conditionalFormatting>
  <conditionalFormatting sqref="D478">
    <cfRule type="cellIs" dxfId="5281" priority="8525" operator="greaterThan">
      <formula>0</formula>
    </cfRule>
  </conditionalFormatting>
  <conditionalFormatting sqref="D479">
    <cfRule type="cellIs" dxfId="5280" priority="8521" operator="greaterThan">
      <formula>0</formula>
    </cfRule>
  </conditionalFormatting>
  <conditionalFormatting sqref="D480">
    <cfRule type="cellIs" dxfId="5279" priority="4908" operator="greaterThan">
      <formula>0</formula>
    </cfRule>
  </conditionalFormatting>
  <conditionalFormatting sqref="D481">
    <cfRule type="cellIs" dxfId="5278" priority="8482" operator="greaterThan">
      <formula>0</formula>
    </cfRule>
  </conditionalFormatting>
  <conditionalFormatting sqref="D482">
    <cfRule type="cellIs" dxfId="5277" priority="8478" operator="greaterThan">
      <formula>0</formula>
    </cfRule>
  </conditionalFormatting>
  <conditionalFormatting sqref="D483">
    <cfRule type="cellIs" dxfId="5276" priority="8474" operator="greaterThan">
      <formula>0</formula>
    </cfRule>
  </conditionalFormatting>
  <conditionalFormatting sqref="D484">
    <cfRule type="cellIs" dxfId="5275" priority="4907" operator="greaterThan">
      <formula>0</formula>
    </cfRule>
  </conditionalFormatting>
  <conditionalFormatting sqref="D485">
    <cfRule type="cellIs" dxfId="5274" priority="8435" operator="greaterThan">
      <formula>0</formula>
    </cfRule>
  </conditionalFormatting>
  <conditionalFormatting sqref="D486">
    <cfRule type="cellIs" dxfId="5273" priority="8431" operator="greaterThan">
      <formula>0</formula>
    </cfRule>
  </conditionalFormatting>
  <conditionalFormatting sqref="D487">
    <cfRule type="cellIs" dxfId="5272" priority="8427" operator="greaterThan">
      <formula>0</formula>
    </cfRule>
  </conditionalFormatting>
  <conditionalFormatting sqref="D489">
    <cfRule type="cellIs" dxfId="5271" priority="4906" operator="greaterThan">
      <formula>0</formula>
    </cfRule>
  </conditionalFormatting>
  <conditionalFormatting sqref="D490">
    <cfRule type="cellIs" dxfId="5270" priority="8388" operator="greaterThan">
      <formula>0</formula>
    </cfRule>
  </conditionalFormatting>
  <conditionalFormatting sqref="D491">
    <cfRule type="cellIs" dxfId="5269" priority="8384" operator="greaterThan">
      <formula>0</formula>
    </cfRule>
  </conditionalFormatting>
  <conditionalFormatting sqref="D492">
    <cfRule type="cellIs" dxfId="5268" priority="8380" operator="greaterThan">
      <formula>0</formula>
    </cfRule>
  </conditionalFormatting>
  <conditionalFormatting sqref="D493">
    <cfRule type="cellIs" dxfId="5267" priority="4905" operator="greaterThan">
      <formula>0</formula>
    </cfRule>
  </conditionalFormatting>
  <conditionalFormatting sqref="D494">
    <cfRule type="cellIs" dxfId="5266" priority="8341" operator="greaterThan">
      <formula>0</formula>
    </cfRule>
  </conditionalFormatting>
  <conditionalFormatting sqref="D495">
    <cfRule type="cellIs" dxfId="5265" priority="8337" operator="greaterThan">
      <formula>0</formula>
    </cfRule>
  </conditionalFormatting>
  <conditionalFormatting sqref="D496">
    <cfRule type="cellIs" dxfId="5264" priority="8333" operator="greaterThan">
      <formula>0</formula>
    </cfRule>
  </conditionalFormatting>
  <conditionalFormatting sqref="D497">
    <cfRule type="cellIs" dxfId="5263" priority="4904" operator="greaterThan">
      <formula>0</formula>
    </cfRule>
  </conditionalFormatting>
  <conditionalFormatting sqref="D498">
    <cfRule type="cellIs" dxfId="5262" priority="8294" operator="greaterThan">
      <formula>0</formula>
    </cfRule>
  </conditionalFormatting>
  <conditionalFormatting sqref="D499">
    <cfRule type="cellIs" dxfId="5261" priority="8290" operator="greaterThan">
      <formula>0</formula>
    </cfRule>
  </conditionalFormatting>
  <conditionalFormatting sqref="D500">
    <cfRule type="cellIs" dxfId="5260" priority="8286" operator="greaterThan">
      <formula>0</formula>
    </cfRule>
  </conditionalFormatting>
  <conditionalFormatting sqref="D502">
    <cfRule type="cellIs" dxfId="5259" priority="8247" operator="greaterThan">
      <formula>0</formula>
    </cfRule>
  </conditionalFormatting>
  <conditionalFormatting sqref="D503">
    <cfRule type="cellIs" dxfId="5258" priority="8243" operator="greaterThan">
      <formula>0</formula>
    </cfRule>
  </conditionalFormatting>
  <conditionalFormatting sqref="D504">
    <cfRule type="cellIs" dxfId="5257" priority="8239" operator="greaterThan">
      <formula>0</formula>
    </cfRule>
  </conditionalFormatting>
  <conditionalFormatting sqref="D505">
    <cfRule type="cellIs" dxfId="5256" priority="1815" operator="greaterThan">
      <formula>0</formula>
    </cfRule>
  </conditionalFormatting>
  <conditionalFormatting sqref="D506">
    <cfRule type="cellIs" dxfId="5255" priority="1843" operator="greaterThan">
      <formula>0</formula>
    </cfRule>
  </conditionalFormatting>
  <conditionalFormatting sqref="D507">
    <cfRule type="cellIs" dxfId="5254" priority="1839" operator="greaterThan">
      <formula>0</formula>
    </cfRule>
  </conditionalFormatting>
  <conditionalFormatting sqref="D508">
    <cfRule type="cellIs" dxfId="5253" priority="1835" operator="greaterThan">
      <formula>0</formula>
    </cfRule>
  </conditionalFormatting>
  <conditionalFormatting sqref="D509">
    <cfRule type="cellIs" dxfId="5252" priority="1756" operator="greaterThan">
      <formula>0</formula>
    </cfRule>
  </conditionalFormatting>
  <conditionalFormatting sqref="D510">
    <cfRule type="cellIs" dxfId="5251" priority="1784" operator="greaterThan">
      <formula>0</formula>
    </cfRule>
  </conditionalFormatting>
  <conditionalFormatting sqref="D511">
    <cfRule type="cellIs" dxfId="5250" priority="1780" operator="greaterThan">
      <formula>0</formula>
    </cfRule>
  </conditionalFormatting>
  <conditionalFormatting sqref="D512">
    <cfRule type="cellIs" dxfId="5249" priority="1776" operator="greaterThan">
      <formula>0</formula>
    </cfRule>
  </conditionalFormatting>
  <conditionalFormatting sqref="D513">
    <cfRule type="cellIs" dxfId="5248" priority="1697" operator="greaterThan">
      <formula>0</formula>
    </cfRule>
  </conditionalFormatting>
  <conditionalFormatting sqref="D514">
    <cfRule type="cellIs" dxfId="5247" priority="1725" operator="greaterThan">
      <formula>0</formula>
    </cfRule>
  </conditionalFormatting>
  <conditionalFormatting sqref="D515">
    <cfRule type="cellIs" dxfId="5246" priority="1721" operator="greaterThan">
      <formula>0</formula>
    </cfRule>
  </conditionalFormatting>
  <conditionalFormatting sqref="D516">
    <cfRule type="cellIs" dxfId="5245" priority="1717" operator="greaterThan">
      <formula>0</formula>
    </cfRule>
  </conditionalFormatting>
  <conditionalFormatting sqref="F22">
    <cfRule type="cellIs" dxfId="5244" priority="4056" operator="greaterThan">
      <formula>0</formula>
    </cfRule>
  </conditionalFormatting>
  <conditionalFormatting sqref="F26">
    <cfRule type="cellIs" dxfId="5243" priority="4058" operator="greaterThan">
      <formula>0</formula>
    </cfRule>
  </conditionalFormatting>
  <conditionalFormatting sqref="F31">
    <cfRule type="cellIs" dxfId="5242" priority="4060" operator="greaterThan">
      <formula>0</formula>
    </cfRule>
  </conditionalFormatting>
  <conditionalFormatting sqref="F35">
    <cfRule type="cellIs" dxfId="5241" priority="4062" operator="greaterThan">
      <formula>0</formula>
    </cfRule>
  </conditionalFormatting>
  <conditionalFormatting sqref="F39">
    <cfRule type="cellIs" dxfId="5240" priority="16018" operator="greaterThan">
      <formula>0</formula>
    </cfRule>
  </conditionalFormatting>
  <conditionalFormatting sqref="F43">
    <cfRule type="cellIs" dxfId="5239" priority="15958" operator="greaterThan">
      <formula>0</formula>
    </cfRule>
  </conditionalFormatting>
  <conditionalFormatting sqref="F47">
    <cfRule type="cellIs" dxfId="5238" priority="15911" operator="greaterThan">
      <formula>0</formula>
    </cfRule>
  </conditionalFormatting>
  <conditionalFormatting sqref="F51">
    <cfRule type="cellIs" dxfId="5237" priority="15608" operator="greaterThan">
      <formula>0</formula>
    </cfRule>
  </conditionalFormatting>
  <conditionalFormatting sqref="F70">
    <cfRule type="cellIs" dxfId="5236" priority="15033" operator="greaterThan">
      <formula>0</formula>
    </cfRule>
  </conditionalFormatting>
  <conditionalFormatting sqref="F74">
    <cfRule type="cellIs" dxfId="5235" priority="14986" operator="greaterThan">
      <formula>0</formula>
    </cfRule>
  </conditionalFormatting>
  <conditionalFormatting sqref="F78">
    <cfRule type="cellIs" dxfId="5234" priority="14939" operator="greaterThan">
      <formula>0</formula>
    </cfRule>
  </conditionalFormatting>
  <conditionalFormatting sqref="F82">
    <cfRule type="cellIs" dxfId="5233" priority="14892" operator="greaterThan">
      <formula>0</formula>
    </cfRule>
  </conditionalFormatting>
  <conditionalFormatting sqref="F86">
    <cfRule type="cellIs" dxfId="5232" priority="14845" operator="greaterThan">
      <formula>0</formula>
    </cfRule>
  </conditionalFormatting>
  <conditionalFormatting sqref="F90">
    <cfRule type="cellIs" dxfId="5231" priority="6236" operator="greaterThan">
      <formula>0</formula>
    </cfRule>
  </conditionalFormatting>
  <conditionalFormatting sqref="F94">
    <cfRule type="cellIs" dxfId="5230" priority="6189" operator="greaterThan">
      <formula>0</formula>
    </cfRule>
  </conditionalFormatting>
  <conditionalFormatting sqref="F98">
    <cfRule type="cellIs" dxfId="5229" priority="13410" operator="greaterThan">
      <formula>0</formula>
    </cfRule>
  </conditionalFormatting>
  <conditionalFormatting sqref="F102">
    <cfRule type="cellIs" dxfId="5228" priority="2324" operator="greaterThan">
      <formula>0</formula>
    </cfRule>
  </conditionalFormatting>
  <conditionalFormatting sqref="F106">
    <cfRule type="cellIs" dxfId="5227" priority="2265" operator="greaterThan">
      <formula>0</formula>
    </cfRule>
  </conditionalFormatting>
  <conditionalFormatting sqref="F110">
    <cfRule type="cellIs" dxfId="5226" priority="1498" operator="greaterThan">
      <formula>0</formula>
    </cfRule>
  </conditionalFormatting>
  <conditionalFormatting sqref="F114">
    <cfRule type="cellIs" dxfId="5225" priority="1439" operator="greaterThan">
      <formula>0</formula>
    </cfRule>
  </conditionalFormatting>
  <conditionalFormatting sqref="F118">
    <cfRule type="cellIs" dxfId="5224" priority="1380" operator="greaterThan">
      <formula>0</formula>
    </cfRule>
  </conditionalFormatting>
  <conditionalFormatting sqref="F122">
    <cfRule type="cellIs" dxfId="5223" priority="2206" operator="greaterThan">
      <formula>0</formula>
    </cfRule>
  </conditionalFormatting>
  <conditionalFormatting sqref="F126">
    <cfRule type="cellIs" dxfId="5222" priority="13268" operator="greaterThan">
      <formula>0</formula>
    </cfRule>
  </conditionalFormatting>
  <conditionalFormatting sqref="F130">
    <cfRule type="cellIs" dxfId="5221" priority="1321" operator="greaterThan">
      <formula>0</formula>
    </cfRule>
  </conditionalFormatting>
  <conditionalFormatting sqref="F134">
    <cfRule type="cellIs" dxfId="5220" priority="1262" operator="greaterThan">
      <formula>0</formula>
    </cfRule>
  </conditionalFormatting>
  <conditionalFormatting sqref="F138">
    <cfRule type="cellIs" dxfId="5219" priority="1203" operator="greaterThan">
      <formula>0</formula>
    </cfRule>
  </conditionalFormatting>
  <conditionalFormatting sqref="F142">
    <cfRule type="cellIs" dxfId="5218" priority="1144" operator="greaterThan">
      <formula>0</formula>
    </cfRule>
  </conditionalFormatting>
  <conditionalFormatting sqref="F146">
    <cfRule type="cellIs" dxfId="5217" priority="13126" operator="greaterThan">
      <formula>0</formula>
    </cfRule>
  </conditionalFormatting>
  <conditionalFormatting sqref="F150">
    <cfRule type="cellIs" dxfId="5216" priority="1085" operator="greaterThan">
      <formula>0</formula>
    </cfRule>
  </conditionalFormatting>
  <conditionalFormatting sqref="F154">
    <cfRule type="cellIs" dxfId="5215" priority="1026" operator="greaterThan">
      <formula>0</formula>
    </cfRule>
  </conditionalFormatting>
  <conditionalFormatting sqref="F158">
    <cfRule type="cellIs" dxfId="5214" priority="967" operator="greaterThan">
      <formula>0</formula>
    </cfRule>
  </conditionalFormatting>
  <conditionalFormatting sqref="F162">
    <cfRule type="cellIs" dxfId="5213" priority="908" operator="greaterThan">
      <formula>0</formula>
    </cfRule>
  </conditionalFormatting>
  <conditionalFormatting sqref="F166">
    <cfRule type="cellIs" dxfId="5212" priority="12984" operator="greaterThan">
      <formula>0</formula>
    </cfRule>
  </conditionalFormatting>
  <conditionalFormatting sqref="F170">
    <cfRule type="cellIs" dxfId="5211" priority="790" operator="greaterThan">
      <formula>0</formula>
    </cfRule>
  </conditionalFormatting>
  <conditionalFormatting sqref="F174">
    <cfRule type="cellIs" dxfId="5210" priority="849" operator="greaterThan">
      <formula>0</formula>
    </cfRule>
  </conditionalFormatting>
  <conditionalFormatting sqref="F178">
    <cfRule type="cellIs" dxfId="5209" priority="12842" operator="greaterThan">
      <formula>0</formula>
    </cfRule>
  </conditionalFormatting>
  <conditionalFormatting sqref="F182">
    <cfRule type="cellIs" dxfId="5208" priority="436" operator="greaterThan">
      <formula>0</formula>
    </cfRule>
  </conditionalFormatting>
  <conditionalFormatting sqref="F186">
    <cfRule type="cellIs" dxfId="5207" priority="377" operator="greaterThan">
      <formula>0</formula>
    </cfRule>
  </conditionalFormatting>
  <conditionalFormatting sqref="F190">
    <cfRule type="cellIs" dxfId="5206" priority="14515" operator="greaterThan">
      <formula>0</formula>
    </cfRule>
  </conditionalFormatting>
  <conditionalFormatting sqref="F194">
    <cfRule type="cellIs" dxfId="5205" priority="14468" operator="greaterThan">
      <formula>0</formula>
    </cfRule>
  </conditionalFormatting>
  <conditionalFormatting sqref="F198">
    <cfRule type="cellIs" dxfId="5204" priority="14421" operator="greaterThan">
      <formula>0</formula>
    </cfRule>
  </conditionalFormatting>
  <conditionalFormatting sqref="F202">
    <cfRule type="cellIs" dxfId="5203" priority="14374" operator="greaterThan">
      <formula>0</formula>
    </cfRule>
  </conditionalFormatting>
  <conditionalFormatting sqref="F206">
    <cfRule type="cellIs" dxfId="5202" priority="14327" operator="greaterThan">
      <formula>0</formula>
    </cfRule>
  </conditionalFormatting>
  <conditionalFormatting sqref="F210">
    <cfRule type="cellIs" dxfId="5201" priority="14280" operator="greaterThan">
      <formula>0</formula>
    </cfRule>
  </conditionalFormatting>
  <conditionalFormatting sqref="F215">
    <cfRule type="cellIs" dxfId="5200" priority="7123" operator="greaterThan">
      <formula>0</formula>
    </cfRule>
  </conditionalFormatting>
  <conditionalFormatting sqref="F219">
    <cfRule type="cellIs" dxfId="5199" priority="7076" operator="greaterThan">
      <formula>0</formula>
    </cfRule>
  </conditionalFormatting>
  <conditionalFormatting sqref="F223">
    <cfRule type="cellIs" dxfId="5198" priority="7029" operator="greaterThan">
      <formula>0</formula>
    </cfRule>
  </conditionalFormatting>
  <conditionalFormatting sqref="F227">
    <cfRule type="cellIs" dxfId="5197" priority="6982" operator="greaterThan">
      <formula>0</formula>
    </cfRule>
  </conditionalFormatting>
  <conditionalFormatting sqref="F231">
    <cfRule type="cellIs" dxfId="5196" priority="6935" operator="greaterThan">
      <formula>0</formula>
    </cfRule>
  </conditionalFormatting>
  <conditionalFormatting sqref="F235">
    <cfRule type="cellIs" dxfId="5195" priority="6888" operator="greaterThan">
      <formula>0</formula>
    </cfRule>
  </conditionalFormatting>
  <conditionalFormatting sqref="F239">
    <cfRule type="cellIs" dxfId="5194" priority="2141" operator="greaterThan">
      <formula>0</formula>
    </cfRule>
  </conditionalFormatting>
  <conditionalFormatting sqref="F243">
    <cfRule type="cellIs" dxfId="5193" priority="6841" operator="greaterThan">
      <formula>0</formula>
    </cfRule>
  </conditionalFormatting>
  <conditionalFormatting sqref="F247">
    <cfRule type="cellIs" dxfId="5192" priority="6794" operator="greaterThan">
      <formula>0</formula>
    </cfRule>
  </conditionalFormatting>
  <conditionalFormatting sqref="F251">
    <cfRule type="cellIs" dxfId="5191" priority="6747" operator="greaterThan">
      <formula>0</formula>
    </cfRule>
  </conditionalFormatting>
  <conditionalFormatting sqref="F255">
    <cfRule type="cellIs" dxfId="5190" priority="6700" operator="greaterThan">
      <formula>0</formula>
    </cfRule>
  </conditionalFormatting>
  <conditionalFormatting sqref="F259">
    <cfRule type="cellIs" dxfId="5189" priority="2082" operator="greaterThan">
      <formula>0</formula>
    </cfRule>
  </conditionalFormatting>
  <conditionalFormatting sqref="F263">
    <cfRule type="cellIs" dxfId="5188" priority="6653" operator="greaterThan">
      <formula>0</formula>
    </cfRule>
  </conditionalFormatting>
  <conditionalFormatting sqref="F269">
    <cfRule type="cellIs" dxfId="5187" priority="7311" operator="greaterThan">
      <formula>0</formula>
    </cfRule>
  </conditionalFormatting>
  <conditionalFormatting sqref="F273">
    <cfRule type="cellIs" dxfId="5186" priority="1964" operator="greaterThan">
      <formula>0</formula>
    </cfRule>
  </conditionalFormatting>
  <conditionalFormatting sqref="F277">
    <cfRule type="cellIs" dxfId="5185" priority="725" operator="greaterThan">
      <formula>0</formula>
    </cfRule>
  </conditionalFormatting>
  <conditionalFormatting sqref="F281">
    <cfRule type="cellIs" dxfId="5184" priority="1905" operator="greaterThan">
      <formula>0</formula>
    </cfRule>
  </conditionalFormatting>
  <conditionalFormatting sqref="F285">
    <cfRule type="cellIs" dxfId="5183" priority="2023" operator="greaterThan">
      <formula>0</formula>
    </cfRule>
  </conditionalFormatting>
  <conditionalFormatting sqref="F290">
    <cfRule type="cellIs" dxfId="5182" priority="7264" operator="greaterThan">
      <formula>0</formula>
    </cfRule>
  </conditionalFormatting>
  <conditionalFormatting sqref="F295">
    <cfRule type="cellIs" dxfId="5181" priority="7217" operator="greaterThan">
      <formula>0</formula>
    </cfRule>
  </conditionalFormatting>
  <conditionalFormatting sqref="F300:F304">
    <cfRule type="cellIs" dxfId="5180" priority="6606" operator="greaterThan">
      <formula>0</formula>
    </cfRule>
  </conditionalFormatting>
  <conditionalFormatting sqref="F308">
    <cfRule type="cellIs" dxfId="5179" priority="6512" operator="greaterThan">
      <formula>0</formula>
    </cfRule>
  </conditionalFormatting>
  <conditionalFormatting sqref="F312">
    <cfRule type="cellIs" dxfId="5178" priority="6465" operator="greaterThan">
      <formula>0</formula>
    </cfRule>
  </conditionalFormatting>
  <conditionalFormatting sqref="F316">
    <cfRule type="cellIs" dxfId="5177" priority="6418" operator="greaterThan">
      <formula>0</formula>
    </cfRule>
  </conditionalFormatting>
  <conditionalFormatting sqref="F320">
    <cfRule type="cellIs" dxfId="5176" priority="6371" operator="greaterThan">
      <formula>0</formula>
    </cfRule>
  </conditionalFormatting>
  <conditionalFormatting sqref="F324">
    <cfRule type="cellIs" dxfId="5175" priority="6324" operator="greaterThan">
      <formula>0</formula>
    </cfRule>
  </conditionalFormatting>
  <conditionalFormatting sqref="F328">
    <cfRule type="cellIs" dxfId="5174" priority="6277" operator="greaterThan">
      <formula>0</formula>
    </cfRule>
  </conditionalFormatting>
  <conditionalFormatting sqref="F332">
    <cfRule type="cellIs" dxfId="5173" priority="7170" operator="greaterThan">
      <formula>0</formula>
    </cfRule>
  </conditionalFormatting>
  <conditionalFormatting sqref="F338">
    <cfRule type="cellIs" dxfId="5172" priority="7412" operator="greaterThan">
      <formula>0</formula>
    </cfRule>
  </conditionalFormatting>
  <conditionalFormatting sqref="F342">
    <cfRule type="cellIs" dxfId="5171" priority="7365" operator="greaterThan">
      <formula>0</formula>
    </cfRule>
  </conditionalFormatting>
  <conditionalFormatting sqref="F346">
    <cfRule type="cellIs" dxfId="5170" priority="7318" operator="greaterThan">
      <formula>0</formula>
    </cfRule>
  </conditionalFormatting>
  <conditionalFormatting sqref="F351">
    <cfRule type="cellIs" dxfId="5169" priority="7553" operator="greaterThan">
      <formula>0</formula>
    </cfRule>
  </conditionalFormatting>
  <conditionalFormatting sqref="F355">
    <cfRule type="cellIs" dxfId="5168" priority="7506" operator="greaterThan">
      <formula>0</formula>
    </cfRule>
  </conditionalFormatting>
  <conditionalFormatting sqref="F359">
    <cfRule type="cellIs" dxfId="5167" priority="7459" operator="greaterThan">
      <formula>0</formula>
    </cfRule>
  </conditionalFormatting>
  <conditionalFormatting sqref="F364">
    <cfRule type="cellIs" dxfId="5166" priority="7694" operator="greaterThan">
      <formula>0</formula>
    </cfRule>
  </conditionalFormatting>
  <conditionalFormatting sqref="F368">
    <cfRule type="cellIs" dxfId="5165" priority="7647" operator="greaterThan">
      <formula>0</formula>
    </cfRule>
  </conditionalFormatting>
  <conditionalFormatting sqref="F372">
    <cfRule type="cellIs" dxfId="5164" priority="7600" operator="greaterThan">
      <formula>0</formula>
    </cfRule>
  </conditionalFormatting>
  <conditionalFormatting sqref="F378">
    <cfRule type="cellIs" dxfId="5163" priority="7835" operator="greaterThan">
      <formula>0</formula>
    </cfRule>
  </conditionalFormatting>
  <conditionalFormatting sqref="F382">
    <cfRule type="cellIs" dxfId="5162" priority="7788" operator="greaterThan">
      <formula>0</formula>
    </cfRule>
  </conditionalFormatting>
  <conditionalFormatting sqref="F386">
    <cfRule type="cellIs" dxfId="5161" priority="7741" operator="greaterThan">
      <formula>0</formula>
    </cfRule>
  </conditionalFormatting>
  <conditionalFormatting sqref="F391">
    <cfRule type="cellIs" dxfId="5160" priority="7976" operator="greaterThan">
      <formula>0</formula>
    </cfRule>
  </conditionalFormatting>
  <conditionalFormatting sqref="F395">
    <cfRule type="cellIs" dxfId="5159" priority="7929" operator="greaterThan">
      <formula>0</formula>
    </cfRule>
  </conditionalFormatting>
  <conditionalFormatting sqref="F399">
    <cfRule type="cellIs" dxfId="5158" priority="7882" operator="greaterThan">
      <formula>0</formula>
    </cfRule>
  </conditionalFormatting>
  <conditionalFormatting sqref="F404">
    <cfRule type="cellIs" dxfId="5157" priority="1649" operator="greaterThan">
      <formula>0</formula>
    </cfRule>
  </conditionalFormatting>
  <conditionalFormatting sqref="F408">
    <cfRule type="cellIs" dxfId="5156" priority="1531" operator="greaterThan">
      <formula>0</formula>
    </cfRule>
  </conditionalFormatting>
  <conditionalFormatting sqref="F412">
    <cfRule type="cellIs" dxfId="5155" priority="1590" operator="greaterThan">
      <formula>0</formula>
    </cfRule>
  </conditionalFormatting>
  <conditionalFormatting sqref="F417">
    <cfRule type="cellIs" dxfId="5154" priority="313" operator="greaterThan">
      <formula>0</formula>
    </cfRule>
  </conditionalFormatting>
  <conditionalFormatting sqref="F418">
    <cfRule type="cellIs" dxfId="5153" priority="275" operator="greaterThan">
      <formula>0</formula>
    </cfRule>
  </conditionalFormatting>
  <conditionalFormatting sqref="F419">
    <cfRule type="cellIs" dxfId="5152" priority="237" operator="greaterThan">
      <formula>0</formula>
    </cfRule>
  </conditionalFormatting>
  <conditionalFormatting sqref="F421:F422">
    <cfRule type="cellIs" dxfId="5151" priority="8117" operator="greaterThan">
      <formula>0</formula>
    </cfRule>
  </conditionalFormatting>
  <conditionalFormatting sqref="F423">
    <cfRule type="cellIs" dxfId="5150" priority="8023" operator="greaterThan">
      <formula>0</formula>
    </cfRule>
  </conditionalFormatting>
  <conditionalFormatting sqref="F428">
    <cfRule type="cellIs" dxfId="5149" priority="646" operator="greaterThan">
      <formula>0</formula>
    </cfRule>
  </conditionalFormatting>
  <conditionalFormatting sqref="F432">
    <cfRule type="cellIs" dxfId="5148" priority="587" operator="greaterThan">
      <formula>0</formula>
    </cfRule>
  </conditionalFormatting>
  <conditionalFormatting sqref="F436">
    <cfRule type="cellIs" dxfId="5147" priority="528" operator="greaterThan">
      <formula>0</formula>
    </cfRule>
  </conditionalFormatting>
  <conditionalFormatting sqref="F440">
    <cfRule type="cellIs" dxfId="5146" priority="469" operator="greaterThan">
      <formula>0</formula>
    </cfRule>
  </conditionalFormatting>
  <conditionalFormatting sqref="F445">
    <cfRule type="cellIs" dxfId="5145" priority="199" operator="greaterThan">
      <formula>0</formula>
    </cfRule>
  </conditionalFormatting>
  <conditionalFormatting sqref="F446">
    <cfRule type="cellIs" dxfId="5144" priority="161" operator="greaterThan">
      <formula>0</formula>
    </cfRule>
  </conditionalFormatting>
  <conditionalFormatting sqref="F447">
    <cfRule type="cellIs" dxfId="5143" priority="123" operator="greaterThan">
      <formula>0</formula>
    </cfRule>
  </conditionalFormatting>
  <conditionalFormatting sqref="F448">
    <cfRule type="cellIs" dxfId="5142" priority="85" operator="greaterThan">
      <formula>0</formula>
    </cfRule>
  </conditionalFormatting>
  <conditionalFormatting sqref="F450">
    <cfRule type="cellIs" dxfId="5141" priority="8815" operator="greaterThan">
      <formula>0</formula>
    </cfRule>
  </conditionalFormatting>
  <conditionalFormatting sqref="F454">
    <cfRule type="cellIs" dxfId="5140" priority="8768" operator="greaterThan">
      <formula>0</formula>
    </cfRule>
  </conditionalFormatting>
  <conditionalFormatting sqref="F458">
    <cfRule type="cellIs" dxfId="5139" priority="8721" operator="greaterThan">
      <formula>0</formula>
    </cfRule>
  </conditionalFormatting>
  <conditionalFormatting sqref="F463">
    <cfRule type="cellIs" dxfId="5138" priority="8674" operator="greaterThan">
      <formula>0</formula>
    </cfRule>
  </conditionalFormatting>
  <conditionalFormatting sqref="F467">
    <cfRule type="cellIs" dxfId="5137" priority="8627" operator="greaterThan">
      <formula>0</formula>
    </cfRule>
  </conditionalFormatting>
  <conditionalFormatting sqref="F471">
    <cfRule type="cellIs" dxfId="5136" priority="8580" operator="greaterThan">
      <formula>0</formula>
    </cfRule>
  </conditionalFormatting>
  <conditionalFormatting sqref="F476">
    <cfRule type="cellIs" dxfId="5135" priority="8533" operator="greaterThan">
      <formula>0</formula>
    </cfRule>
  </conditionalFormatting>
  <conditionalFormatting sqref="F480">
    <cfRule type="cellIs" dxfId="5134" priority="8486" operator="greaterThan">
      <formula>0</formula>
    </cfRule>
  </conditionalFormatting>
  <conditionalFormatting sqref="F484">
    <cfRule type="cellIs" dxfId="5133" priority="8439" operator="greaterThan">
      <formula>0</formula>
    </cfRule>
  </conditionalFormatting>
  <conditionalFormatting sqref="F489">
    <cfRule type="cellIs" dxfId="5132" priority="8392" operator="greaterThan">
      <formula>0</formula>
    </cfRule>
  </conditionalFormatting>
  <conditionalFormatting sqref="F493">
    <cfRule type="cellIs" dxfId="5131" priority="8345" operator="greaterThan">
      <formula>0</formula>
    </cfRule>
  </conditionalFormatting>
  <conditionalFormatting sqref="F497">
    <cfRule type="cellIs" dxfId="5130" priority="8298" operator="greaterThan">
      <formula>0</formula>
    </cfRule>
  </conditionalFormatting>
  <conditionalFormatting sqref="F505">
    <cfRule type="cellIs" dxfId="5129" priority="1816" operator="greaterThan">
      <formula>0</formula>
    </cfRule>
  </conditionalFormatting>
  <conditionalFormatting sqref="F509">
    <cfRule type="cellIs" dxfId="5128" priority="1757" operator="greaterThan">
      <formula>0</formula>
    </cfRule>
  </conditionalFormatting>
  <conditionalFormatting sqref="F513">
    <cfRule type="cellIs" dxfId="5127" priority="1698" operator="greaterThan">
      <formula>0</formula>
    </cfRule>
  </conditionalFormatting>
  <conditionalFormatting sqref="G517:H519">
    <cfRule type="expression" dxfId="5126" priority="52">
      <formula>$E$517&lt;$D$517</formula>
    </cfRule>
  </conditionalFormatting>
  <conditionalFormatting sqref="J8">
    <cfRule type="cellIs" dxfId="5125" priority="4324" operator="greaterThan">
      <formula>$C$11</formula>
    </cfRule>
  </conditionalFormatting>
  <conditionalFormatting sqref="J9">
    <cfRule type="cellIs" dxfId="5124" priority="4323" operator="greaterThan">
      <formula>$C$11</formula>
    </cfRule>
  </conditionalFormatting>
  <conditionalFormatting sqref="J10">
    <cfRule type="cellIs" dxfId="5123" priority="4322" operator="greaterThan">
      <formula>$C$11</formula>
    </cfRule>
  </conditionalFormatting>
  <conditionalFormatting sqref="J11">
    <cfRule type="cellIs" dxfId="5122" priority="4321" operator="greaterThan">
      <formula>$C$11</formula>
    </cfRule>
  </conditionalFormatting>
  <conditionalFormatting sqref="J12">
    <cfRule type="cellIs" dxfId="5121" priority="4320" operator="greaterThan">
      <formula>$C$11</formula>
    </cfRule>
  </conditionalFormatting>
  <conditionalFormatting sqref="J13">
    <cfRule type="cellIs" dxfId="5120" priority="4319" operator="greaterThan">
      <formula>$C$11</formula>
    </cfRule>
  </conditionalFormatting>
  <conditionalFormatting sqref="J14">
    <cfRule type="cellIs" dxfId="5119" priority="4318" operator="greaterThan">
      <formula>$C$11</formula>
    </cfRule>
  </conditionalFormatting>
  <conditionalFormatting sqref="K8">
    <cfRule type="cellIs" dxfId="5118" priority="4053" operator="lessThanOrEqual">
      <formula>$K$5</formula>
    </cfRule>
  </conditionalFormatting>
  <conditionalFormatting sqref="K9">
    <cfRule type="cellIs" dxfId="5117" priority="4052" operator="lessThanOrEqual">
      <formula>$K$5</formula>
    </cfRule>
  </conditionalFormatting>
  <conditionalFormatting sqref="K10">
    <cfRule type="cellIs" dxfId="5116" priority="4051" operator="lessThanOrEqual">
      <formula>$K$5</formula>
    </cfRule>
  </conditionalFormatting>
  <conditionalFormatting sqref="K11">
    <cfRule type="cellIs" dxfId="5115" priority="4050" operator="lessThanOrEqual">
      <formula>$K$5</formula>
    </cfRule>
  </conditionalFormatting>
  <conditionalFormatting sqref="K12">
    <cfRule type="cellIs" dxfId="5114" priority="4049" operator="lessThanOrEqual">
      <formula>$K$5</formula>
    </cfRule>
  </conditionalFormatting>
  <conditionalFormatting sqref="K13">
    <cfRule type="cellIs" dxfId="5113" priority="4048" operator="lessThanOrEqual">
      <formula>$K$5</formula>
    </cfRule>
  </conditionalFormatting>
  <conditionalFormatting sqref="K14">
    <cfRule type="cellIs" dxfId="5112" priority="4047" operator="lessThanOrEqual">
      <formula>$K$5</formula>
    </cfRule>
  </conditionalFormatting>
  <conditionalFormatting sqref="K19:L19">
    <cfRule type="expression" dxfId="5111" priority="16323">
      <formula>ISBLANK($J$8)</formula>
    </cfRule>
  </conditionalFormatting>
  <conditionalFormatting sqref="L22">
    <cfRule type="expression" dxfId="5110" priority="16358">
      <formula>ISBLANK(K22)</formula>
    </cfRule>
  </conditionalFormatting>
  <conditionalFormatting sqref="L26">
    <cfRule type="expression" dxfId="5109" priority="16357">
      <formula>ISBLANK(K26)</formula>
    </cfRule>
  </conditionalFormatting>
  <conditionalFormatting sqref="L31">
    <cfRule type="expression" dxfId="5108" priority="16356">
      <formula>ISBLANK(K31)</formula>
    </cfRule>
  </conditionalFormatting>
  <conditionalFormatting sqref="L35">
    <cfRule type="expression" dxfId="5107" priority="16355">
      <formula>ISBLANK(K35)</formula>
    </cfRule>
  </conditionalFormatting>
  <conditionalFormatting sqref="L39">
    <cfRule type="expression" dxfId="5106" priority="15995">
      <formula>ISBLANK(K39)</formula>
    </cfRule>
  </conditionalFormatting>
  <conditionalFormatting sqref="L43">
    <cfRule type="expression" dxfId="5105" priority="15935">
      <formula>ISBLANK(K43)</formula>
    </cfRule>
  </conditionalFormatting>
  <conditionalFormatting sqref="L47">
    <cfRule type="expression" dxfId="5104" priority="15674">
      <formula>ISBLANK(K47)</formula>
    </cfRule>
  </conditionalFormatting>
  <conditionalFormatting sqref="L51">
    <cfRule type="expression" dxfId="5103" priority="15532">
      <formula>ISBLANK(K51)</formula>
    </cfRule>
  </conditionalFormatting>
  <conditionalFormatting sqref="L57">
    <cfRule type="expression" dxfId="5102" priority="15390">
      <formula>ISBLANK(K57)</formula>
    </cfRule>
  </conditionalFormatting>
  <conditionalFormatting sqref="L61">
    <cfRule type="expression" dxfId="5101" priority="2502">
      <formula>ISBLANK(K61)</formula>
    </cfRule>
  </conditionalFormatting>
  <conditionalFormatting sqref="L65">
    <cfRule type="expression" dxfId="5100" priority="2494">
      <formula>ISBLANK(K65)</formula>
    </cfRule>
  </conditionalFormatting>
  <conditionalFormatting sqref="L70">
    <cfRule type="expression" dxfId="5099" priority="15010">
      <formula>ISBLANK(K70)</formula>
    </cfRule>
  </conditionalFormatting>
  <conditionalFormatting sqref="L74">
    <cfRule type="expression" dxfId="5098" priority="14963">
      <formula>ISBLANK(K74)</formula>
    </cfRule>
  </conditionalFormatting>
  <conditionalFormatting sqref="L78">
    <cfRule type="expression" dxfId="5097" priority="14916">
      <formula>ISBLANK(K78)</formula>
    </cfRule>
  </conditionalFormatting>
  <conditionalFormatting sqref="L82">
    <cfRule type="expression" dxfId="5096" priority="14869">
      <formula>ISBLANK(K82)</formula>
    </cfRule>
  </conditionalFormatting>
  <conditionalFormatting sqref="L86">
    <cfRule type="expression" dxfId="5095" priority="14822">
      <formula>ISBLANK(K86)</formula>
    </cfRule>
  </conditionalFormatting>
  <conditionalFormatting sqref="L90">
    <cfRule type="expression" dxfId="5094" priority="6232">
      <formula>ISBLANK(K90)</formula>
    </cfRule>
  </conditionalFormatting>
  <conditionalFormatting sqref="L94">
    <cfRule type="expression" dxfId="5093" priority="6185">
      <formula>ISBLANK(K94)</formula>
    </cfRule>
  </conditionalFormatting>
  <conditionalFormatting sqref="L98">
    <cfRule type="expression" dxfId="5092" priority="13334">
      <formula>ISBLANK(K98)</formula>
    </cfRule>
  </conditionalFormatting>
  <conditionalFormatting sqref="L102">
    <cfRule type="expression" dxfId="5091" priority="2320">
      <formula>ISBLANK(K102)</formula>
    </cfRule>
  </conditionalFormatting>
  <conditionalFormatting sqref="L106">
    <cfRule type="expression" dxfId="5090" priority="2261">
      <formula>ISBLANK(K106)</formula>
    </cfRule>
  </conditionalFormatting>
  <conditionalFormatting sqref="L110">
    <cfRule type="expression" dxfId="5089" priority="1494">
      <formula>ISBLANK(K110)</formula>
    </cfRule>
  </conditionalFormatting>
  <conditionalFormatting sqref="L114">
    <cfRule type="expression" dxfId="5088" priority="1435">
      <formula>ISBLANK(K114)</formula>
    </cfRule>
  </conditionalFormatting>
  <conditionalFormatting sqref="L118">
    <cfRule type="expression" dxfId="5087" priority="1376">
      <formula>ISBLANK(K118)</formula>
    </cfRule>
  </conditionalFormatting>
  <conditionalFormatting sqref="L122">
    <cfRule type="expression" dxfId="5086" priority="2202">
      <formula>ISBLANK(K122)</formula>
    </cfRule>
  </conditionalFormatting>
  <conditionalFormatting sqref="L126">
    <cfRule type="expression" dxfId="5085" priority="13192">
      <formula>ISBLANK(K126)</formula>
    </cfRule>
  </conditionalFormatting>
  <conditionalFormatting sqref="L130">
    <cfRule type="expression" dxfId="5084" priority="1317">
      <formula>ISBLANK(K130)</formula>
    </cfRule>
  </conditionalFormatting>
  <conditionalFormatting sqref="L134">
    <cfRule type="expression" dxfId="5083" priority="1258">
      <formula>ISBLANK(K134)</formula>
    </cfRule>
  </conditionalFormatting>
  <conditionalFormatting sqref="L138">
    <cfRule type="expression" dxfId="5082" priority="1199">
      <formula>ISBLANK(K138)</formula>
    </cfRule>
  </conditionalFormatting>
  <conditionalFormatting sqref="L142">
    <cfRule type="expression" dxfId="5081" priority="1140">
      <formula>ISBLANK(K142)</formula>
    </cfRule>
  </conditionalFormatting>
  <conditionalFormatting sqref="L146">
    <cfRule type="expression" dxfId="5080" priority="13050">
      <formula>ISBLANK(K146)</formula>
    </cfRule>
  </conditionalFormatting>
  <conditionalFormatting sqref="L150">
    <cfRule type="expression" dxfId="5079" priority="1081">
      <formula>ISBLANK(K150)</formula>
    </cfRule>
  </conditionalFormatting>
  <conditionalFormatting sqref="L154">
    <cfRule type="expression" dxfId="5078" priority="1022">
      <formula>ISBLANK(K154)</formula>
    </cfRule>
  </conditionalFormatting>
  <conditionalFormatting sqref="L158">
    <cfRule type="expression" dxfId="5077" priority="963">
      <formula>ISBLANK(K158)</formula>
    </cfRule>
  </conditionalFormatting>
  <conditionalFormatting sqref="L162">
    <cfRule type="expression" dxfId="5076" priority="904">
      <formula>ISBLANK(K162)</formula>
    </cfRule>
  </conditionalFormatting>
  <conditionalFormatting sqref="L166">
    <cfRule type="expression" dxfId="5075" priority="12908">
      <formula>ISBLANK(K166)</formula>
    </cfRule>
  </conditionalFormatting>
  <conditionalFormatting sqref="L170">
    <cfRule type="expression" dxfId="5074" priority="786">
      <formula>ISBLANK(K170)</formula>
    </cfRule>
  </conditionalFormatting>
  <conditionalFormatting sqref="L174">
    <cfRule type="expression" dxfId="5073" priority="845">
      <formula>ISBLANK(K174)</formula>
    </cfRule>
  </conditionalFormatting>
  <conditionalFormatting sqref="L178">
    <cfRule type="expression" dxfId="5072" priority="12766">
      <formula>ISBLANK(K178)</formula>
    </cfRule>
  </conditionalFormatting>
  <conditionalFormatting sqref="L182">
    <cfRule type="expression" dxfId="5071" priority="432">
      <formula>ISBLANK(K182)</formula>
    </cfRule>
  </conditionalFormatting>
  <conditionalFormatting sqref="L186">
    <cfRule type="expression" dxfId="5070" priority="373">
      <formula>ISBLANK(K186)</formula>
    </cfRule>
  </conditionalFormatting>
  <conditionalFormatting sqref="L190">
    <cfRule type="expression" dxfId="5069" priority="14492">
      <formula>ISBLANK(K190)</formula>
    </cfRule>
  </conditionalFormatting>
  <conditionalFormatting sqref="L194">
    <cfRule type="expression" dxfId="5068" priority="14445">
      <formula>ISBLANK(K194)</formula>
    </cfRule>
  </conditionalFormatting>
  <conditionalFormatting sqref="L198">
    <cfRule type="expression" dxfId="5067" priority="14398">
      <formula>ISBLANK(K198)</formula>
    </cfRule>
  </conditionalFormatting>
  <conditionalFormatting sqref="L202">
    <cfRule type="expression" dxfId="5066" priority="14351">
      <formula>ISBLANK(K202)</formula>
    </cfRule>
  </conditionalFormatting>
  <conditionalFormatting sqref="L206">
    <cfRule type="expression" dxfId="5065" priority="14304">
      <formula>ISBLANK(K206)</formula>
    </cfRule>
  </conditionalFormatting>
  <conditionalFormatting sqref="L210">
    <cfRule type="expression" dxfId="5064" priority="14257">
      <formula>ISBLANK(K210)</formula>
    </cfRule>
  </conditionalFormatting>
  <conditionalFormatting sqref="L215">
    <cfRule type="expression" dxfId="5063" priority="7100">
      <formula>ISBLANK(K215)</formula>
    </cfRule>
  </conditionalFormatting>
  <conditionalFormatting sqref="L219">
    <cfRule type="expression" dxfId="5062" priority="7053">
      <formula>ISBLANK(K219)</formula>
    </cfRule>
  </conditionalFormatting>
  <conditionalFormatting sqref="L223">
    <cfRule type="expression" dxfId="5061" priority="7006">
      <formula>ISBLANK(K223)</formula>
    </cfRule>
  </conditionalFormatting>
  <conditionalFormatting sqref="L227">
    <cfRule type="expression" dxfId="5060" priority="6959">
      <formula>ISBLANK(K227)</formula>
    </cfRule>
  </conditionalFormatting>
  <conditionalFormatting sqref="L231">
    <cfRule type="expression" dxfId="5059" priority="6912">
      <formula>ISBLANK(K231)</formula>
    </cfRule>
  </conditionalFormatting>
  <conditionalFormatting sqref="L235">
    <cfRule type="expression" dxfId="5058" priority="6865">
      <formula>ISBLANK(K235)</formula>
    </cfRule>
  </conditionalFormatting>
  <conditionalFormatting sqref="L239">
    <cfRule type="expression" dxfId="5057" priority="2120">
      <formula>ISBLANK(K239)</formula>
    </cfRule>
  </conditionalFormatting>
  <conditionalFormatting sqref="L243">
    <cfRule type="expression" dxfId="5056" priority="6818">
      <formula>ISBLANK(K243)</formula>
    </cfRule>
  </conditionalFormatting>
  <conditionalFormatting sqref="L247">
    <cfRule type="expression" dxfId="5055" priority="6771">
      <formula>ISBLANK(K247)</formula>
    </cfRule>
  </conditionalFormatting>
  <conditionalFormatting sqref="L251">
    <cfRule type="expression" dxfId="5054" priority="6724">
      <formula>ISBLANK(K251)</formula>
    </cfRule>
  </conditionalFormatting>
  <conditionalFormatting sqref="L255">
    <cfRule type="expression" dxfId="5053" priority="6677">
      <formula>ISBLANK(K255)</formula>
    </cfRule>
  </conditionalFormatting>
  <conditionalFormatting sqref="L259">
    <cfRule type="expression" dxfId="5052" priority="2061">
      <formula>ISBLANK(K259)</formula>
    </cfRule>
  </conditionalFormatting>
  <conditionalFormatting sqref="L263">
    <cfRule type="expression" dxfId="5051" priority="6630">
      <formula>ISBLANK(K263)</formula>
    </cfRule>
  </conditionalFormatting>
  <conditionalFormatting sqref="L269">
    <cfRule type="expression" dxfId="5050" priority="7288">
      <formula>ISBLANK(K269)</formula>
    </cfRule>
  </conditionalFormatting>
  <conditionalFormatting sqref="L273">
    <cfRule type="expression" dxfId="5049" priority="1943">
      <formula>ISBLANK(K273)</formula>
    </cfRule>
  </conditionalFormatting>
  <conditionalFormatting sqref="L277">
    <cfRule type="expression" dxfId="5048" priority="704">
      <formula>ISBLANK(K277)</formula>
    </cfRule>
  </conditionalFormatting>
  <conditionalFormatting sqref="L281">
    <cfRule type="expression" dxfId="5047" priority="1884">
      <formula>ISBLANK(K281)</formula>
    </cfRule>
  </conditionalFormatting>
  <conditionalFormatting sqref="L285">
    <cfRule type="expression" dxfId="5046" priority="2002">
      <formula>ISBLANK(K285)</formula>
    </cfRule>
  </conditionalFormatting>
  <conditionalFormatting sqref="L290">
    <cfRule type="expression" dxfId="5045" priority="7241">
      <formula>ISBLANK(K290)</formula>
    </cfRule>
  </conditionalFormatting>
  <conditionalFormatting sqref="L295">
    <cfRule type="expression" dxfId="5044" priority="7194">
      <formula>ISBLANK(K295)</formula>
    </cfRule>
  </conditionalFormatting>
  <conditionalFormatting sqref="L300">
    <cfRule type="expression" dxfId="5043" priority="6583">
      <formula>ISBLANK(K300)</formula>
    </cfRule>
  </conditionalFormatting>
  <conditionalFormatting sqref="L304">
    <cfRule type="expression" dxfId="5042" priority="6536">
      <formula>ISBLANK(K304)</formula>
    </cfRule>
  </conditionalFormatting>
  <conditionalFormatting sqref="L308">
    <cfRule type="expression" dxfId="5041" priority="6489">
      <formula>ISBLANK(K308)</formula>
    </cfRule>
  </conditionalFormatting>
  <conditionalFormatting sqref="L312">
    <cfRule type="expression" dxfId="5040" priority="6442">
      <formula>ISBLANK(K312)</formula>
    </cfRule>
  </conditionalFormatting>
  <conditionalFormatting sqref="L316">
    <cfRule type="expression" dxfId="5039" priority="6395">
      <formula>ISBLANK(K316)</formula>
    </cfRule>
  </conditionalFormatting>
  <conditionalFormatting sqref="L320">
    <cfRule type="expression" dxfId="5038" priority="6348">
      <formula>ISBLANK(K320)</formula>
    </cfRule>
  </conditionalFormatting>
  <conditionalFormatting sqref="L324">
    <cfRule type="expression" dxfId="5037" priority="6301">
      <formula>ISBLANK(K324)</formula>
    </cfRule>
  </conditionalFormatting>
  <conditionalFormatting sqref="L328">
    <cfRule type="expression" dxfId="5036" priority="6254">
      <formula>ISBLANK(K328)</formula>
    </cfRule>
  </conditionalFormatting>
  <conditionalFormatting sqref="L332">
    <cfRule type="expression" dxfId="5035" priority="7147">
      <formula>ISBLANK(K332)</formula>
    </cfRule>
  </conditionalFormatting>
  <conditionalFormatting sqref="L338">
    <cfRule type="expression" dxfId="5034" priority="2486">
      <formula>ISBLANK(K338)</formula>
    </cfRule>
  </conditionalFormatting>
  <conditionalFormatting sqref="L342">
    <cfRule type="expression" dxfId="5033" priority="2478">
      <formula>ISBLANK(K342)</formula>
    </cfRule>
  </conditionalFormatting>
  <conditionalFormatting sqref="L346">
    <cfRule type="expression" dxfId="5032" priority="2470">
      <formula>ISBLANK(K346)</formula>
    </cfRule>
  </conditionalFormatting>
  <conditionalFormatting sqref="L351">
    <cfRule type="expression" dxfId="5031" priority="2462">
      <formula>ISBLANK(K351)</formula>
    </cfRule>
  </conditionalFormatting>
  <conditionalFormatting sqref="L355">
    <cfRule type="expression" dxfId="5030" priority="2454">
      <formula>ISBLANK(K355)</formula>
    </cfRule>
  </conditionalFormatting>
  <conditionalFormatting sqref="L359">
    <cfRule type="expression" dxfId="5029" priority="2446">
      <formula>ISBLANK(K359)</formula>
    </cfRule>
  </conditionalFormatting>
  <conditionalFormatting sqref="L364">
    <cfRule type="expression" dxfId="5028" priority="2438">
      <formula>ISBLANK(K364)</formula>
    </cfRule>
  </conditionalFormatting>
  <conditionalFormatting sqref="L368">
    <cfRule type="expression" dxfId="5027" priority="2430">
      <formula>ISBLANK(K368)</formula>
    </cfRule>
  </conditionalFormatting>
  <conditionalFormatting sqref="L372">
    <cfRule type="expression" dxfId="5026" priority="2422">
      <formula>ISBLANK(K372)</formula>
    </cfRule>
  </conditionalFormatting>
  <conditionalFormatting sqref="L378">
    <cfRule type="expression" dxfId="5025" priority="2414">
      <formula>ISBLANK(K378)</formula>
    </cfRule>
  </conditionalFormatting>
  <conditionalFormatting sqref="L382">
    <cfRule type="expression" dxfId="5024" priority="2406">
      <formula>ISBLANK(K382)</formula>
    </cfRule>
  </conditionalFormatting>
  <conditionalFormatting sqref="L386">
    <cfRule type="expression" dxfId="5023" priority="2398">
      <formula>ISBLANK(K386)</formula>
    </cfRule>
  </conditionalFormatting>
  <conditionalFormatting sqref="L391">
    <cfRule type="expression" dxfId="5022" priority="2390">
      <formula>ISBLANK(K391)</formula>
    </cfRule>
  </conditionalFormatting>
  <conditionalFormatting sqref="L395">
    <cfRule type="expression" dxfId="5021" priority="2382">
      <formula>ISBLANK(K395)</formula>
    </cfRule>
  </conditionalFormatting>
  <conditionalFormatting sqref="L399">
    <cfRule type="expression" dxfId="5020" priority="2374">
      <formula>ISBLANK(K399)</formula>
    </cfRule>
  </conditionalFormatting>
  <conditionalFormatting sqref="L404">
    <cfRule type="expression" dxfId="5019" priority="1624">
      <formula>ISBLANK(K404)</formula>
    </cfRule>
  </conditionalFormatting>
  <conditionalFormatting sqref="L408">
    <cfRule type="expression" dxfId="5018" priority="1506">
      <formula>ISBLANK(K408)</formula>
    </cfRule>
  </conditionalFormatting>
  <conditionalFormatting sqref="L412">
    <cfRule type="expression" dxfId="5017" priority="1565">
      <formula>ISBLANK(K412)</formula>
    </cfRule>
  </conditionalFormatting>
  <conditionalFormatting sqref="L417">
    <cfRule type="expression" dxfId="5016" priority="288">
      <formula>ISBLANK(K417)</formula>
    </cfRule>
  </conditionalFormatting>
  <conditionalFormatting sqref="L418">
    <cfRule type="expression" dxfId="5015" priority="250">
      <formula>ISBLANK(K418)</formula>
    </cfRule>
  </conditionalFormatting>
  <conditionalFormatting sqref="L419">
    <cfRule type="expression" dxfId="5014" priority="212">
      <formula>ISBLANK(K419)</formula>
    </cfRule>
  </conditionalFormatting>
  <conditionalFormatting sqref="L421:L423">
    <cfRule type="expression" dxfId="5013" priority="2350">
      <formula>ISBLANK(K421)</formula>
    </cfRule>
  </conditionalFormatting>
  <conditionalFormatting sqref="L428">
    <cfRule type="expression" dxfId="5012" priority="621">
      <formula>ISBLANK(K428)</formula>
    </cfRule>
  </conditionalFormatting>
  <conditionalFormatting sqref="L432">
    <cfRule type="expression" dxfId="5011" priority="562">
      <formula>ISBLANK(K432)</formula>
    </cfRule>
  </conditionalFormatting>
  <conditionalFormatting sqref="L436">
    <cfRule type="expression" dxfId="5010" priority="503">
      <formula>ISBLANK(K436)</formula>
    </cfRule>
  </conditionalFormatting>
  <conditionalFormatting sqref="L440">
    <cfRule type="expression" dxfId="5009" priority="444">
      <formula>ISBLANK(K440)</formula>
    </cfRule>
  </conditionalFormatting>
  <conditionalFormatting sqref="L445">
    <cfRule type="expression" dxfId="5008" priority="174">
      <formula>ISBLANK(K445)</formula>
    </cfRule>
  </conditionalFormatting>
  <conditionalFormatting sqref="L446">
    <cfRule type="expression" dxfId="5007" priority="136">
      <formula>ISBLANK(K446)</formula>
    </cfRule>
  </conditionalFormatting>
  <conditionalFormatting sqref="L447">
    <cfRule type="expression" dxfId="5006" priority="98">
      <formula>ISBLANK(K447)</formula>
    </cfRule>
  </conditionalFormatting>
  <conditionalFormatting sqref="L448">
    <cfRule type="expression" dxfId="5005" priority="60">
      <formula>ISBLANK(K448)</formula>
    </cfRule>
  </conditionalFormatting>
  <conditionalFormatting sqref="L450">
    <cfRule type="expression" dxfId="5004" priority="8792">
      <formula>ISBLANK(K450)</formula>
    </cfRule>
  </conditionalFormatting>
  <conditionalFormatting sqref="L454">
    <cfRule type="expression" dxfId="5003" priority="8745">
      <formula>ISBLANK(K454)</formula>
    </cfRule>
  </conditionalFormatting>
  <conditionalFormatting sqref="L458">
    <cfRule type="expression" dxfId="5002" priority="8698">
      <formula>ISBLANK(K458)</formula>
    </cfRule>
  </conditionalFormatting>
  <conditionalFormatting sqref="L463">
    <cfRule type="expression" dxfId="5001" priority="8651">
      <formula>ISBLANK(K463)</formula>
    </cfRule>
  </conditionalFormatting>
  <conditionalFormatting sqref="L467">
    <cfRule type="expression" dxfId="5000" priority="8604">
      <formula>ISBLANK(K467)</formula>
    </cfRule>
  </conditionalFormatting>
  <conditionalFormatting sqref="L471">
    <cfRule type="expression" dxfId="4999" priority="8557">
      <formula>ISBLANK(K471)</formula>
    </cfRule>
  </conditionalFormatting>
  <conditionalFormatting sqref="L476">
    <cfRule type="expression" dxfId="4998" priority="8510">
      <formula>ISBLANK(K476)</formula>
    </cfRule>
  </conditionalFormatting>
  <conditionalFormatting sqref="L480">
    <cfRule type="expression" dxfId="4997" priority="8463">
      <formula>ISBLANK(K480)</formula>
    </cfRule>
  </conditionalFormatting>
  <conditionalFormatting sqref="L484">
    <cfRule type="expression" dxfId="4996" priority="8416">
      <formula>ISBLANK(K484)</formula>
    </cfRule>
  </conditionalFormatting>
  <conditionalFormatting sqref="L489">
    <cfRule type="expression" dxfId="4995" priority="8369">
      <formula>ISBLANK(K489)</formula>
    </cfRule>
  </conditionalFormatting>
  <conditionalFormatting sqref="L493">
    <cfRule type="expression" dxfId="4994" priority="8322">
      <formula>ISBLANK(K493)</formula>
    </cfRule>
  </conditionalFormatting>
  <conditionalFormatting sqref="L497">
    <cfRule type="expression" dxfId="4993" priority="8275">
      <formula>ISBLANK(K497)</formula>
    </cfRule>
  </conditionalFormatting>
  <conditionalFormatting sqref="L501">
    <cfRule type="expression" dxfId="4992" priority="8228">
      <formula>ISBLANK(K501)</formula>
    </cfRule>
  </conditionalFormatting>
  <conditionalFormatting sqref="L505">
    <cfRule type="expression" dxfId="4991" priority="1826">
      <formula>ISBLANK(K505)</formula>
    </cfRule>
  </conditionalFormatting>
  <conditionalFormatting sqref="L509">
    <cfRule type="expression" dxfId="4990" priority="1767">
      <formula>ISBLANK(K509)</formula>
    </cfRule>
  </conditionalFormatting>
  <conditionalFormatting sqref="L513">
    <cfRule type="expression" dxfId="4989" priority="1708">
      <formula>ISBLANK(K513)</formula>
    </cfRule>
  </conditionalFormatting>
  <conditionalFormatting sqref="M18:N18">
    <cfRule type="cellIs" dxfId="4988" priority="2332" operator="greaterThan">
      <formula>$K$5</formula>
    </cfRule>
  </conditionalFormatting>
  <conditionalFormatting sqref="M19:N19">
    <cfRule type="expression" dxfId="4987" priority="16322">
      <formula>ISBLANK($J$9)</formula>
    </cfRule>
  </conditionalFormatting>
  <conditionalFormatting sqref="N22">
    <cfRule type="expression" dxfId="4986" priority="16350">
      <formula>ISBLANK(M22)</formula>
    </cfRule>
  </conditionalFormatting>
  <conditionalFormatting sqref="N26">
    <cfRule type="expression" dxfId="4985" priority="16349">
      <formula>ISBLANK(M26)</formula>
    </cfRule>
  </conditionalFormatting>
  <conditionalFormatting sqref="N31">
    <cfRule type="expression" dxfId="4984" priority="16348">
      <formula>ISBLANK(M31)</formula>
    </cfRule>
  </conditionalFormatting>
  <conditionalFormatting sqref="N35">
    <cfRule type="expression" dxfId="4983" priority="16347">
      <formula>ISBLANK(M35)</formula>
    </cfRule>
  </conditionalFormatting>
  <conditionalFormatting sqref="N39">
    <cfRule type="expression" dxfId="4982" priority="15994">
      <formula>ISBLANK(M39)</formula>
    </cfRule>
  </conditionalFormatting>
  <conditionalFormatting sqref="N43">
    <cfRule type="expression" dxfId="4981" priority="15934">
      <formula>ISBLANK(M43)</formula>
    </cfRule>
  </conditionalFormatting>
  <conditionalFormatting sqref="N47">
    <cfRule type="expression" dxfId="4980" priority="15673">
      <formula>ISBLANK(M47)</formula>
    </cfRule>
  </conditionalFormatting>
  <conditionalFormatting sqref="N51">
    <cfRule type="expression" dxfId="4979" priority="15531">
      <formula>ISBLANK(M51)</formula>
    </cfRule>
  </conditionalFormatting>
  <conditionalFormatting sqref="N57">
    <cfRule type="expression" dxfId="4978" priority="15389">
      <formula>ISBLANK(M57)</formula>
    </cfRule>
  </conditionalFormatting>
  <conditionalFormatting sqref="N61">
    <cfRule type="expression" dxfId="4977" priority="2501">
      <formula>ISBLANK(M61)</formula>
    </cfRule>
  </conditionalFormatting>
  <conditionalFormatting sqref="N65">
    <cfRule type="expression" dxfId="4976" priority="2493">
      <formula>ISBLANK(M65)</formula>
    </cfRule>
  </conditionalFormatting>
  <conditionalFormatting sqref="N70">
    <cfRule type="expression" dxfId="4975" priority="15009">
      <formula>ISBLANK(M70)</formula>
    </cfRule>
  </conditionalFormatting>
  <conditionalFormatting sqref="N74">
    <cfRule type="expression" dxfId="4974" priority="14962">
      <formula>ISBLANK(M74)</formula>
    </cfRule>
  </conditionalFormatting>
  <conditionalFormatting sqref="N78">
    <cfRule type="expression" dxfId="4973" priority="14915">
      <formula>ISBLANK(M78)</formula>
    </cfRule>
  </conditionalFormatting>
  <conditionalFormatting sqref="N82">
    <cfRule type="expression" dxfId="4972" priority="14868">
      <formula>ISBLANK(M82)</formula>
    </cfRule>
  </conditionalFormatting>
  <conditionalFormatting sqref="N86">
    <cfRule type="expression" dxfId="4971" priority="14821">
      <formula>ISBLANK(M86)</formula>
    </cfRule>
  </conditionalFormatting>
  <conditionalFormatting sqref="N90">
    <cfRule type="expression" dxfId="4970" priority="6231">
      <formula>ISBLANK(M90)</formula>
    </cfRule>
  </conditionalFormatting>
  <conditionalFormatting sqref="N94">
    <cfRule type="expression" dxfId="4969" priority="6184">
      <formula>ISBLANK(M94)</formula>
    </cfRule>
  </conditionalFormatting>
  <conditionalFormatting sqref="N98">
    <cfRule type="expression" dxfId="4968" priority="13333">
      <formula>ISBLANK(M98)</formula>
    </cfRule>
  </conditionalFormatting>
  <conditionalFormatting sqref="N102">
    <cfRule type="expression" dxfId="4967" priority="2319">
      <formula>ISBLANK(M102)</formula>
    </cfRule>
  </conditionalFormatting>
  <conditionalFormatting sqref="N106">
    <cfRule type="expression" dxfId="4966" priority="2260">
      <formula>ISBLANK(M106)</formula>
    </cfRule>
  </conditionalFormatting>
  <conditionalFormatting sqref="N110">
    <cfRule type="expression" dxfId="4965" priority="1493">
      <formula>ISBLANK(M110)</formula>
    </cfRule>
  </conditionalFormatting>
  <conditionalFormatting sqref="N114">
    <cfRule type="expression" dxfId="4964" priority="1434">
      <formula>ISBLANK(M114)</formula>
    </cfRule>
  </conditionalFormatting>
  <conditionalFormatting sqref="N118">
    <cfRule type="expression" dxfId="4963" priority="1375">
      <formula>ISBLANK(M118)</formula>
    </cfRule>
  </conditionalFormatting>
  <conditionalFormatting sqref="N122">
    <cfRule type="expression" dxfId="4962" priority="2201">
      <formula>ISBLANK(M122)</formula>
    </cfRule>
  </conditionalFormatting>
  <conditionalFormatting sqref="N126">
    <cfRule type="expression" dxfId="4961" priority="13191">
      <formula>ISBLANK(M126)</formula>
    </cfRule>
  </conditionalFormatting>
  <conditionalFormatting sqref="N130">
    <cfRule type="expression" dxfId="4960" priority="1316">
      <formula>ISBLANK(M130)</formula>
    </cfRule>
  </conditionalFormatting>
  <conditionalFormatting sqref="N134">
    <cfRule type="expression" dxfId="4959" priority="1257">
      <formula>ISBLANK(M134)</formula>
    </cfRule>
  </conditionalFormatting>
  <conditionalFormatting sqref="N138">
    <cfRule type="expression" dxfId="4958" priority="1198">
      <formula>ISBLANK(M138)</formula>
    </cfRule>
  </conditionalFormatting>
  <conditionalFormatting sqref="N142">
    <cfRule type="expression" dxfId="4957" priority="1139">
      <formula>ISBLANK(M142)</formula>
    </cfRule>
  </conditionalFormatting>
  <conditionalFormatting sqref="N146">
    <cfRule type="expression" dxfId="4956" priority="13049">
      <formula>ISBLANK(M146)</formula>
    </cfRule>
  </conditionalFormatting>
  <conditionalFormatting sqref="N150">
    <cfRule type="expression" dxfId="4955" priority="1080">
      <formula>ISBLANK(M150)</formula>
    </cfRule>
  </conditionalFormatting>
  <conditionalFormatting sqref="N154">
    <cfRule type="expression" dxfId="4954" priority="1021">
      <formula>ISBLANK(M154)</formula>
    </cfRule>
  </conditionalFormatting>
  <conditionalFormatting sqref="N158">
    <cfRule type="expression" dxfId="4953" priority="962">
      <formula>ISBLANK(M158)</formula>
    </cfRule>
  </conditionalFormatting>
  <conditionalFormatting sqref="N162">
    <cfRule type="expression" dxfId="4952" priority="903">
      <formula>ISBLANK(M162)</formula>
    </cfRule>
  </conditionalFormatting>
  <conditionalFormatting sqref="N166">
    <cfRule type="expression" dxfId="4951" priority="12907">
      <formula>ISBLANK(M166)</formula>
    </cfRule>
  </conditionalFormatting>
  <conditionalFormatting sqref="N170">
    <cfRule type="expression" dxfId="4950" priority="785">
      <formula>ISBLANK(M170)</formula>
    </cfRule>
  </conditionalFormatting>
  <conditionalFormatting sqref="N174">
    <cfRule type="expression" dxfId="4949" priority="844">
      <formula>ISBLANK(M174)</formula>
    </cfRule>
  </conditionalFormatting>
  <conditionalFormatting sqref="N178">
    <cfRule type="expression" dxfId="4948" priority="12765">
      <formula>ISBLANK(M178)</formula>
    </cfRule>
  </conditionalFormatting>
  <conditionalFormatting sqref="N182">
    <cfRule type="expression" dxfId="4947" priority="431">
      <formula>ISBLANK(M182)</formula>
    </cfRule>
  </conditionalFormatting>
  <conditionalFormatting sqref="N186">
    <cfRule type="expression" dxfId="4946" priority="372">
      <formula>ISBLANK(M186)</formula>
    </cfRule>
  </conditionalFormatting>
  <conditionalFormatting sqref="N190">
    <cfRule type="expression" dxfId="4945" priority="14491">
      <formula>ISBLANK(M190)</formula>
    </cfRule>
  </conditionalFormatting>
  <conditionalFormatting sqref="N194">
    <cfRule type="expression" dxfId="4944" priority="14444">
      <formula>ISBLANK(M194)</formula>
    </cfRule>
  </conditionalFormatting>
  <conditionalFormatting sqref="N198">
    <cfRule type="expression" dxfId="4943" priority="14397">
      <formula>ISBLANK(M198)</formula>
    </cfRule>
  </conditionalFormatting>
  <conditionalFormatting sqref="N202">
    <cfRule type="expression" dxfId="4942" priority="14350">
      <formula>ISBLANK(M202)</formula>
    </cfRule>
  </conditionalFormatting>
  <conditionalFormatting sqref="N206">
    <cfRule type="expression" dxfId="4941" priority="14303">
      <formula>ISBLANK(M206)</formula>
    </cfRule>
  </conditionalFormatting>
  <conditionalFormatting sqref="N210">
    <cfRule type="expression" dxfId="4940" priority="14256">
      <formula>ISBLANK(M210)</formula>
    </cfRule>
  </conditionalFormatting>
  <conditionalFormatting sqref="N215">
    <cfRule type="expression" dxfId="4939" priority="7099">
      <formula>ISBLANK(M215)</formula>
    </cfRule>
  </conditionalFormatting>
  <conditionalFormatting sqref="N219">
    <cfRule type="expression" dxfId="4938" priority="7052">
      <formula>ISBLANK(M219)</formula>
    </cfRule>
  </conditionalFormatting>
  <conditionalFormatting sqref="N223">
    <cfRule type="expression" dxfId="4937" priority="7005">
      <formula>ISBLANK(M223)</formula>
    </cfRule>
  </conditionalFormatting>
  <conditionalFormatting sqref="N227">
    <cfRule type="expression" dxfId="4936" priority="6958">
      <formula>ISBLANK(M227)</formula>
    </cfRule>
  </conditionalFormatting>
  <conditionalFormatting sqref="N231">
    <cfRule type="expression" dxfId="4935" priority="6911">
      <formula>ISBLANK(M231)</formula>
    </cfRule>
  </conditionalFormatting>
  <conditionalFormatting sqref="N235">
    <cfRule type="expression" dxfId="4934" priority="6864">
      <formula>ISBLANK(M235)</formula>
    </cfRule>
  </conditionalFormatting>
  <conditionalFormatting sqref="N239">
    <cfRule type="expression" dxfId="4933" priority="2119">
      <formula>ISBLANK(M239)</formula>
    </cfRule>
  </conditionalFormatting>
  <conditionalFormatting sqref="N243">
    <cfRule type="expression" dxfId="4932" priority="6817">
      <formula>ISBLANK(M243)</formula>
    </cfRule>
  </conditionalFormatting>
  <conditionalFormatting sqref="N247">
    <cfRule type="expression" dxfId="4931" priority="6770">
      <formula>ISBLANK(M247)</formula>
    </cfRule>
  </conditionalFormatting>
  <conditionalFormatting sqref="N251">
    <cfRule type="expression" dxfId="4930" priority="6723">
      <formula>ISBLANK(M251)</formula>
    </cfRule>
  </conditionalFormatting>
  <conditionalFormatting sqref="N255">
    <cfRule type="expression" dxfId="4929" priority="6676">
      <formula>ISBLANK(M255)</formula>
    </cfRule>
  </conditionalFormatting>
  <conditionalFormatting sqref="N259">
    <cfRule type="expression" dxfId="4928" priority="2060">
      <formula>ISBLANK(M259)</formula>
    </cfRule>
  </conditionalFormatting>
  <conditionalFormatting sqref="N263">
    <cfRule type="expression" dxfId="4927" priority="6629">
      <formula>ISBLANK(M263)</formula>
    </cfRule>
  </conditionalFormatting>
  <conditionalFormatting sqref="N269">
    <cfRule type="expression" dxfId="4926" priority="7287">
      <formula>ISBLANK(M269)</formula>
    </cfRule>
  </conditionalFormatting>
  <conditionalFormatting sqref="N273">
    <cfRule type="expression" dxfId="4925" priority="1942">
      <formula>ISBLANK(M273)</formula>
    </cfRule>
  </conditionalFormatting>
  <conditionalFormatting sqref="N277">
    <cfRule type="expression" dxfId="4924" priority="703">
      <formula>ISBLANK(M277)</formula>
    </cfRule>
  </conditionalFormatting>
  <conditionalFormatting sqref="N281">
    <cfRule type="expression" dxfId="4923" priority="1883">
      <formula>ISBLANK(M281)</formula>
    </cfRule>
  </conditionalFormatting>
  <conditionalFormatting sqref="N285">
    <cfRule type="expression" dxfId="4922" priority="2001">
      <formula>ISBLANK(M285)</formula>
    </cfRule>
  </conditionalFormatting>
  <conditionalFormatting sqref="N290">
    <cfRule type="expression" dxfId="4921" priority="7240">
      <formula>ISBLANK(M290)</formula>
    </cfRule>
  </conditionalFormatting>
  <conditionalFormatting sqref="N295">
    <cfRule type="expression" dxfId="4920" priority="7193">
      <formula>ISBLANK(M295)</formula>
    </cfRule>
  </conditionalFormatting>
  <conditionalFormatting sqref="N300">
    <cfRule type="expression" dxfId="4919" priority="6582">
      <formula>ISBLANK(M300)</formula>
    </cfRule>
  </conditionalFormatting>
  <conditionalFormatting sqref="N304">
    <cfRule type="expression" dxfId="4918" priority="6535">
      <formula>ISBLANK(M304)</formula>
    </cfRule>
  </conditionalFormatting>
  <conditionalFormatting sqref="N308">
    <cfRule type="expression" dxfId="4917" priority="6488">
      <formula>ISBLANK(M308)</formula>
    </cfRule>
  </conditionalFormatting>
  <conditionalFormatting sqref="N312">
    <cfRule type="expression" dxfId="4916" priority="6441">
      <formula>ISBLANK(M312)</formula>
    </cfRule>
  </conditionalFormatting>
  <conditionalFormatting sqref="N316">
    <cfRule type="expression" dxfId="4915" priority="6394">
      <formula>ISBLANK(M316)</formula>
    </cfRule>
  </conditionalFormatting>
  <conditionalFormatting sqref="N320">
    <cfRule type="expression" dxfId="4914" priority="6347">
      <formula>ISBLANK(M320)</formula>
    </cfRule>
  </conditionalFormatting>
  <conditionalFormatting sqref="N324">
    <cfRule type="expression" dxfId="4913" priority="6300">
      <formula>ISBLANK(M324)</formula>
    </cfRule>
  </conditionalFormatting>
  <conditionalFormatting sqref="N328">
    <cfRule type="expression" dxfId="4912" priority="6253">
      <formula>ISBLANK(M328)</formula>
    </cfRule>
  </conditionalFormatting>
  <conditionalFormatting sqref="N332">
    <cfRule type="expression" dxfId="4911" priority="7146">
      <formula>ISBLANK(M332)</formula>
    </cfRule>
  </conditionalFormatting>
  <conditionalFormatting sqref="N338">
    <cfRule type="expression" dxfId="4910" priority="2485">
      <formula>ISBLANK(M338)</formula>
    </cfRule>
  </conditionalFormatting>
  <conditionalFormatting sqref="N342">
    <cfRule type="expression" dxfId="4909" priority="2477">
      <formula>ISBLANK(M342)</formula>
    </cfRule>
  </conditionalFormatting>
  <conditionalFormatting sqref="N346">
    <cfRule type="expression" dxfId="4908" priority="2469">
      <formula>ISBLANK(M346)</formula>
    </cfRule>
  </conditionalFormatting>
  <conditionalFormatting sqref="N351">
    <cfRule type="expression" dxfId="4907" priority="2461">
      <formula>ISBLANK(M351)</formula>
    </cfRule>
  </conditionalFormatting>
  <conditionalFormatting sqref="N355">
    <cfRule type="expression" dxfId="4906" priority="2453">
      <formula>ISBLANK(M355)</formula>
    </cfRule>
  </conditionalFormatting>
  <conditionalFormatting sqref="N359">
    <cfRule type="expression" dxfId="4905" priority="2445">
      <formula>ISBLANK(M359)</formula>
    </cfRule>
  </conditionalFormatting>
  <conditionalFormatting sqref="N364">
    <cfRule type="expression" dxfId="4904" priority="2437">
      <formula>ISBLANK(M364)</formula>
    </cfRule>
  </conditionalFormatting>
  <conditionalFormatting sqref="N368">
    <cfRule type="expression" dxfId="4903" priority="2429">
      <formula>ISBLANK(M368)</formula>
    </cfRule>
  </conditionalFormatting>
  <conditionalFormatting sqref="N372">
    <cfRule type="expression" dxfId="4902" priority="2421">
      <formula>ISBLANK(M372)</formula>
    </cfRule>
  </conditionalFormatting>
  <conditionalFormatting sqref="N378">
    <cfRule type="expression" dxfId="4901" priority="2413">
      <formula>ISBLANK(M378)</formula>
    </cfRule>
  </conditionalFormatting>
  <conditionalFormatting sqref="N382">
    <cfRule type="expression" dxfId="4900" priority="2405">
      <formula>ISBLANK(M382)</formula>
    </cfRule>
  </conditionalFormatting>
  <conditionalFormatting sqref="N386">
    <cfRule type="expression" dxfId="4899" priority="2397">
      <formula>ISBLANK(M386)</formula>
    </cfRule>
  </conditionalFormatting>
  <conditionalFormatting sqref="N391">
    <cfRule type="expression" dxfId="4898" priority="2389">
      <formula>ISBLANK(M391)</formula>
    </cfRule>
  </conditionalFormatting>
  <conditionalFormatting sqref="N395">
    <cfRule type="expression" dxfId="4897" priority="2381">
      <formula>ISBLANK(M395)</formula>
    </cfRule>
  </conditionalFormatting>
  <conditionalFormatting sqref="N399">
    <cfRule type="expression" dxfId="4896" priority="2373">
      <formula>ISBLANK(M399)</formula>
    </cfRule>
  </conditionalFormatting>
  <conditionalFormatting sqref="N404">
    <cfRule type="expression" dxfId="4895" priority="1623">
      <formula>ISBLANK(M404)</formula>
    </cfRule>
  </conditionalFormatting>
  <conditionalFormatting sqref="N408">
    <cfRule type="expression" dxfId="4894" priority="1505">
      <formula>ISBLANK(M408)</formula>
    </cfRule>
  </conditionalFormatting>
  <conditionalFormatting sqref="N412">
    <cfRule type="expression" dxfId="4893" priority="1564">
      <formula>ISBLANK(M412)</formula>
    </cfRule>
  </conditionalFormatting>
  <conditionalFormatting sqref="N417">
    <cfRule type="expression" dxfId="4892" priority="287">
      <formula>ISBLANK(M417)</formula>
    </cfRule>
  </conditionalFormatting>
  <conditionalFormatting sqref="N418">
    <cfRule type="expression" dxfId="4891" priority="249">
      <formula>ISBLANK(M418)</formula>
    </cfRule>
  </conditionalFormatting>
  <conditionalFormatting sqref="N419">
    <cfRule type="expression" dxfId="4890" priority="211">
      <formula>ISBLANK(M419)</formula>
    </cfRule>
  </conditionalFormatting>
  <conditionalFormatting sqref="N421:N423">
    <cfRule type="expression" dxfId="4889" priority="2349">
      <formula>ISBLANK(M421)</formula>
    </cfRule>
  </conditionalFormatting>
  <conditionalFormatting sqref="N428">
    <cfRule type="expression" dxfId="4888" priority="620">
      <formula>ISBLANK(M428)</formula>
    </cfRule>
  </conditionalFormatting>
  <conditionalFormatting sqref="N432">
    <cfRule type="expression" dxfId="4887" priority="561">
      <formula>ISBLANK(M432)</formula>
    </cfRule>
  </conditionalFormatting>
  <conditionalFormatting sqref="N436">
    <cfRule type="expression" dxfId="4886" priority="502">
      <formula>ISBLANK(M436)</formula>
    </cfRule>
  </conditionalFormatting>
  <conditionalFormatting sqref="N440">
    <cfRule type="expression" dxfId="4885" priority="443">
      <formula>ISBLANK(M440)</formula>
    </cfRule>
  </conditionalFormatting>
  <conditionalFormatting sqref="N445">
    <cfRule type="expression" dxfId="4884" priority="173">
      <formula>ISBLANK(M445)</formula>
    </cfRule>
  </conditionalFormatting>
  <conditionalFormatting sqref="N446">
    <cfRule type="expression" dxfId="4883" priority="135">
      <formula>ISBLANK(M446)</formula>
    </cfRule>
  </conditionalFormatting>
  <conditionalFormatting sqref="N447">
    <cfRule type="expression" dxfId="4882" priority="97">
      <formula>ISBLANK(M447)</formula>
    </cfRule>
  </conditionalFormatting>
  <conditionalFormatting sqref="N448">
    <cfRule type="expression" dxfId="4881" priority="59">
      <formula>ISBLANK(M448)</formula>
    </cfRule>
  </conditionalFormatting>
  <conditionalFormatting sqref="N450">
    <cfRule type="expression" dxfId="4880" priority="8791">
      <formula>ISBLANK(M450)</formula>
    </cfRule>
  </conditionalFormatting>
  <conditionalFormatting sqref="N454">
    <cfRule type="expression" dxfId="4879" priority="8744">
      <formula>ISBLANK(M454)</formula>
    </cfRule>
  </conditionalFormatting>
  <conditionalFormatting sqref="N458">
    <cfRule type="expression" dxfId="4878" priority="8697">
      <formula>ISBLANK(M458)</formula>
    </cfRule>
  </conditionalFormatting>
  <conditionalFormatting sqref="N463">
    <cfRule type="expression" dxfId="4877" priority="8650">
      <formula>ISBLANK(M463)</formula>
    </cfRule>
  </conditionalFormatting>
  <conditionalFormatting sqref="N467">
    <cfRule type="expression" dxfId="4876" priority="8603">
      <formula>ISBLANK(M467)</formula>
    </cfRule>
  </conditionalFormatting>
  <conditionalFormatting sqref="N471">
    <cfRule type="expression" dxfId="4875" priority="8556">
      <formula>ISBLANK(M471)</formula>
    </cfRule>
  </conditionalFormatting>
  <conditionalFormatting sqref="N476">
    <cfRule type="expression" dxfId="4874" priority="8509">
      <formula>ISBLANK(M476)</formula>
    </cfRule>
  </conditionalFormatting>
  <conditionalFormatting sqref="N480">
    <cfRule type="expression" dxfId="4873" priority="8462">
      <formula>ISBLANK(M480)</formula>
    </cfRule>
  </conditionalFormatting>
  <conditionalFormatting sqref="N484">
    <cfRule type="expression" dxfId="4872" priority="8415">
      <formula>ISBLANK(M484)</formula>
    </cfRule>
  </conditionalFormatting>
  <conditionalFormatting sqref="N489">
    <cfRule type="expression" dxfId="4871" priority="8368">
      <formula>ISBLANK(M489)</formula>
    </cfRule>
  </conditionalFormatting>
  <conditionalFormatting sqref="N493">
    <cfRule type="expression" dxfId="4870" priority="8321">
      <formula>ISBLANK(M493)</formula>
    </cfRule>
  </conditionalFormatting>
  <conditionalFormatting sqref="N497">
    <cfRule type="expression" dxfId="4869" priority="8274">
      <formula>ISBLANK(M497)</formula>
    </cfRule>
  </conditionalFormatting>
  <conditionalFormatting sqref="N501">
    <cfRule type="expression" dxfId="4868" priority="8227">
      <formula>ISBLANK(M501)</formula>
    </cfRule>
  </conditionalFormatting>
  <conditionalFormatting sqref="N505">
    <cfRule type="expression" dxfId="4867" priority="1825">
      <formula>ISBLANK(M505)</formula>
    </cfRule>
  </conditionalFormatting>
  <conditionalFormatting sqref="N509">
    <cfRule type="expression" dxfId="4866" priority="1766">
      <formula>ISBLANK(M509)</formula>
    </cfRule>
  </conditionalFormatting>
  <conditionalFormatting sqref="N513">
    <cfRule type="expression" dxfId="4865" priority="1707">
      <formula>ISBLANK(M513)</formula>
    </cfRule>
  </conditionalFormatting>
  <conditionalFormatting sqref="O18:P18">
    <cfRule type="cellIs" dxfId="4864" priority="2331" operator="greaterThan">
      <formula>$K$5</formula>
    </cfRule>
  </conditionalFormatting>
  <conditionalFormatting sqref="O19:P19">
    <cfRule type="expression" dxfId="4863" priority="16321">
      <formula>ISBLANK($J$10)</formula>
    </cfRule>
  </conditionalFormatting>
  <conditionalFormatting sqref="P22">
    <cfRule type="expression" dxfId="4862" priority="16334">
      <formula>ISBLANK(O22)</formula>
    </cfRule>
  </conditionalFormatting>
  <conditionalFormatting sqref="P26">
    <cfRule type="expression" dxfId="4861" priority="16333">
      <formula>ISBLANK(O26)</formula>
    </cfRule>
  </conditionalFormatting>
  <conditionalFormatting sqref="P31">
    <cfRule type="expression" dxfId="4860" priority="16332">
      <formula>ISBLANK(O31)</formula>
    </cfRule>
  </conditionalFormatting>
  <conditionalFormatting sqref="P35">
    <cfRule type="expression" dxfId="4859" priority="16331">
      <formula>ISBLANK(O35)</formula>
    </cfRule>
  </conditionalFormatting>
  <conditionalFormatting sqref="P39">
    <cfRule type="expression" dxfId="4858" priority="15990">
      <formula>ISBLANK(O39)</formula>
    </cfRule>
  </conditionalFormatting>
  <conditionalFormatting sqref="P43">
    <cfRule type="expression" dxfId="4857" priority="15930">
      <formula>ISBLANK(O43)</formula>
    </cfRule>
  </conditionalFormatting>
  <conditionalFormatting sqref="P47">
    <cfRule type="expression" dxfId="4856" priority="15669">
      <formula>ISBLANK(O47)</formula>
    </cfRule>
  </conditionalFormatting>
  <conditionalFormatting sqref="P51">
    <cfRule type="expression" dxfId="4855" priority="15527">
      <formula>ISBLANK(O51)</formula>
    </cfRule>
  </conditionalFormatting>
  <conditionalFormatting sqref="P57">
    <cfRule type="expression" dxfId="4854" priority="15385">
      <formula>ISBLANK(O57)</formula>
    </cfRule>
  </conditionalFormatting>
  <conditionalFormatting sqref="P61">
    <cfRule type="expression" dxfId="4853" priority="2497">
      <formula>ISBLANK(O61)</formula>
    </cfRule>
  </conditionalFormatting>
  <conditionalFormatting sqref="P65">
    <cfRule type="expression" dxfId="4852" priority="2489">
      <formula>ISBLANK(O65)</formula>
    </cfRule>
  </conditionalFormatting>
  <conditionalFormatting sqref="P70">
    <cfRule type="expression" dxfId="4851" priority="15005">
      <formula>ISBLANK(O70)</formula>
    </cfRule>
  </conditionalFormatting>
  <conditionalFormatting sqref="P74">
    <cfRule type="expression" dxfId="4850" priority="14958">
      <formula>ISBLANK(O74)</formula>
    </cfRule>
  </conditionalFormatting>
  <conditionalFormatting sqref="P78">
    <cfRule type="expression" dxfId="4849" priority="14911">
      <formula>ISBLANK(O78)</formula>
    </cfRule>
  </conditionalFormatting>
  <conditionalFormatting sqref="P82">
    <cfRule type="expression" dxfId="4848" priority="14864">
      <formula>ISBLANK(O82)</formula>
    </cfRule>
  </conditionalFormatting>
  <conditionalFormatting sqref="P86">
    <cfRule type="expression" dxfId="4847" priority="14817">
      <formula>ISBLANK(O86)</formula>
    </cfRule>
  </conditionalFormatting>
  <conditionalFormatting sqref="P90">
    <cfRule type="expression" dxfId="4846" priority="6227">
      <formula>ISBLANK(O90)</formula>
    </cfRule>
  </conditionalFormatting>
  <conditionalFormatting sqref="P94">
    <cfRule type="expression" dxfId="4845" priority="6180">
      <formula>ISBLANK(O94)</formula>
    </cfRule>
  </conditionalFormatting>
  <conditionalFormatting sqref="P98">
    <cfRule type="expression" dxfId="4844" priority="13329">
      <formula>ISBLANK(O98)</formula>
    </cfRule>
  </conditionalFormatting>
  <conditionalFormatting sqref="P102">
    <cfRule type="expression" dxfId="4843" priority="2315">
      <formula>ISBLANK(O102)</formula>
    </cfRule>
  </conditionalFormatting>
  <conditionalFormatting sqref="P106">
    <cfRule type="expression" dxfId="4842" priority="2256">
      <formula>ISBLANK(O106)</formula>
    </cfRule>
  </conditionalFormatting>
  <conditionalFormatting sqref="P110">
    <cfRule type="expression" dxfId="4841" priority="1489">
      <formula>ISBLANK(O110)</formula>
    </cfRule>
  </conditionalFormatting>
  <conditionalFormatting sqref="P114">
    <cfRule type="expression" dxfId="4840" priority="1430">
      <formula>ISBLANK(O114)</formula>
    </cfRule>
  </conditionalFormatting>
  <conditionalFormatting sqref="P118">
    <cfRule type="expression" dxfId="4839" priority="1371">
      <formula>ISBLANK(O118)</formula>
    </cfRule>
  </conditionalFormatting>
  <conditionalFormatting sqref="P122">
    <cfRule type="expression" dxfId="4838" priority="2197">
      <formula>ISBLANK(O122)</formula>
    </cfRule>
  </conditionalFormatting>
  <conditionalFormatting sqref="P126">
    <cfRule type="expression" dxfId="4837" priority="13187">
      <formula>ISBLANK(O126)</formula>
    </cfRule>
  </conditionalFormatting>
  <conditionalFormatting sqref="P130">
    <cfRule type="expression" dxfId="4836" priority="1312">
      <formula>ISBLANK(O130)</formula>
    </cfRule>
  </conditionalFormatting>
  <conditionalFormatting sqref="P134">
    <cfRule type="expression" dxfId="4835" priority="1253">
      <formula>ISBLANK(O134)</formula>
    </cfRule>
  </conditionalFormatting>
  <conditionalFormatting sqref="P138">
    <cfRule type="expression" dxfId="4834" priority="1194">
      <formula>ISBLANK(O138)</formula>
    </cfRule>
  </conditionalFormatting>
  <conditionalFormatting sqref="P142">
    <cfRule type="expression" dxfId="4833" priority="1135">
      <formula>ISBLANK(O142)</formula>
    </cfRule>
  </conditionalFormatting>
  <conditionalFormatting sqref="P146">
    <cfRule type="expression" dxfId="4832" priority="13045">
      <formula>ISBLANK(O146)</formula>
    </cfRule>
  </conditionalFormatting>
  <conditionalFormatting sqref="P150">
    <cfRule type="expression" dxfId="4831" priority="1076">
      <formula>ISBLANK(O150)</formula>
    </cfRule>
  </conditionalFormatting>
  <conditionalFormatting sqref="P154">
    <cfRule type="expression" dxfId="4830" priority="1017">
      <formula>ISBLANK(O154)</formula>
    </cfRule>
  </conditionalFormatting>
  <conditionalFormatting sqref="P158">
    <cfRule type="expression" dxfId="4829" priority="958">
      <formula>ISBLANK(O158)</formula>
    </cfRule>
  </conditionalFormatting>
  <conditionalFormatting sqref="P162">
    <cfRule type="expression" dxfId="4828" priority="899">
      <formula>ISBLANK(O162)</formula>
    </cfRule>
  </conditionalFormatting>
  <conditionalFormatting sqref="P166">
    <cfRule type="expression" dxfId="4827" priority="12903">
      <formula>ISBLANK(O166)</formula>
    </cfRule>
  </conditionalFormatting>
  <conditionalFormatting sqref="P170">
    <cfRule type="expression" dxfId="4826" priority="781">
      <formula>ISBLANK(O170)</formula>
    </cfRule>
  </conditionalFormatting>
  <conditionalFormatting sqref="P174">
    <cfRule type="expression" dxfId="4825" priority="840">
      <formula>ISBLANK(O174)</formula>
    </cfRule>
  </conditionalFormatting>
  <conditionalFormatting sqref="P178">
    <cfRule type="expression" dxfId="4824" priority="12761">
      <formula>ISBLANK(O178)</formula>
    </cfRule>
  </conditionalFormatting>
  <conditionalFormatting sqref="P182">
    <cfRule type="expression" dxfId="4823" priority="427">
      <formula>ISBLANK(O182)</formula>
    </cfRule>
  </conditionalFormatting>
  <conditionalFormatting sqref="P186">
    <cfRule type="expression" dxfId="4822" priority="368">
      <formula>ISBLANK(O186)</formula>
    </cfRule>
  </conditionalFormatting>
  <conditionalFormatting sqref="P190">
    <cfRule type="expression" dxfId="4821" priority="14487">
      <formula>ISBLANK(O190)</formula>
    </cfRule>
  </conditionalFormatting>
  <conditionalFormatting sqref="P194">
    <cfRule type="expression" dxfId="4820" priority="14440">
      <formula>ISBLANK(O194)</formula>
    </cfRule>
  </conditionalFormatting>
  <conditionalFormatting sqref="P198">
    <cfRule type="expression" dxfId="4819" priority="14393">
      <formula>ISBLANK(O198)</formula>
    </cfRule>
  </conditionalFormatting>
  <conditionalFormatting sqref="P202">
    <cfRule type="expression" dxfId="4818" priority="14346">
      <formula>ISBLANK(O202)</formula>
    </cfRule>
  </conditionalFormatting>
  <conditionalFormatting sqref="P206">
    <cfRule type="expression" dxfId="4817" priority="14299">
      <formula>ISBLANK(O206)</formula>
    </cfRule>
  </conditionalFormatting>
  <conditionalFormatting sqref="P210">
    <cfRule type="expression" dxfId="4816" priority="14252">
      <formula>ISBLANK(O210)</formula>
    </cfRule>
  </conditionalFormatting>
  <conditionalFormatting sqref="P215">
    <cfRule type="expression" dxfId="4815" priority="7095">
      <formula>ISBLANK(O215)</formula>
    </cfRule>
  </conditionalFormatting>
  <conditionalFormatting sqref="P219">
    <cfRule type="expression" dxfId="4814" priority="7048">
      <formula>ISBLANK(O219)</formula>
    </cfRule>
  </conditionalFormatting>
  <conditionalFormatting sqref="P223">
    <cfRule type="expression" dxfId="4813" priority="7001">
      <formula>ISBLANK(O223)</formula>
    </cfRule>
  </conditionalFormatting>
  <conditionalFormatting sqref="P227">
    <cfRule type="expression" dxfId="4812" priority="6954">
      <formula>ISBLANK(O227)</formula>
    </cfRule>
  </conditionalFormatting>
  <conditionalFormatting sqref="P231">
    <cfRule type="expression" dxfId="4811" priority="6907">
      <formula>ISBLANK(O231)</formula>
    </cfRule>
  </conditionalFormatting>
  <conditionalFormatting sqref="P235">
    <cfRule type="expression" dxfId="4810" priority="6860">
      <formula>ISBLANK(O235)</formula>
    </cfRule>
  </conditionalFormatting>
  <conditionalFormatting sqref="P239">
    <cfRule type="expression" dxfId="4809" priority="2115">
      <formula>ISBLANK(O239)</formula>
    </cfRule>
  </conditionalFormatting>
  <conditionalFormatting sqref="P243">
    <cfRule type="expression" dxfId="4808" priority="6813">
      <formula>ISBLANK(O243)</formula>
    </cfRule>
  </conditionalFormatting>
  <conditionalFormatting sqref="P247">
    <cfRule type="expression" dxfId="4807" priority="6766">
      <formula>ISBLANK(O247)</formula>
    </cfRule>
  </conditionalFormatting>
  <conditionalFormatting sqref="P251">
    <cfRule type="expression" dxfId="4806" priority="6719">
      <formula>ISBLANK(O251)</formula>
    </cfRule>
  </conditionalFormatting>
  <conditionalFormatting sqref="P255">
    <cfRule type="expression" dxfId="4805" priority="6672">
      <formula>ISBLANK(O255)</formula>
    </cfRule>
  </conditionalFormatting>
  <conditionalFormatting sqref="P259">
    <cfRule type="expression" dxfId="4804" priority="2056">
      <formula>ISBLANK(O259)</formula>
    </cfRule>
  </conditionalFormatting>
  <conditionalFormatting sqref="P263">
    <cfRule type="expression" dxfId="4803" priority="6625">
      <formula>ISBLANK(O263)</formula>
    </cfRule>
  </conditionalFormatting>
  <conditionalFormatting sqref="P269">
    <cfRule type="expression" dxfId="4802" priority="7283">
      <formula>ISBLANK(O269)</formula>
    </cfRule>
  </conditionalFormatting>
  <conditionalFormatting sqref="P273">
    <cfRule type="expression" dxfId="4801" priority="1938">
      <formula>ISBLANK(O273)</formula>
    </cfRule>
  </conditionalFormatting>
  <conditionalFormatting sqref="P277">
    <cfRule type="expression" dxfId="4800" priority="699">
      <formula>ISBLANK(O277)</formula>
    </cfRule>
  </conditionalFormatting>
  <conditionalFormatting sqref="P281">
    <cfRule type="expression" dxfId="4799" priority="1879">
      <formula>ISBLANK(O281)</formula>
    </cfRule>
  </conditionalFormatting>
  <conditionalFormatting sqref="P285">
    <cfRule type="expression" dxfId="4798" priority="1997">
      <formula>ISBLANK(O285)</formula>
    </cfRule>
  </conditionalFormatting>
  <conditionalFormatting sqref="P290">
    <cfRule type="expression" dxfId="4797" priority="7236">
      <formula>ISBLANK(O290)</formula>
    </cfRule>
  </conditionalFormatting>
  <conditionalFormatting sqref="P295">
    <cfRule type="expression" dxfId="4796" priority="7189">
      <formula>ISBLANK(O295)</formula>
    </cfRule>
  </conditionalFormatting>
  <conditionalFormatting sqref="P300">
    <cfRule type="expression" dxfId="4795" priority="6578">
      <formula>ISBLANK(O300)</formula>
    </cfRule>
  </conditionalFormatting>
  <conditionalFormatting sqref="P304">
    <cfRule type="expression" dxfId="4794" priority="6531">
      <formula>ISBLANK(O304)</formula>
    </cfRule>
  </conditionalFormatting>
  <conditionalFormatting sqref="P308">
    <cfRule type="expression" dxfId="4793" priority="6484">
      <formula>ISBLANK(O308)</formula>
    </cfRule>
  </conditionalFormatting>
  <conditionalFormatting sqref="P312">
    <cfRule type="expression" dxfId="4792" priority="6437">
      <formula>ISBLANK(O312)</formula>
    </cfRule>
  </conditionalFormatting>
  <conditionalFormatting sqref="P316">
    <cfRule type="expression" dxfId="4791" priority="6390">
      <formula>ISBLANK(O316)</formula>
    </cfRule>
  </conditionalFormatting>
  <conditionalFormatting sqref="P320">
    <cfRule type="expression" dxfId="4790" priority="6343">
      <formula>ISBLANK(O320)</formula>
    </cfRule>
  </conditionalFormatting>
  <conditionalFormatting sqref="P324">
    <cfRule type="expression" dxfId="4789" priority="6296">
      <formula>ISBLANK(O324)</formula>
    </cfRule>
  </conditionalFormatting>
  <conditionalFormatting sqref="P328">
    <cfRule type="expression" dxfId="4788" priority="6249">
      <formula>ISBLANK(O328)</formula>
    </cfRule>
  </conditionalFormatting>
  <conditionalFormatting sqref="P332">
    <cfRule type="expression" dxfId="4787" priority="7142">
      <formula>ISBLANK(O332)</formula>
    </cfRule>
  </conditionalFormatting>
  <conditionalFormatting sqref="P338">
    <cfRule type="expression" dxfId="4786" priority="2481">
      <formula>ISBLANK(O338)</formula>
    </cfRule>
  </conditionalFormatting>
  <conditionalFormatting sqref="P342">
    <cfRule type="expression" dxfId="4785" priority="2473">
      <formula>ISBLANK(O342)</formula>
    </cfRule>
  </conditionalFormatting>
  <conditionalFormatting sqref="P346">
    <cfRule type="expression" dxfId="4784" priority="2465">
      <formula>ISBLANK(O346)</formula>
    </cfRule>
  </conditionalFormatting>
  <conditionalFormatting sqref="P351">
    <cfRule type="expression" dxfId="4783" priority="2457">
      <formula>ISBLANK(O351)</formula>
    </cfRule>
  </conditionalFormatting>
  <conditionalFormatting sqref="P355">
    <cfRule type="expression" dxfId="4782" priority="2449">
      <formula>ISBLANK(O355)</formula>
    </cfRule>
  </conditionalFormatting>
  <conditionalFormatting sqref="P359">
    <cfRule type="expression" dxfId="4781" priority="2441">
      <formula>ISBLANK(O359)</formula>
    </cfRule>
  </conditionalFormatting>
  <conditionalFormatting sqref="P364">
    <cfRule type="expression" dxfId="4780" priority="2433">
      <formula>ISBLANK(O364)</formula>
    </cfRule>
  </conditionalFormatting>
  <conditionalFormatting sqref="P368">
    <cfRule type="expression" dxfId="4779" priority="2425">
      <formula>ISBLANK(O368)</formula>
    </cfRule>
  </conditionalFormatting>
  <conditionalFormatting sqref="P372">
    <cfRule type="expression" dxfId="4778" priority="2417">
      <formula>ISBLANK(O372)</formula>
    </cfRule>
  </conditionalFormatting>
  <conditionalFormatting sqref="P378">
    <cfRule type="expression" dxfId="4777" priority="2409">
      <formula>ISBLANK(O378)</formula>
    </cfRule>
  </conditionalFormatting>
  <conditionalFormatting sqref="P382">
    <cfRule type="expression" dxfId="4776" priority="2401">
      <formula>ISBLANK(O382)</formula>
    </cfRule>
  </conditionalFormatting>
  <conditionalFormatting sqref="P386">
    <cfRule type="expression" dxfId="4775" priority="2393">
      <formula>ISBLANK(O386)</formula>
    </cfRule>
  </conditionalFormatting>
  <conditionalFormatting sqref="P391">
    <cfRule type="expression" dxfId="4774" priority="2385">
      <formula>ISBLANK(O391)</formula>
    </cfRule>
  </conditionalFormatting>
  <conditionalFormatting sqref="P395">
    <cfRule type="expression" dxfId="4773" priority="2377">
      <formula>ISBLANK(O395)</formula>
    </cfRule>
  </conditionalFormatting>
  <conditionalFormatting sqref="P399">
    <cfRule type="expression" dxfId="4772" priority="2369">
      <formula>ISBLANK(O399)</formula>
    </cfRule>
  </conditionalFormatting>
  <conditionalFormatting sqref="P404">
    <cfRule type="expression" dxfId="4771" priority="1619">
      <formula>ISBLANK(O404)</formula>
    </cfRule>
  </conditionalFormatting>
  <conditionalFormatting sqref="P408">
    <cfRule type="expression" dxfId="4770" priority="1501">
      <formula>ISBLANK(O408)</formula>
    </cfRule>
  </conditionalFormatting>
  <conditionalFormatting sqref="P412">
    <cfRule type="expression" dxfId="4769" priority="1560">
      <formula>ISBLANK(O412)</formula>
    </cfRule>
  </conditionalFormatting>
  <conditionalFormatting sqref="P417">
    <cfRule type="expression" dxfId="4768" priority="283">
      <formula>ISBLANK(O417)</formula>
    </cfRule>
  </conditionalFormatting>
  <conditionalFormatting sqref="P418">
    <cfRule type="expression" dxfId="4767" priority="245">
      <formula>ISBLANK(O418)</formula>
    </cfRule>
  </conditionalFormatting>
  <conditionalFormatting sqref="P419">
    <cfRule type="expression" dxfId="4766" priority="207">
      <formula>ISBLANK(O419)</formula>
    </cfRule>
  </conditionalFormatting>
  <conditionalFormatting sqref="P421:P423">
    <cfRule type="expression" dxfId="4765" priority="2345">
      <formula>ISBLANK(O421)</formula>
    </cfRule>
  </conditionalFormatting>
  <conditionalFormatting sqref="P428">
    <cfRule type="expression" dxfId="4764" priority="616">
      <formula>ISBLANK(O428)</formula>
    </cfRule>
  </conditionalFormatting>
  <conditionalFormatting sqref="P432">
    <cfRule type="expression" dxfId="4763" priority="557">
      <formula>ISBLANK(O432)</formula>
    </cfRule>
  </conditionalFormatting>
  <conditionalFormatting sqref="P436">
    <cfRule type="expression" dxfId="4762" priority="498">
      <formula>ISBLANK(O436)</formula>
    </cfRule>
  </conditionalFormatting>
  <conditionalFormatting sqref="P440">
    <cfRule type="expression" dxfId="4761" priority="439">
      <formula>ISBLANK(O440)</formula>
    </cfRule>
  </conditionalFormatting>
  <conditionalFormatting sqref="P445">
    <cfRule type="expression" dxfId="4760" priority="169">
      <formula>ISBLANK(O445)</formula>
    </cfRule>
  </conditionalFormatting>
  <conditionalFormatting sqref="P446">
    <cfRule type="expression" dxfId="4759" priority="131">
      <formula>ISBLANK(O446)</formula>
    </cfRule>
  </conditionalFormatting>
  <conditionalFormatting sqref="P447">
    <cfRule type="expression" dxfId="4758" priority="93">
      <formula>ISBLANK(O447)</formula>
    </cfRule>
  </conditionalFormatting>
  <conditionalFormatting sqref="P448">
    <cfRule type="expression" dxfId="4757" priority="55">
      <formula>ISBLANK(O448)</formula>
    </cfRule>
  </conditionalFormatting>
  <conditionalFormatting sqref="P450">
    <cfRule type="expression" dxfId="4756" priority="8787">
      <formula>ISBLANK(O450)</formula>
    </cfRule>
  </conditionalFormatting>
  <conditionalFormatting sqref="P454">
    <cfRule type="expression" dxfId="4755" priority="8740">
      <formula>ISBLANK(O454)</formula>
    </cfRule>
  </conditionalFormatting>
  <conditionalFormatting sqref="P458">
    <cfRule type="expression" dxfId="4754" priority="8693">
      <formula>ISBLANK(O458)</formula>
    </cfRule>
  </conditionalFormatting>
  <conditionalFormatting sqref="P463">
    <cfRule type="expression" dxfId="4753" priority="8646">
      <formula>ISBLANK(O463)</formula>
    </cfRule>
  </conditionalFormatting>
  <conditionalFormatting sqref="P467">
    <cfRule type="expression" dxfId="4752" priority="8599">
      <formula>ISBLANK(O467)</formula>
    </cfRule>
  </conditionalFormatting>
  <conditionalFormatting sqref="P471">
    <cfRule type="expression" dxfId="4751" priority="8552">
      <formula>ISBLANK(O471)</formula>
    </cfRule>
  </conditionalFormatting>
  <conditionalFormatting sqref="P476">
    <cfRule type="expression" dxfId="4750" priority="8505">
      <formula>ISBLANK(O476)</formula>
    </cfRule>
  </conditionalFormatting>
  <conditionalFormatting sqref="P480">
    <cfRule type="expression" dxfId="4749" priority="8458">
      <formula>ISBLANK(O480)</formula>
    </cfRule>
  </conditionalFormatting>
  <conditionalFormatting sqref="P484">
    <cfRule type="expression" dxfId="4748" priority="8411">
      <formula>ISBLANK(O484)</formula>
    </cfRule>
  </conditionalFormatting>
  <conditionalFormatting sqref="P489">
    <cfRule type="expression" dxfId="4747" priority="8364">
      <formula>ISBLANK(O489)</formula>
    </cfRule>
  </conditionalFormatting>
  <conditionalFormatting sqref="P493">
    <cfRule type="expression" dxfId="4746" priority="8317">
      <formula>ISBLANK(O493)</formula>
    </cfRule>
  </conditionalFormatting>
  <conditionalFormatting sqref="P497">
    <cfRule type="expression" dxfId="4745" priority="8270">
      <formula>ISBLANK(O497)</formula>
    </cfRule>
  </conditionalFormatting>
  <conditionalFormatting sqref="P501">
    <cfRule type="expression" dxfId="4744" priority="8223">
      <formula>ISBLANK(O501)</formula>
    </cfRule>
  </conditionalFormatting>
  <conditionalFormatting sqref="P505">
    <cfRule type="expression" dxfId="4743" priority="1821">
      <formula>ISBLANK(O505)</formula>
    </cfRule>
  </conditionalFormatting>
  <conditionalFormatting sqref="P509">
    <cfRule type="expression" dxfId="4742" priority="1762">
      <formula>ISBLANK(O509)</formula>
    </cfRule>
  </conditionalFormatting>
  <conditionalFormatting sqref="P513">
    <cfRule type="expression" dxfId="4741" priority="1703">
      <formula>ISBLANK(O513)</formula>
    </cfRule>
  </conditionalFormatting>
  <conditionalFormatting sqref="Q18:R18">
    <cfRule type="cellIs" dxfId="4740" priority="2330" operator="greaterThan">
      <formula>$K$5</formula>
    </cfRule>
  </conditionalFormatting>
  <conditionalFormatting sqref="Q19:R19">
    <cfRule type="expression" dxfId="4739" priority="16320">
      <formula>ISBLANK($J$11)</formula>
    </cfRule>
  </conditionalFormatting>
  <conditionalFormatting sqref="R22">
    <cfRule type="expression" dxfId="4738" priority="16338">
      <formula>ISBLANK(Q22)</formula>
    </cfRule>
  </conditionalFormatting>
  <conditionalFormatting sqref="R26">
    <cfRule type="expression" dxfId="4737" priority="16337">
      <formula>ISBLANK(Q26)</formula>
    </cfRule>
  </conditionalFormatting>
  <conditionalFormatting sqref="R31">
    <cfRule type="expression" dxfId="4736" priority="16336">
      <formula>ISBLANK(Q31)</formula>
    </cfRule>
  </conditionalFormatting>
  <conditionalFormatting sqref="R35">
    <cfRule type="expression" dxfId="4735" priority="16335">
      <formula>ISBLANK(Q35)</formula>
    </cfRule>
  </conditionalFormatting>
  <conditionalFormatting sqref="R39">
    <cfRule type="expression" dxfId="4734" priority="15991">
      <formula>ISBLANK(Q39)</formula>
    </cfRule>
  </conditionalFormatting>
  <conditionalFormatting sqref="R43">
    <cfRule type="expression" dxfId="4733" priority="15931">
      <formula>ISBLANK(Q43)</formula>
    </cfRule>
  </conditionalFormatting>
  <conditionalFormatting sqref="R47">
    <cfRule type="expression" dxfId="4732" priority="15670">
      <formula>ISBLANK(Q47)</formula>
    </cfRule>
  </conditionalFormatting>
  <conditionalFormatting sqref="R51">
    <cfRule type="expression" dxfId="4731" priority="15528">
      <formula>ISBLANK(Q51)</formula>
    </cfRule>
  </conditionalFormatting>
  <conditionalFormatting sqref="R57">
    <cfRule type="expression" dxfId="4730" priority="15386">
      <formula>ISBLANK(Q57)</formula>
    </cfRule>
  </conditionalFormatting>
  <conditionalFormatting sqref="R61">
    <cfRule type="expression" dxfId="4729" priority="2498">
      <formula>ISBLANK(Q61)</formula>
    </cfRule>
  </conditionalFormatting>
  <conditionalFormatting sqref="R65">
    <cfRule type="expression" dxfId="4728" priority="2490">
      <formula>ISBLANK(Q65)</formula>
    </cfRule>
  </conditionalFormatting>
  <conditionalFormatting sqref="R70">
    <cfRule type="expression" dxfId="4727" priority="15006">
      <formula>ISBLANK(Q70)</formula>
    </cfRule>
  </conditionalFormatting>
  <conditionalFormatting sqref="R74">
    <cfRule type="expression" dxfId="4726" priority="14959">
      <formula>ISBLANK(Q74)</formula>
    </cfRule>
  </conditionalFormatting>
  <conditionalFormatting sqref="R78">
    <cfRule type="expression" dxfId="4725" priority="14912">
      <formula>ISBLANK(Q78)</formula>
    </cfRule>
  </conditionalFormatting>
  <conditionalFormatting sqref="R82">
    <cfRule type="expression" dxfId="4724" priority="14865">
      <formula>ISBLANK(Q82)</formula>
    </cfRule>
  </conditionalFormatting>
  <conditionalFormatting sqref="R86">
    <cfRule type="expression" dxfId="4723" priority="14818">
      <formula>ISBLANK(Q86)</formula>
    </cfRule>
  </conditionalFormatting>
  <conditionalFormatting sqref="R90">
    <cfRule type="expression" dxfId="4722" priority="6228">
      <formula>ISBLANK(Q90)</formula>
    </cfRule>
  </conditionalFormatting>
  <conditionalFormatting sqref="R94">
    <cfRule type="expression" dxfId="4721" priority="6181">
      <formula>ISBLANK(Q94)</formula>
    </cfRule>
  </conditionalFormatting>
  <conditionalFormatting sqref="R98">
    <cfRule type="expression" dxfId="4720" priority="13330">
      <formula>ISBLANK(Q98)</formula>
    </cfRule>
  </conditionalFormatting>
  <conditionalFormatting sqref="R102">
    <cfRule type="expression" dxfId="4719" priority="2316">
      <formula>ISBLANK(Q102)</formula>
    </cfRule>
  </conditionalFormatting>
  <conditionalFormatting sqref="R106">
    <cfRule type="expression" dxfId="4718" priority="2257">
      <formula>ISBLANK(Q106)</formula>
    </cfRule>
  </conditionalFormatting>
  <conditionalFormatting sqref="R110">
    <cfRule type="expression" dxfId="4717" priority="1490">
      <formula>ISBLANK(Q110)</formula>
    </cfRule>
  </conditionalFormatting>
  <conditionalFormatting sqref="R114">
    <cfRule type="expression" dxfId="4716" priority="1431">
      <formula>ISBLANK(Q114)</formula>
    </cfRule>
  </conditionalFormatting>
  <conditionalFormatting sqref="R118">
    <cfRule type="expression" dxfId="4715" priority="1372">
      <formula>ISBLANK(Q118)</formula>
    </cfRule>
  </conditionalFormatting>
  <conditionalFormatting sqref="R122">
    <cfRule type="expression" dxfId="4714" priority="2198">
      <formula>ISBLANK(Q122)</formula>
    </cfRule>
  </conditionalFormatting>
  <conditionalFormatting sqref="R126">
    <cfRule type="expression" dxfId="4713" priority="13188">
      <formula>ISBLANK(Q126)</formula>
    </cfRule>
  </conditionalFormatting>
  <conditionalFormatting sqref="R130">
    <cfRule type="expression" dxfId="4712" priority="1313">
      <formula>ISBLANK(Q130)</formula>
    </cfRule>
  </conditionalFormatting>
  <conditionalFormatting sqref="R134">
    <cfRule type="expression" dxfId="4711" priority="1254">
      <formula>ISBLANK(Q134)</formula>
    </cfRule>
  </conditionalFormatting>
  <conditionalFormatting sqref="R138">
    <cfRule type="expression" dxfId="4710" priority="1195">
      <formula>ISBLANK(Q138)</formula>
    </cfRule>
  </conditionalFormatting>
  <conditionalFormatting sqref="R142">
    <cfRule type="expression" dxfId="4709" priority="1136">
      <formula>ISBLANK(Q142)</formula>
    </cfRule>
  </conditionalFormatting>
  <conditionalFormatting sqref="R146">
    <cfRule type="expression" dxfId="4708" priority="13046">
      <formula>ISBLANK(Q146)</formula>
    </cfRule>
  </conditionalFormatting>
  <conditionalFormatting sqref="R150">
    <cfRule type="expression" dxfId="4707" priority="1077">
      <formula>ISBLANK(Q150)</formula>
    </cfRule>
  </conditionalFormatting>
  <conditionalFormatting sqref="R154">
    <cfRule type="expression" dxfId="4706" priority="1018">
      <formula>ISBLANK(Q154)</formula>
    </cfRule>
  </conditionalFormatting>
  <conditionalFormatting sqref="R158">
    <cfRule type="expression" dxfId="4705" priority="959">
      <formula>ISBLANK(Q158)</formula>
    </cfRule>
  </conditionalFormatting>
  <conditionalFormatting sqref="R162">
    <cfRule type="expression" dxfId="4704" priority="900">
      <formula>ISBLANK(Q162)</formula>
    </cfRule>
  </conditionalFormatting>
  <conditionalFormatting sqref="R166">
    <cfRule type="expression" dxfId="4703" priority="12904">
      <formula>ISBLANK(Q166)</formula>
    </cfRule>
  </conditionalFormatting>
  <conditionalFormatting sqref="R170">
    <cfRule type="expression" dxfId="4702" priority="782">
      <formula>ISBLANK(Q170)</formula>
    </cfRule>
  </conditionalFormatting>
  <conditionalFormatting sqref="R174">
    <cfRule type="expression" dxfId="4701" priority="841">
      <formula>ISBLANK(Q174)</formula>
    </cfRule>
  </conditionalFormatting>
  <conditionalFormatting sqref="R178">
    <cfRule type="expression" dxfId="4700" priority="12762">
      <formula>ISBLANK(Q178)</formula>
    </cfRule>
  </conditionalFormatting>
  <conditionalFormatting sqref="R182">
    <cfRule type="expression" dxfId="4699" priority="428">
      <formula>ISBLANK(Q182)</formula>
    </cfRule>
  </conditionalFormatting>
  <conditionalFormatting sqref="R186">
    <cfRule type="expression" dxfId="4698" priority="369">
      <formula>ISBLANK(Q186)</formula>
    </cfRule>
  </conditionalFormatting>
  <conditionalFormatting sqref="R190">
    <cfRule type="expression" dxfId="4697" priority="14488">
      <formula>ISBLANK(Q190)</formula>
    </cfRule>
  </conditionalFormatting>
  <conditionalFormatting sqref="R194">
    <cfRule type="expression" dxfId="4696" priority="14441">
      <formula>ISBLANK(Q194)</formula>
    </cfRule>
  </conditionalFormatting>
  <conditionalFormatting sqref="R198">
    <cfRule type="expression" dxfId="4695" priority="14394">
      <formula>ISBLANK(Q198)</formula>
    </cfRule>
  </conditionalFormatting>
  <conditionalFormatting sqref="R202">
    <cfRule type="expression" dxfId="4694" priority="14347">
      <formula>ISBLANK(Q202)</formula>
    </cfRule>
  </conditionalFormatting>
  <conditionalFormatting sqref="R206">
    <cfRule type="expression" dxfId="4693" priority="14300">
      <formula>ISBLANK(Q206)</formula>
    </cfRule>
  </conditionalFormatting>
  <conditionalFormatting sqref="R210">
    <cfRule type="expression" dxfId="4692" priority="14253">
      <formula>ISBLANK(Q210)</formula>
    </cfRule>
  </conditionalFormatting>
  <conditionalFormatting sqref="R215">
    <cfRule type="expression" dxfId="4691" priority="7096">
      <formula>ISBLANK(Q215)</formula>
    </cfRule>
  </conditionalFormatting>
  <conditionalFormatting sqref="R219">
    <cfRule type="expression" dxfId="4690" priority="7049">
      <formula>ISBLANK(Q219)</formula>
    </cfRule>
  </conditionalFormatting>
  <conditionalFormatting sqref="R223">
    <cfRule type="expression" dxfId="4689" priority="7002">
      <formula>ISBLANK(Q223)</formula>
    </cfRule>
  </conditionalFormatting>
  <conditionalFormatting sqref="R227">
    <cfRule type="expression" dxfId="4688" priority="6955">
      <formula>ISBLANK(Q227)</formula>
    </cfRule>
  </conditionalFormatting>
  <conditionalFormatting sqref="R231">
    <cfRule type="expression" dxfId="4687" priority="6908">
      <formula>ISBLANK(Q231)</formula>
    </cfRule>
  </conditionalFormatting>
  <conditionalFormatting sqref="R235">
    <cfRule type="expression" dxfId="4686" priority="6861">
      <formula>ISBLANK(Q235)</formula>
    </cfRule>
  </conditionalFormatting>
  <conditionalFormatting sqref="R239">
    <cfRule type="expression" dxfId="4685" priority="2116">
      <formula>ISBLANK(Q239)</formula>
    </cfRule>
  </conditionalFormatting>
  <conditionalFormatting sqref="R243">
    <cfRule type="expression" dxfId="4684" priority="6814">
      <formula>ISBLANK(Q243)</formula>
    </cfRule>
  </conditionalFormatting>
  <conditionalFormatting sqref="R247">
    <cfRule type="expression" dxfId="4683" priority="6767">
      <formula>ISBLANK(Q247)</formula>
    </cfRule>
  </conditionalFormatting>
  <conditionalFormatting sqref="R251">
    <cfRule type="expression" dxfId="4682" priority="6720">
      <formula>ISBLANK(Q251)</formula>
    </cfRule>
  </conditionalFormatting>
  <conditionalFormatting sqref="R255">
    <cfRule type="expression" dxfId="4681" priority="6673">
      <formula>ISBLANK(Q255)</formula>
    </cfRule>
  </conditionalFormatting>
  <conditionalFormatting sqref="R259">
    <cfRule type="expression" dxfId="4680" priority="2057">
      <formula>ISBLANK(Q259)</formula>
    </cfRule>
  </conditionalFormatting>
  <conditionalFormatting sqref="R263">
    <cfRule type="expression" dxfId="4679" priority="6626">
      <formula>ISBLANK(Q263)</formula>
    </cfRule>
  </conditionalFormatting>
  <conditionalFormatting sqref="R269">
    <cfRule type="expression" dxfId="4678" priority="7284">
      <formula>ISBLANK(Q269)</formula>
    </cfRule>
  </conditionalFormatting>
  <conditionalFormatting sqref="R273">
    <cfRule type="expression" dxfId="4677" priority="1939">
      <formula>ISBLANK(Q273)</formula>
    </cfRule>
  </conditionalFormatting>
  <conditionalFormatting sqref="R277">
    <cfRule type="expression" dxfId="4676" priority="700">
      <formula>ISBLANK(Q277)</formula>
    </cfRule>
  </conditionalFormatting>
  <conditionalFormatting sqref="R281">
    <cfRule type="expression" dxfId="4675" priority="1880">
      <formula>ISBLANK(Q281)</formula>
    </cfRule>
  </conditionalFormatting>
  <conditionalFormatting sqref="R285">
    <cfRule type="expression" dxfId="4674" priority="1998">
      <formula>ISBLANK(Q285)</formula>
    </cfRule>
  </conditionalFormatting>
  <conditionalFormatting sqref="R290">
    <cfRule type="expression" dxfId="4673" priority="7237">
      <formula>ISBLANK(Q290)</formula>
    </cfRule>
  </conditionalFormatting>
  <conditionalFormatting sqref="R295">
    <cfRule type="expression" dxfId="4672" priority="7190">
      <formula>ISBLANK(Q295)</formula>
    </cfRule>
  </conditionalFormatting>
  <conditionalFormatting sqref="R300">
    <cfRule type="expression" dxfId="4671" priority="6579">
      <formula>ISBLANK(Q300)</formula>
    </cfRule>
  </conditionalFormatting>
  <conditionalFormatting sqref="R304">
    <cfRule type="expression" dxfId="4670" priority="6532">
      <formula>ISBLANK(Q304)</formula>
    </cfRule>
  </conditionalFormatting>
  <conditionalFormatting sqref="R308">
    <cfRule type="expression" dxfId="4669" priority="6485">
      <formula>ISBLANK(Q308)</formula>
    </cfRule>
  </conditionalFormatting>
  <conditionalFormatting sqref="R312">
    <cfRule type="expression" dxfId="4668" priority="6438">
      <formula>ISBLANK(Q312)</formula>
    </cfRule>
  </conditionalFormatting>
  <conditionalFormatting sqref="R316">
    <cfRule type="expression" dxfId="4667" priority="6391">
      <formula>ISBLANK(Q316)</formula>
    </cfRule>
  </conditionalFormatting>
  <conditionalFormatting sqref="R320">
    <cfRule type="expression" dxfId="4666" priority="6344">
      <formula>ISBLANK(Q320)</formula>
    </cfRule>
  </conditionalFormatting>
  <conditionalFormatting sqref="R324">
    <cfRule type="expression" dxfId="4665" priority="6297">
      <formula>ISBLANK(Q324)</formula>
    </cfRule>
  </conditionalFormatting>
  <conditionalFormatting sqref="R328">
    <cfRule type="expression" dxfId="4664" priority="6250">
      <formula>ISBLANK(Q328)</formula>
    </cfRule>
  </conditionalFormatting>
  <conditionalFormatting sqref="R332">
    <cfRule type="expression" dxfId="4663" priority="7143">
      <formula>ISBLANK(Q332)</formula>
    </cfRule>
  </conditionalFormatting>
  <conditionalFormatting sqref="R338">
    <cfRule type="expression" dxfId="4662" priority="2482">
      <formula>ISBLANK(Q338)</formula>
    </cfRule>
  </conditionalFormatting>
  <conditionalFormatting sqref="R342">
    <cfRule type="expression" dxfId="4661" priority="2474">
      <formula>ISBLANK(Q342)</formula>
    </cfRule>
  </conditionalFormatting>
  <conditionalFormatting sqref="R346">
    <cfRule type="expression" dxfId="4660" priority="2466">
      <formula>ISBLANK(Q346)</formula>
    </cfRule>
  </conditionalFormatting>
  <conditionalFormatting sqref="R351">
    <cfRule type="expression" dxfId="4659" priority="2458">
      <formula>ISBLANK(Q351)</formula>
    </cfRule>
  </conditionalFormatting>
  <conditionalFormatting sqref="R355">
    <cfRule type="expression" dxfId="4658" priority="2450">
      <formula>ISBLANK(Q355)</formula>
    </cfRule>
  </conditionalFormatting>
  <conditionalFormatting sqref="R359">
    <cfRule type="expression" dxfId="4657" priority="2442">
      <formula>ISBLANK(Q359)</formula>
    </cfRule>
  </conditionalFormatting>
  <conditionalFormatting sqref="R364">
    <cfRule type="expression" dxfId="4656" priority="2434">
      <formula>ISBLANK(Q364)</formula>
    </cfRule>
  </conditionalFormatting>
  <conditionalFormatting sqref="R368">
    <cfRule type="expression" dxfId="4655" priority="2426">
      <formula>ISBLANK(Q368)</formula>
    </cfRule>
  </conditionalFormatting>
  <conditionalFormatting sqref="R372">
    <cfRule type="expression" dxfId="4654" priority="2418">
      <formula>ISBLANK(Q372)</formula>
    </cfRule>
  </conditionalFormatting>
  <conditionalFormatting sqref="R378">
    <cfRule type="expression" dxfId="4653" priority="2410">
      <formula>ISBLANK(Q378)</formula>
    </cfRule>
  </conditionalFormatting>
  <conditionalFormatting sqref="R382">
    <cfRule type="expression" dxfId="4652" priority="2402">
      <formula>ISBLANK(Q382)</formula>
    </cfRule>
  </conditionalFormatting>
  <conditionalFormatting sqref="R386">
    <cfRule type="expression" dxfId="4651" priority="2394">
      <formula>ISBLANK(Q386)</formula>
    </cfRule>
  </conditionalFormatting>
  <conditionalFormatting sqref="R391">
    <cfRule type="expression" dxfId="4650" priority="2386">
      <formula>ISBLANK(Q391)</formula>
    </cfRule>
  </conditionalFormatting>
  <conditionalFormatting sqref="R395">
    <cfRule type="expression" dxfId="4649" priority="2378">
      <formula>ISBLANK(Q395)</formula>
    </cfRule>
  </conditionalFormatting>
  <conditionalFormatting sqref="R399">
    <cfRule type="expression" dxfId="4648" priority="2370">
      <formula>ISBLANK(Q399)</formula>
    </cfRule>
  </conditionalFormatting>
  <conditionalFormatting sqref="R404">
    <cfRule type="expression" dxfId="4647" priority="1620">
      <formula>ISBLANK(Q404)</formula>
    </cfRule>
  </conditionalFormatting>
  <conditionalFormatting sqref="R408">
    <cfRule type="expression" dxfId="4646" priority="1502">
      <formula>ISBLANK(Q408)</formula>
    </cfRule>
  </conditionalFormatting>
  <conditionalFormatting sqref="R412">
    <cfRule type="expression" dxfId="4645" priority="1561">
      <formula>ISBLANK(Q412)</formula>
    </cfRule>
  </conditionalFormatting>
  <conditionalFormatting sqref="R417">
    <cfRule type="expression" dxfId="4644" priority="284">
      <formula>ISBLANK(Q417)</formula>
    </cfRule>
  </conditionalFormatting>
  <conditionalFormatting sqref="R418">
    <cfRule type="expression" dxfId="4643" priority="246">
      <formula>ISBLANK(Q418)</formula>
    </cfRule>
  </conditionalFormatting>
  <conditionalFormatting sqref="R419">
    <cfRule type="expression" dxfId="4642" priority="208">
      <formula>ISBLANK(Q419)</formula>
    </cfRule>
  </conditionalFormatting>
  <conditionalFormatting sqref="R421:R423">
    <cfRule type="expression" dxfId="4641" priority="2346">
      <formula>ISBLANK(Q421)</formula>
    </cfRule>
  </conditionalFormatting>
  <conditionalFormatting sqref="R428">
    <cfRule type="expression" dxfId="4640" priority="617">
      <formula>ISBLANK(Q428)</formula>
    </cfRule>
  </conditionalFormatting>
  <conditionalFormatting sqref="R432">
    <cfRule type="expression" dxfId="4639" priority="558">
      <formula>ISBLANK(Q432)</formula>
    </cfRule>
  </conditionalFormatting>
  <conditionalFormatting sqref="R436">
    <cfRule type="expression" dxfId="4638" priority="499">
      <formula>ISBLANK(Q436)</formula>
    </cfRule>
  </conditionalFormatting>
  <conditionalFormatting sqref="R440">
    <cfRule type="expression" dxfId="4637" priority="440">
      <formula>ISBLANK(Q440)</formula>
    </cfRule>
  </conditionalFormatting>
  <conditionalFormatting sqref="R445">
    <cfRule type="expression" dxfId="4636" priority="170">
      <formula>ISBLANK(Q445)</formula>
    </cfRule>
  </conditionalFormatting>
  <conditionalFormatting sqref="R446">
    <cfRule type="expression" dxfId="4635" priority="132">
      <formula>ISBLANK(Q446)</formula>
    </cfRule>
  </conditionalFormatting>
  <conditionalFormatting sqref="R447">
    <cfRule type="expression" dxfId="4634" priority="94">
      <formula>ISBLANK(Q447)</formula>
    </cfRule>
  </conditionalFormatting>
  <conditionalFormatting sqref="R448">
    <cfRule type="expression" dxfId="4633" priority="56">
      <formula>ISBLANK(Q448)</formula>
    </cfRule>
  </conditionalFormatting>
  <conditionalFormatting sqref="R450">
    <cfRule type="expression" dxfId="4632" priority="8788">
      <formula>ISBLANK(Q450)</formula>
    </cfRule>
  </conditionalFormatting>
  <conditionalFormatting sqref="R454">
    <cfRule type="expression" dxfId="4631" priority="8741">
      <formula>ISBLANK(Q454)</formula>
    </cfRule>
  </conditionalFormatting>
  <conditionalFormatting sqref="R458">
    <cfRule type="expression" dxfId="4630" priority="8694">
      <formula>ISBLANK(Q458)</formula>
    </cfRule>
  </conditionalFormatting>
  <conditionalFormatting sqref="R463">
    <cfRule type="expression" dxfId="4629" priority="8647">
      <formula>ISBLANK(Q463)</formula>
    </cfRule>
  </conditionalFormatting>
  <conditionalFormatting sqref="R467">
    <cfRule type="expression" dxfId="4628" priority="8600">
      <formula>ISBLANK(Q467)</formula>
    </cfRule>
  </conditionalFormatting>
  <conditionalFormatting sqref="R471">
    <cfRule type="expression" dxfId="4627" priority="8553">
      <formula>ISBLANK(Q471)</formula>
    </cfRule>
  </conditionalFormatting>
  <conditionalFormatting sqref="R476">
    <cfRule type="expression" dxfId="4626" priority="8506">
      <formula>ISBLANK(Q476)</formula>
    </cfRule>
  </conditionalFormatting>
  <conditionalFormatting sqref="R480">
    <cfRule type="expression" dxfId="4625" priority="8459">
      <formula>ISBLANK(Q480)</formula>
    </cfRule>
  </conditionalFormatting>
  <conditionalFormatting sqref="R484">
    <cfRule type="expression" dxfId="4624" priority="8412">
      <formula>ISBLANK(Q484)</formula>
    </cfRule>
  </conditionalFormatting>
  <conditionalFormatting sqref="R489">
    <cfRule type="expression" dxfId="4623" priority="8365">
      <formula>ISBLANK(Q489)</formula>
    </cfRule>
  </conditionalFormatting>
  <conditionalFormatting sqref="R493">
    <cfRule type="expression" dxfId="4622" priority="8318">
      <formula>ISBLANK(Q493)</formula>
    </cfRule>
  </conditionalFormatting>
  <conditionalFormatting sqref="R497">
    <cfRule type="expression" dxfId="4621" priority="8271">
      <formula>ISBLANK(Q497)</formula>
    </cfRule>
  </conditionalFormatting>
  <conditionalFormatting sqref="R501">
    <cfRule type="expression" dxfId="4620" priority="8224">
      <formula>ISBLANK(Q501)</formula>
    </cfRule>
  </conditionalFormatting>
  <conditionalFormatting sqref="R505">
    <cfRule type="expression" dxfId="4619" priority="1822">
      <formula>ISBLANK(Q505)</formula>
    </cfRule>
  </conditionalFormatting>
  <conditionalFormatting sqref="R509">
    <cfRule type="expression" dxfId="4618" priority="1763">
      <formula>ISBLANK(Q509)</formula>
    </cfRule>
  </conditionalFormatting>
  <conditionalFormatting sqref="R513">
    <cfRule type="expression" dxfId="4617" priority="1704">
      <formula>ISBLANK(Q513)</formula>
    </cfRule>
  </conditionalFormatting>
  <conditionalFormatting sqref="S18:T18">
    <cfRule type="cellIs" dxfId="4616" priority="2329" operator="greaterThan">
      <formula>$K$5</formula>
    </cfRule>
  </conditionalFormatting>
  <conditionalFormatting sqref="S19:T19">
    <cfRule type="expression" dxfId="4615" priority="16319">
      <formula>ISBLANK($J$12)</formula>
    </cfRule>
  </conditionalFormatting>
  <conditionalFormatting sqref="T22">
    <cfRule type="expression" dxfId="4614" priority="16346">
      <formula>ISBLANK(S22)</formula>
    </cfRule>
  </conditionalFormatting>
  <conditionalFormatting sqref="T26">
    <cfRule type="expression" dxfId="4613" priority="16345">
      <formula>ISBLANK(S26)</formula>
    </cfRule>
  </conditionalFormatting>
  <conditionalFormatting sqref="T31">
    <cfRule type="expression" dxfId="4612" priority="16344">
      <formula>ISBLANK(S31)</formula>
    </cfRule>
  </conditionalFormatting>
  <conditionalFormatting sqref="T35">
    <cfRule type="expression" dxfId="4611" priority="16343">
      <formula>ISBLANK(S35)</formula>
    </cfRule>
  </conditionalFormatting>
  <conditionalFormatting sqref="T39">
    <cfRule type="expression" dxfId="4610" priority="15993">
      <formula>ISBLANK(S39)</formula>
    </cfRule>
  </conditionalFormatting>
  <conditionalFormatting sqref="T43">
    <cfRule type="expression" dxfId="4609" priority="15933">
      <formula>ISBLANK(S43)</formula>
    </cfRule>
  </conditionalFormatting>
  <conditionalFormatting sqref="T47">
    <cfRule type="expression" dxfId="4608" priority="15672">
      <formula>ISBLANK(S47)</formula>
    </cfRule>
  </conditionalFormatting>
  <conditionalFormatting sqref="T51">
    <cfRule type="expression" dxfId="4607" priority="15530">
      <formula>ISBLANK(S51)</formula>
    </cfRule>
  </conditionalFormatting>
  <conditionalFormatting sqref="T57">
    <cfRule type="expression" dxfId="4606" priority="15388">
      <formula>ISBLANK(S57)</formula>
    </cfRule>
  </conditionalFormatting>
  <conditionalFormatting sqref="T61">
    <cfRule type="expression" dxfId="4605" priority="2500">
      <formula>ISBLANK(S61)</formula>
    </cfRule>
  </conditionalFormatting>
  <conditionalFormatting sqref="T65">
    <cfRule type="expression" dxfId="4604" priority="2492">
      <formula>ISBLANK(S65)</formula>
    </cfRule>
  </conditionalFormatting>
  <conditionalFormatting sqref="T70">
    <cfRule type="expression" dxfId="4603" priority="15008">
      <formula>ISBLANK(S70)</formula>
    </cfRule>
  </conditionalFormatting>
  <conditionalFormatting sqref="T74">
    <cfRule type="expression" dxfId="4602" priority="14961">
      <formula>ISBLANK(S74)</formula>
    </cfRule>
  </conditionalFormatting>
  <conditionalFormatting sqref="T78">
    <cfRule type="expression" dxfId="4601" priority="14914">
      <formula>ISBLANK(S78)</formula>
    </cfRule>
  </conditionalFormatting>
  <conditionalFormatting sqref="T82">
    <cfRule type="expression" dxfId="4600" priority="14867">
      <formula>ISBLANK(S82)</formula>
    </cfRule>
  </conditionalFormatting>
  <conditionalFormatting sqref="T86">
    <cfRule type="expression" dxfId="4599" priority="14820">
      <formula>ISBLANK(S86)</formula>
    </cfRule>
  </conditionalFormatting>
  <conditionalFormatting sqref="T90">
    <cfRule type="expression" dxfId="4598" priority="6230">
      <formula>ISBLANK(S90)</formula>
    </cfRule>
  </conditionalFormatting>
  <conditionalFormatting sqref="T94">
    <cfRule type="expression" dxfId="4597" priority="6183">
      <formula>ISBLANK(S94)</formula>
    </cfRule>
  </conditionalFormatting>
  <conditionalFormatting sqref="T98">
    <cfRule type="expression" dxfId="4596" priority="13332">
      <formula>ISBLANK(S98)</formula>
    </cfRule>
  </conditionalFormatting>
  <conditionalFormatting sqref="T102">
    <cfRule type="expression" dxfId="4595" priority="2318">
      <formula>ISBLANK(S102)</formula>
    </cfRule>
  </conditionalFormatting>
  <conditionalFormatting sqref="T106">
    <cfRule type="expression" dxfId="4594" priority="2259">
      <formula>ISBLANK(S106)</formula>
    </cfRule>
  </conditionalFormatting>
  <conditionalFormatting sqref="T110">
    <cfRule type="expression" dxfId="4593" priority="1492">
      <formula>ISBLANK(S110)</formula>
    </cfRule>
  </conditionalFormatting>
  <conditionalFormatting sqref="T114">
    <cfRule type="expression" dxfId="4592" priority="1433">
      <formula>ISBLANK(S114)</formula>
    </cfRule>
  </conditionalFormatting>
  <conditionalFormatting sqref="T118">
    <cfRule type="expression" dxfId="4591" priority="1374">
      <formula>ISBLANK(S118)</formula>
    </cfRule>
  </conditionalFormatting>
  <conditionalFormatting sqref="T122">
    <cfRule type="expression" dxfId="4590" priority="2200">
      <formula>ISBLANK(S122)</formula>
    </cfRule>
  </conditionalFormatting>
  <conditionalFormatting sqref="T126">
    <cfRule type="expression" dxfId="4589" priority="13190">
      <formula>ISBLANK(S126)</formula>
    </cfRule>
  </conditionalFormatting>
  <conditionalFormatting sqref="T130">
    <cfRule type="expression" dxfId="4588" priority="1315">
      <formula>ISBLANK(S130)</formula>
    </cfRule>
  </conditionalFormatting>
  <conditionalFormatting sqref="T134">
    <cfRule type="expression" dxfId="4587" priority="1256">
      <formula>ISBLANK(S134)</formula>
    </cfRule>
  </conditionalFormatting>
  <conditionalFormatting sqref="T138">
    <cfRule type="expression" dxfId="4586" priority="1197">
      <formula>ISBLANK(S138)</formula>
    </cfRule>
  </conditionalFormatting>
  <conditionalFormatting sqref="T142">
    <cfRule type="expression" dxfId="4585" priority="1138">
      <formula>ISBLANK(S142)</formula>
    </cfRule>
  </conditionalFormatting>
  <conditionalFormatting sqref="T146">
    <cfRule type="expression" dxfId="4584" priority="13048">
      <formula>ISBLANK(S146)</formula>
    </cfRule>
  </conditionalFormatting>
  <conditionalFormatting sqref="T150">
    <cfRule type="expression" dxfId="4583" priority="1079">
      <formula>ISBLANK(S150)</formula>
    </cfRule>
  </conditionalFormatting>
  <conditionalFormatting sqref="T154">
    <cfRule type="expression" dxfId="4582" priority="1020">
      <formula>ISBLANK(S154)</formula>
    </cfRule>
  </conditionalFormatting>
  <conditionalFormatting sqref="T158">
    <cfRule type="expression" dxfId="4581" priority="961">
      <formula>ISBLANK(S158)</formula>
    </cfRule>
  </conditionalFormatting>
  <conditionalFormatting sqref="T162">
    <cfRule type="expression" dxfId="4580" priority="902">
      <formula>ISBLANK(S162)</formula>
    </cfRule>
  </conditionalFormatting>
  <conditionalFormatting sqref="T166">
    <cfRule type="expression" dxfId="4579" priority="12906">
      <formula>ISBLANK(S166)</formula>
    </cfRule>
  </conditionalFormatting>
  <conditionalFormatting sqref="T170">
    <cfRule type="expression" dxfId="4578" priority="784">
      <formula>ISBLANK(S170)</formula>
    </cfRule>
  </conditionalFormatting>
  <conditionalFormatting sqref="T174">
    <cfRule type="expression" dxfId="4577" priority="843">
      <formula>ISBLANK(S174)</formula>
    </cfRule>
  </conditionalFormatting>
  <conditionalFormatting sqref="T178">
    <cfRule type="expression" dxfId="4576" priority="12764">
      <formula>ISBLANK(S178)</formula>
    </cfRule>
  </conditionalFormatting>
  <conditionalFormatting sqref="T182">
    <cfRule type="expression" dxfId="4575" priority="430">
      <formula>ISBLANK(S182)</formula>
    </cfRule>
  </conditionalFormatting>
  <conditionalFormatting sqref="T186">
    <cfRule type="expression" dxfId="4574" priority="371">
      <formula>ISBLANK(S186)</formula>
    </cfRule>
  </conditionalFormatting>
  <conditionalFormatting sqref="T190">
    <cfRule type="expression" dxfId="4573" priority="14490">
      <formula>ISBLANK(S190)</formula>
    </cfRule>
  </conditionalFormatting>
  <conditionalFormatting sqref="T194">
    <cfRule type="expression" dxfId="4572" priority="14443">
      <formula>ISBLANK(S194)</formula>
    </cfRule>
  </conditionalFormatting>
  <conditionalFormatting sqref="T198">
    <cfRule type="expression" dxfId="4571" priority="14396">
      <formula>ISBLANK(S198)</formula>
    </cfRule>
  </conditionalFormatting>
  <conditionalFormatting sqref="T202">
    <cfRule type="expression" dxfId="4570" priority="14349">
      <formula>ISBLANK(S202)</formula>
    </cfRule>
  </conditionalFormatting>
  <conditionalFormatting sqref="T206">
    <cfRule type="expression" dxfId="4569" priority="14302">
      <formula>ISBLANK(S206)</formula>
    </cfRule>
  </conditionalFormatting>
  <conditionalFormatting sqref="T210">
    <cfRule type="expression" dxfId="4568" priority="14255">
      <formula>ISBLANK(S210)</formula>
    </cfRule>
  </conditionalFormatting>
  <conditionalFormatting sqref="T215">
    <cfRule type="expression" dxfId="4567" priority="7098">
      <formula>ISBLANK(S215)</formula>
    </cfRule>
  </conditionalFormatting>
  <conditionalFormatting sqref="T219">
    <cfRule type="expression" dxfId="4566" priority="7051">
      <formula>ISBLANK(S219)</formula>
    </cfRule>
  </conditionalFormatting>
  <conditionalFormatting sqref="T223">
    <cfRule type="expression" dxfId="4565" priority="7004">
      <formula>ISBLANK(S223)</formula>
    </cfRule>
  </conditionalFormatting>
  <conditionalFormatting sqref="T227">
    <cfRule type="expression" dxfId="4564" priority="6957">
      <formula>ISBLANK(S227)</formula>
    </cfRule>
  </conditionalFormatting>
  <conditionalFormatting sqref="T231">
    <cfRule type="expression" dxfId="4563" priority="6910">
      <formula>ISBLANK(S231)</formula>
    </cfRule>
  </conditionalFormatting>
  <conditionalFormatting sqref="T235">
    <cfRule type="expression" dxfId="4562" priority="6863">
      <formula>ISBLANK(S235)</formula>
    </cfRule>
  </conditionalFormatting>
  <conditionalFormatting sqref="T239">
    <cfRule type="expression" dxfId="4561" priority="2118">
      <formula>ISBLANK(S239)</formula>
    </cfRule>
  </conditionalFormatting>
  <conditionalFormatting sqref="T243">
    <cfRule type="expression" dxfId="4560" priority="6816">
      <formula>ISBLANK(S243)</formula>
    </cfRule>
  </conditionalFormatting>
  <conditionalFormatting sqref="T247">
    <cfRule type="expression" dxfId="4559" priority="6769">
      <formula>ISBLANK(S247)</formula>
    </cfRule>
  </conditionalFormatting>
  <conditionalFormatting sqref="T251">
    <cfRule type="expression" dxfId="4558" priority="6722">
      <formula>ISBLANK(S251)</formula>
    </cfRule>
  </conditionalFormatting>
  <conditionalFormatting sqref="T255">
    <cfRule type="expression" dxfId="4557" priority="6675">
      <formula>ISBLANK(S255)</formula>
    </cfRule>
  </conditionalFormatting>
  <conditionalFormatting sqref="T259">
    <cfRule type="expression" dxfId="4556" priority="2059">
      <formula>ISBLANK(S259)</formula>
    </cfRule>
  </conditionalFormatting>
  <conditionalFormatting sqref="T263">
    <cfRule type="expression" dxfId="4555" priority="6628">
      <formula>ISBLANK(S263)</formula>
    </cfRule>
  </conditionalFormatting>
  <conditionalFormatting sqref="T269">
    <cfRule type="expression" dxfId="4554" priority="7286">
      <formula>ISBLANK(S269)</formula>
    </cfRule>
  </conditionalFormatting>
  <conditionalFormatting sqref="T273">
    <cfRule type="expression" dxfId="4553" priority="1941">
      <formula>ISBLANK(S273)</formula>
    </cfRule>
  </conditionalFormatting>
  <conditionalFormatting sqref="T277">
    <cfRule type="expression" dxfId="4552" priority="702">
      <formula>ISBLANK(S277)</formula>
    </cfRule>
  </conditionalFormatting>
  <conditionalFormatting sqref="T281">
    <cfRule type="expression" dxfId="4551" priority="1882">
      <formula>ISBLANK(S281)</formula>
    </cfRule>
  </conditionalFormatting>
  <conditionalFormatting sqref="T285">
    <cfRule type="expression" dxfId="4550" priority="2000">
      <formula>ISBLANK(S285)</formula>
    </cfRule>
  </conditionalFormatting>
  <conditionalFormatting sqref="T290">
    <cfRule type="expression" dxfId="4549" priority="7239">
      <formula>ISBLANK(S290)</formula>
    </cfRule>
  </conditionalFormatting>
  <conditionalFormatting sqref="T295">
    <cfRule type="expression" dxfId="4548" priority="7192">
      <formula>ISBLANK(S295)</formula>
    </cfRule>
  </conditionalFormatting>
  <conditionalFormatting sqref="T300">
    <cfRule type="expression" dxfId="4547" priority="6581">
      <formula>ISBLANK(S300)</formula>
    </cfRule>
  </conditionalFormatting>
  <conditionalFormatting sqref="T304">
    <cfRule type="expression" dxfId="4546" priority="6534">
      <formula>ISBLANK(S304)</formula>
    </cfRule>
  </conditionalFormatting>
  <conditionalFormatting sqref="T308">
    <cfRule type="expression" dxfId="4545" priority="6487">
      <formula>ISBLANK(S308)</formula>
    </cfRule>
  </conditionalFormatting>
  <conditionalFormatting sqref="T312">
    <cfRule type="expression" dxfId="4544" priority="6440">
      <formula>ISBLANK(S312)</formula>
    </cfRule>
  </conditionalFormatting>
  <conditionalFormatting sqref="T316">
    <cfRule type="expression" dxfId="4543" priority="6393">
      <formula>ISBLANK(S316)</formula>
    </cfRule>
  </conditionalFormatting>
  <conditionalFormatting sqref="T320">
    <cfRule type="expression" dxfId="4542" priority="6346">
      <formula>ISBLANK(S320)</formula>
    </cfRule>
  </conditionalFormatting>
  <conditionalFormatting sqref="T324">
    <cfRule type="expression" dxfId="4541" priority="6299">
      <formula>ISBLANK(S324)</formula>
    </cfRule>
  </conditionalFormatting>
  <conditionalFormatting sqref="T328">
    <cfRule type="expression" dxfId="4540" priority="6252">
      <formula>ISBLANK(S328)</formula>
    </cfRule>
  </conditionalFormatting>
  <conditionalFormatting sqref="T332">
    <cfRule type="expression" dxfId="4539" priority="7145">
      <formula>ISBLANK(S332)</formula>
    </cfRule>
  </conditionalFormatting>
  <conditionalFormatting sqref="T338">
    <cfRule type="expression" dxfId="4538" priority="2484">
      <formula>ISBLANK(S338)</formula>
    </cfRule>
  </conditionalFormatting>
  <conditionalFormatting sqref="T342">
    <cfRule type="expression" dxfId="4537" priority="2476">
      <formula>ISBLANK(S342)</formula>
    </cfRule>
  </conditionalFormatting>
  <conditionalFormatting sqref="T346">
    <cfRule type="expression" dxfId="4536" priority="2468">
      <formula>ISBLANK(S346)</formula>
    </cfRule>
  </conditionalFormatting>
  <conditionalFormatting sqref="T351">
    <cfRule type="expression" dxfId="4535" priority="2460">
      <formula>ISBLANK(S351)</formula>
    </cfRule>
  </conditionalFormatting>
  <conditionalFormatting sqref="T355">
    <cfRule type="expression" dxfId="4534" priority="2452">
      <formula>ISBLANK(S355)</formula>
    </cfRule>
  </conditionalFormatting>
  <conditionalFormatting sqref="T359">
    <cfRule type="expression" dxfId="4533" priority="2444">
      <formula>ISBLANK(S359)</formula>
    </cfRule>
  </conditionalFormatting>
  <conditionalFormatting sqref="T364">
    <cfRule type="expression" dxfId="4532" priority="2436">
      <formula>ISBLANK(S364)</formula>
    </cfRule>
  </conditionalFormatting>
  <conditionalFormatting sqref="T368">
    <cfRule type="expression" dxfId="4531" priority="2428">
      <formula>ISBLANK(S368)</formula>
    </cfRule>
  </conditionalFormatting>
  <conditionalFormatting sqref="T372">
    <cfRule type="expression" dxfId="4530" priority="2420">
      <formula>ISBLANK(S372)</formula>
    </cfRule>
  </conditionalFormatting>
  <conditionalFormatting sqref="T378">
    <cfRule type="expression" dxfId="4529" priority="2412">
      <formula>ISBLANK(S378)</formula>
    </cfRule>
  </conditionalFormatting>
  <conditionalFormatting sqref="T382">
    <cfRule type="expression" dxfId="4528" priority="2404">
      <formula>ISBLANK(S382)</formula>
    </cfRule>
  </conditionalFormatting>
  <conditionalFormatting sqref="T386">
    <cfRule type="expression" dxfId="4527" priority="2396">
      <formula>ISBLANK(S386)</formula>
    </cfRule>
  </conditionalFormatting>
  <conditionalFormatting sqref="T391">
    <cfRule type="expression" dxfId="4526" priority="2388">
      <formula>ISBLANK(S391)</formula>
    </cfRule>
  </conditionalFormatting>
  <conditionalFormatting sqref="T395">
    <cfRule type="expression" dxfId="4525" priority="2380">
      <formula>ISBLANK(S395)</formula>
    </cfRule>
  </conditionalFormatting>
  <conditionalFormatting sqref="T399">
    <cfRule type="expression" dxfId="4524" priority="2372">
      <formula>ISBLANK(S399)</formula>
    </cfRule>
  </conditionalFormatting>
  <conditionalFormatting sqref="T404">
    <cfRule type="expression" dxfId="4523" priority="1622">
      <formula>ISBLANK(S404)</formula>
    </cfRule>
  </conditionalFormatting>
  <conditionalFormatting sqref="T408">
    <cfRule type="expression" dxfId="4522" priority="1504">
      <formula>ISBLANK(S408)</formula>
    </cfRule>
  </conditionalFormatting>
  <conditionalFormatting sqref="T412">
    <cfRule type="expression" dxfId="4521" priority="1563">
      <formula>ISBLANK(S412)</formula>
    </cfRule>
  </conditionalFormatting>
  <conditionalFormatting sqref="T417">
    <cfRule type="expression" dxfId="4520" priority="286">
      <formula>ISBLANK(S417)</formula>
    </cfRule>
  </conditionalFormatting>
  <conditionalFormatting sqref="T418">
    <cfRule type="expression" dxfId="4519" priority="248">
      <formula>ISBLANK(S418)</formula>
    </cfRule>
  </conditionalFormatting>
  <conditionalFormatting sqref="T419">
    <cfRule type="expression" dxfId="4518" priority="210">
      <formula>ISBLANK(S419)</formula>
    </cfRule>
  </conditionalFormatting>
  <conditionalFormatting sqref="T421:T423">
    <cfRule type="expression" dxfId="4517" priority="2348">
      <formula>ISBLANK(S421)</formula>
    </cfRule>
  </conditionalFormatting>
  <conditionalFormatting sqref="T428">
    <cfRule type="expression" dxfId="4516" priority="619">
      <formula>ISBLANK(S428)</formula>
    </cfRule>
  </conditionalFormatting>
  <conditionalFormatting sqref="T432">
    <cfRule type="expression" dxfId="4515" priority="560">
      <formula>ISBLANK(S432)</formula>
    </cfRule>
  </conditionalFormatting>
  <conditionalFormatting sqref="T436">
    <cfRule type="expression" dxfId="4514" priority="501">
      <formula>ISBLANK(S436)</formula>
    </cfRule>
  </conditionalFormatting>
  <conditionalFormatting sqref="T440">
    <cfRule type="expression" dxfId="4513" priority="442">
      <formula>ISBLANK(S440)</formula>
    </cfRule>
  </conditionalFormatting>
  <conditionalFormatting sqref="T445">
    <cfRule type="expression" dxfId="4512" priority="172">
      <formula>ISBLANK(S445)</formula>
    </cfRule>
  </conditionalFormatting>
  <conditionalFormatting sqref="T446">
    <cfRule type="expression" dxfId="4511" priority="134">
      <formula>ISBLANK(S446)</formula>
    </cfRule>
  </conditionalFormatting>
  <conditionalFormatting sqref="T447">
    <cfRule type="expression" dxfId="4510" priority="96">
      <formula>ISBLANK(S447)</formula>
    </cfRule>
  </conditionalFormatting>
  <conditionalFormatting sqref="T448">
    <cfRule type="expression" dxfId="4509" priority="58">
      <formula>ISBLANK(S448)</formula>
    </cfRule>
  </conditionalFormatting>
  <conditionalFormatting sqref="T450">
    <cfRule type="expression" dxfId="4508" priority="8790">
      <formula>ISBLANK(S450)</formula>
    </cfRule>
  </conditionalFormatting>
  <conditionalFormatting sqref="T454">
    <cfRule type="expression" dxfId="4507" priority="8743">
      <formula>ISBLANK(S454)</formula>
    </cfRule>
  </conditionalFormatting>
  <conditionalFormatting sqref="T458">
    <cfRule type="expression" dxfId="4506" priority="8696">
      <formula>ISBLANK(S458)</formula>
    </cfRule>
  </conditionalFormatting>
  <conditionalFormatting sqref="T463">
    <cfRule type="expression" dxfId="4505" priority="8649">
      <formula>ISBLANK(S463)</formula>
    </cfRule>
  </conditionalFormatting>
  <conditionalFormatting sqref="T467">
    <cfRule type="expression" dxfId="4504" priority="8602">
      <formula>ISBLANK(S467)</formula>
    </cfRule>
  </conditionalFormatting>
  <conditionalFormatting sqref="T471">
    <cfRule type="expression" dxfId="4503" priority="8555">
      <formula>ISBLANK(S471)</formula>
    </cfRule>
  </conditionalFormatting>
  <conditionalFormatting sqref="T476">
    <cfRule type="expression" dxfId="4502" priority="8508">
      <formula>ISBLANK(S476)</formula>
    </cfRule>
  </conditionalFormatting>
  <conditionalFormatting sqref="T480">
    <cfRule type="expression" dxfId="4501" priority="8461">
      <formula>ISBLANK(S480)</formula>
    </cfRule>
  </conditionalFormatting>
  <conditionalFormatting sqref="T484">
    <cfRule type="expression" dxfId="4500" priority="8414">
      <formula>ISBLANK(S484)</formula>
    </cfRule>
  </conditionalFormatting>
  <conditionalFormatting sqref="T489">
    <cfRule type="expression" dxfId="4499" priority="8367">
      <formula>ISBLANK(S489)</formula>
    </cfRule>
  </conditionalFormatting>
  <conditionalFormatting sqref="T493">
    <cfRule type="expression" dxfId="4498" priority="8320">
      <formula>ISBLANK(S493)</formula>
    </cfRule>
  </conditionalFormatting>
  <conditionalFormatting sqref="T497">
    <cfRule type="expression" dxfId="4497" priority="8273">
      <formula>ISBLANK(S497)</formula>
    </cfRule>
  </conditionalFormatting>
  <conditionalFormatting sqref="T501">
    <cfRule type="expression" dxfId="4496" priority="8226">
      <formula>ISBLANK(S501)</formula>
    </cfRule>
  </conditionalFormatting>
  <conditionalFormatting sqref="T505">
    <cfRule type="expression" dxfId="4495" priority="1824">
      <formula>ISBLANK(S505)</formula>
    </cfRule>
  </conditionalFormatting>
  <conditionalFormatting sqref="T509">
    <cfRule type="expression" dxfId="4494" priority="1765">
      <formula>ISBLANK(S509)</formula>
    </cfRule>
  </conditionalFormatting>
  <conditionalFormatting sqref="T513">
    <cfRule type="expression" dxfId="4493" priority="1706">
      <formula>ISBLANK(S513)</formula>
    </cfRule>
  </conditionalFormatting>
  <conditionalFormatting sqref="U18:V18">
    <cfRule type="cellIs" dxfId="4492" priority="2328" operator="greaterThan">
      <formula>$K$5</formula>
    </cfRule>
  </conditionalFormatting>
  <conditionalFormatting sqref="U19:V19">
    <cfRule type="expression" dxfId="4491" priority="16318">
      <formula>ISBLANK($J$13)</formula>
    </cfRule>
  </conditionalFormatting>
  <conditionalFormatting sqref="V22">
    <cfRule type="expression" dxfId="4490" priority="16342">
      <formula>ISBLANK(U22)</formula>
    </cfRule>
  </conditionalFormatting>
  <conditionalFormatting sqref="V26">
    <cfRule type="expression" dxfId="4489" priority="16341">
      <formula>ISBLANK(U26)</formula>
    </cfRule>
  </conditionalFormatting>
  <conditionalFormatting sqref="V31">
    <cfRule type="expression" dxfId="4488" priority="16340">
      <formula>ISBLANK(U31)</formula>
    </cfRule>
  </conditionalFormatting>
  <conditionalFormatting sqref="V35">
    <cfRule type="expression" dxfId="4487" priority="16339">
      <formula>ISBLANK(U35)</formula>
    </cfRule>
  </conditionalFormatting>
  <conditionalFormatting sqref="V39">
    <cfRule type="expression" dxfId="4486" priority="15992">
      <formula>ISBLANK(U39)</formula>
    </cfRule>
  </conditionalFormatting>
  <conditionalFormatting sqref="V43">
    <cfRule type="expression" dxfId="4485" priority="15932">
      <formula>ISBLANK(U43)</formula>
    </cfRule>
  </conditionalFormatting>
  <conditionalFormatting sqref="V47">
    <cfRule type="expression" dxfId="4484" priority="15671">
      <formula>ISBLANK(U47)</formula>
    </cfRule>
  </conditionalFormatting>
  <conditionalFormatting sqref="V51">
    <cfRule type="expression" dxfId="4483" priority="15529">
      <formula>ISBLANK(U51)</formula>
    </cfRule>
  </conditionalFormatting>
  <conditionalFormatting sqref="V57">
    <cfRule type="expression" dxfId="4482" priority="15387">
      <formula>ISBLANK(U57)</formula>
    </cfRule>
  </conditionalFormatting>
  <conditionalFormatting sqref="V61">
    <cfRule type="expression" dxfId="4481" priority="2499">
      <formula>ISBLANK(U61)</formula>
    </cfRule>
  </conditionalFormatting>
  <conditionalFormatting sqref="V65">
    <cfRule type="expression" dxfId="4480" priority="2491">
      <formula>ISBLANK(U65)</formula>
    </cfRule>
  </conditionalFormatting>
  <conditionalFormatting sqref="V70">
    <cfRule type="expression" dxfId="4479" priority="15007">
      <formula>ISBLANK(U70)</formula>
    </cfRule>
  </conditionalFormatting>
  <conditionalFormatting sqref="V74">
    <cfRule type="expression" dxfId="4478" priority="14960">
      <formula>ISBLANK(U74)</formula>
    </cfRule>
  </conditionalFormatting>
  <conditionalFormatting sqref="V78">
    <cfRule type="expression" dxfId="4477" priority="14913">
      <formula>ISBLANK(U78)</formula>
    </cfRule>
  </conditionalFormatting>
  <conditionalFormatting sqref="V82">
    <cfRule type="expression" dxfId="4476" priority="14866">
      <formula>ISBLANK(U82)</formula>
    </cfRule>
  </conditionalFormatting>
  <conditionalFormatting sqref="V86">
    <cfRule type="expression" dxfId="4475" priority="14819">
      <formula>ISBLANK(U86)</formula>
    </cfRule>
  </conditionalFormatting>
  <conditionalFormatting sqref="V90">
    <cfRule type="expression" dxfId="4474" priority="6229">
      <formula>ISBLANK(U90)</formula>
    </cfRule>
  </conditionalFormatting>
  <conditionalFormatting sqref="V94">
    <cfRule type="expression" dxfId="4473" priority="6182">
      <formula>ISBLANK(U94)</formula>
    </cfRule>
  </conditionalFormatting>
  <conditionalFormatting sqref="V98">
    <cfRule type="expression" dxfId="4472" priority="13331">
      <formula>ISBLANK(U98)</formula>
    </cfRule>
  </conditionalFormatting>
  <conditionalFormatting sqref="V102">
    <cfRule type="expression" dxfId="4471" priority="2317">
      <formula>ISBLANK(U102)</formula>
    </cfRule>
  </conditionalFormatting>
  <conditionalFormatting sqref="V106">
    <cfRule type="expression" dxfId="4470" priority="2258">
      <formula>ISBLANK(U106)</formula>
    </cfRule>
  </conditionalFormatting>
  <conditionalFormatting sqref="V110">
    <cfRule type="expression" dxfId="4469" priority="1491">
      <formula>ISBLANK(U110)</formula>
    </cfRule>
  </conditionalFormatting>
  <conditionalFormatting sqref="V114">
    <cfRule type="expression" dxfId="4468" priority="1432">
      <formula>ISBLANK(U114)</formula>
    </cfRule>
  </conditionalFormatting>
  <conditionalFormatting sqref="V118">
    <cfRule type="expression" dxfId="4467" priority="1373">
      <formula>ISBLANK(U118)</formula>
    </cfRule>
  </conditionalFormatting>
  <conditionalFormatting sqref="V122">
    <cfRule type="expression" dxfId="4466" priority="2199">
      <formula>ISBLANK(U122)</formula>
    </cfRule>
  </conditionalFormatting>
  <conditionalFormatting sqref="V126">
    <cfRule type="expression" dxfId="4465" priority="13189">
      <formula>ISBLANK(U126)</formula>
    </cfRule>
  </conditionalFormatting>
  <conditionalFormatting sqref="V130">
    <cfRule type="expression" dxfId="4464" priority="1314">
      <formula>ISBLANK(U130)</formula>
    </cfRule>
  </conditionalFormatting>
  <conditionalFormatting sqref="V134">
    <cfRule type="expression" dxfId="4463" priority="1255">
      <formula>ISBLANK(U134)</formula>
    </cfRule>
  </conditionalFormatting>
  <conditionalFormatting sqref="V138">
    <cfRule type="expression" dxfId="4462" priority="1196">
      <formula>ISBLANK(U138)</formula>
    </cfRule>
  </conditionalFormatting>
  <conditionalFormatting sqref="V142">
    <cfRule type="expression" dxfId="4461" priority="1137">
      <formula>ISBLANK(U142)</formula>
    </cfRule>
  </conditionalFormatting>
  <conditionalFormatting sqref="V146">
    <cfRule type="expression" dxfId="4460" priority="13047">
      <formula>ISBLANK(U146)</formula>
    </cfRule>
  </conditionalFormatting>
  <conditionalFormatting sqref="V150">
    <cfRule type="expression" dxfId="4459" priority="1078">
      <formula>ISBLANK(U150)</formula>
    </cfRule>
  </conditionalFormatting>
  <conditionalFormatting sqref="V154">
    <cfRule type="expression" dxfId="4458" priority="1019">
      <formula>ISBLANK(U154)</formula>
    </cfRule>
  </conditionalFormatting>
  <conditionalFormatting sqref="V158">
    <cfRule type="expression" dxfId="4457" priority="960">
      <formula>ISBLANK(U158)</formula>
    </cfRule>
  </conditionalFormatting>
  <conditionalFormatting sqref="V162">
    <cfRule type="expression" dxfId="4456" priority="901">
      <formula>ISBLANK(U162)</formula>
    </cfRule>
  </conditionalFormatting>
  <conditionalFormatting sqref="V166">
    <cfRule type="expression" dxfId="4455" priority="12905">
      <formula>ISBLANK(U166)</formula>
    </cfRule>
  </conditionalFormatting>
  <conditionalFormatting sqref="V170">
    <cfRule type="expression" dxfId="4454" priority="783">
      <formula>ISBLANK(U170)</formula>
    </cfRule>
  </conditionalFormatting>
  <conditionalFormatting sqref="V174">
    <cfRule type="expression" dxfId="4453" priority="842">
      <formula>ISBLANK(U174)</formula>
    </cfRule>
  </conditionalFormatting>
  <conditionalFormatting sqref="V178">
    <cfRule type="expression" dxfId="4452" priority="12763">
      <formula>ISBLANK(U178)</formula>
    </cfRule>
  </conditionalFormatting>
  <conditionalFormatting sqref="V182">
    <cfRule type="expression" dxfId="4451" priority="429">
      <formula>ISBLANK(U182)</formula>
    </cfRule>
  </conditionalFormatting>
  <conditionalFormatting sqref="V186">
    <cfRule type="expression" dxfId="4450" priority="370">
      <formula>ISBLANK(U186)</formula>
    </cfRule>
  </conditionalFormatting>
  <conditionalFormatting sqref="V190">
    <cfRule type="expression" dxfId="4449" priority="14489">
      <formula>ISBLANK(U190)</formula>
    </cfRule>
  </conditionalFormatting>
  <conditionalFormatting sqref="V194">
    <cfRule type="expression" dxfId="4448" priority="14442">
      <formula>ISBLANK(U194)</formula>
    </cfRule>
  </conditionalFormatting>
  <conditionalFormatting sqref="V198">
    <cfRule type="expression" dxfId="4447" priority="14395">
      <formula>ISBLANK(U198)</formula>
    </cfRule>
  </conditionalFormatting>
  <conditionalFormatting sqref="V202">
    <cfRule type="expression" dxfId="4446" priority="14348">
      <formula>ISBLANK(U202)</formula>
    </cfRule>
  </conditionalFormatting>
  <conditionalFormatting sqref="V206">
    <cfRule type="expression" dxfId="4445" priority="14301">
      <formula>ISBLANK(U206)</formula>
    </cfRule>
  </conditionalFormatting>
  <conditionalFormatting sqref="V210">
    <cfRule type="expression" dxfId="4444" priority="14254">
      <formula>ISBLANK(U210)</formula>
    </cfRule>
  </conditionalFormatting>
  <conditionalFormatting sqref="V215">
    <cfRule type="expression" dxfId="4443" priority="7097">
      <formula>ISBLANK(U215)</formula>
    </cfRule>
  </conditionalFormatting>
  <conditionalFormatting sqref="V219">
    <cfRule type="expression" dxfId="4442" priority="7050">
      <formula>ISBLANK(U219)</formula>
    </cfRule>
  </conditionalFormatting>
  <conditionalFormatting sqref="V223">
    <cfRule type="expression" dxfId="4441" priority="7003">
      <formula>ISBLANK(U223)</formula>
    </cfRule>
  </conditionalFormatting>
  <conditionalFormatting sqref="V227">
    <cfRule type="expression" dxfId="4440" priority="6956">
      <formula>ISBLANK(U227)</formula>
    </cfRule>
  </conditionalFormatting>
  <conditionalFormatting sqref="V231">
    <cfRule type="expression" dxfId="4439" priority="6909">
      <formula>ISBLANK(U231)</formula>
    </cfRule>
  </conditionalFormatting>
  <conditionalFormatting sqref="V235">
    <cfRule type="expression" dxfId="4438" priority="6862">
      <formula>ISBLANK(U235)</formula>
    </cfRule>
  </conditionalFormatting>
  <conditionalFormatting sqref="V239">
    <cfRule type="expression" dxfId="4437" priority="2117">
      <formula>ISBLANK(U239)</formula>
    </cfRule>
  </conditionalFormatting>
  <conditionalFormatting sqref="V243">
    <cfRule type="expression" dxfId="4436" priority="6815">
      <formula>ISBLANK(U243)</formula>
    </cfRule>
  </conditionalFormatting>
  <conditionalFormatting sqref="V247">
    <cfRule type="expression" dxfId="4435" priority="6768">
      <formula>ISBLANK(U247)</formula>
    </cfRule>
  </conditionalFormatting>
  <conditionalFormatting sqref="V251">
    <cfRule type="expression" dxfId="4434" priority="6721">
      <formula>ISBLANK(U251)</formula>
    </cfRule>
  </conditionalFormatting>
  <conditionalFormatting sqref="V255">
    <cfRule type="expression" dxfId="4433" priority="6674">
      <formula>ISBLANK(U255)</formula>
    </cfRule>
  </conditionalFormatting>
  <conditionalFormatting sqref="V259">
    <cfRule type="expression" dxfId="4432" priority="2058">
      <formula>ISBLANK(U259)</formula>
    </cfRule>
  </conditionalFormatting>
  <conditionalFormatting sqref="V263">
    <cfRule type="expression" dxfId="4431" priority="6627">
      <formula>ISBLANK(U263)</formula>
    </cfRule>
  </conditionalFormatting>
  <conditionalFormatting sqref="V269">
    <cfRule type="expression" dxfId="4430" priority="7285">
      <formula>ISBLANK(U269)</formula>
    </cfRule>
  </conditionalFormatting>
  <conditionalFormatting sqref="V273">
    <cfRule type="expression" dxfId="4429" priority="1940">
      <formula>ISBLANK(U273)</formula>
    </cfRule>
  </conditionalFormatting>
  <conditionalFormatting sqref="V277">
    <cfRule type="expression" dxfId="4428" priority="701">
      <formula>ISBLANK(U277)</formula>
    </cfRule>
  </conditionalFormatting>
  <conditionalFormatting sqref="V281">
    <cfRule type="expression" dxfId="4427" priority="1881">
      <formula>ISBLANK(U281)</formula>
    </cfRule>
  </conditionalFormatting>
  <conditionalFormatting sqref="V285">
    <cfRule type="expression" dxfId="4426" priority="1999">
      <formula>ISBLANK(U285)</formula>
    </cfRule>
  </conditionalFormatting>
  <conditionalFormatting sqref="V290">
    <cfRule type="expression" dxfId="4425" priority="7238">
      <formula>ISBLANK(U290)</formula>
    </cfRule>
  </conditionalFormatting>
  <conditionalFormatting sqref="V295">
    <cfRule type="expression" dxfId="4424" priority="7191">
      <formula>ISBLANK(U295)</formula>
    </cfRule>
  </conditionalFormatting>
  <conditionalFormatting sqref="V300">
    <cfRule type="expression" dxfId="4423" priority="6580">
      <formula>ISBLANK(U300)</formula>
    </cfRule>
  </conditionalFormatting>
  <conditionalFormatting sqref="V304">
    <cfRule type="expression" dxfId="4422" priority="6533">
      <formula>ISBLANK(U304)</formula>
    </cfRule>
  </conditionalFormatting>
  <conditionalFormatting sqref="V308">
    <cfRule type="expression" dxfId="4421" priority="6486">
      <formula>ISBLANK(U308)</formula>
    </cfRule>
  </conditionalFormatting>
  <conditionalFormatting sqref="V312">
    <cfRule type="expression" dxfId="4420" priority="6439">
      <formula>ISBLANK(U312)</formula>
    </cfRule>
  </conditionalFormatting>
  <conditionalFormatting sqref="V316">
    <cfRule type="expression" dxfId="4419" priority="6392">
      <formula>ISBLANK(U316)</formula>
    </cfRule>
  </conditionalFormatting>
  <conditionalFormatting sqref="V320">
    <cfRule type="expression" dxfId="4418" priority="6345">
      <formula>ISBLANK(U320)</formula>
    </cfRule>
  </conditionalFormatting>
  <conditionalFormatting sqref="V324">
    <cfRule type="expression" dxfId="4417" priority="6298">
      <formula>ISBLANK(U324)</formula>
    </cfRule>
  </conditionalFormatting>
  <conditionalFormatting sqref="V328">
    <cfRule type="expression" dxfId="4416" priority="6251">
      <formula>ISBLANK(U328)</formula>
    </cfRule>
  </conditionalFormatting>
  <conditionalFormatting sqref="V332">
    <cfRule type="expression" dxfId="4415" priority="7144">
      <formula>ISBLANK(U332)</formula>
    </cfRule>
  </conditionalFormatting>
  <conditionalFormatting sqref="V338">
    <cfRule type="expression" dxfId="4414" priority="2483">
      <formula>ISBLANK(U338)</formula>
    </cfRule>
  </conditionalFormatting>
  <conditionalFormatting sqref="V342">
    <cfRule type="expression" dxfId="4413" priority="2475">
      <formula>ISBLANK(U342)</formula>
    </cfRule>
  </conditionalFormatting>
  <conditionalFormatting sqref="V346">
    <cfRule type="expression" dxfId="4412" priority="2467">
      <formula>ISBLANK(U346)</formula>
    </cfRule>
  </conditionalFormatting>
  <conditionalFormatting sqref="V351">
    <cfRule type="expression" dxfId="4411" priority="2459">
      <formula>ISBLANK(U351)</formula>
    </cfRule>
  </conditionalFormatting>
  <conditionalFormatting sqref="V355">
    <cfRule type="expression" dxfId="4410" priority="2451">
      <formula>ISBLANK(U355)</formula>
    </cfRule>
  </conditionalFormatting>
  <conditionalFormatting sqref="V359">
    <cfRule type="expression" dxfId="4409" priority="2443">
      <formula>ISBLANK(U359)</formula>
    </cfRule>
  </conditionalFormatting>
  <conditionalFormatting sqref="V364">
    <cfRule type="expression" dxfId="4408" priority="2435">
      <formula>ISBLANK(U364)</formula>
    </cfRule>
  </conditionalFormatting>
  <conditionalFormatting sqref="V368">
    <cfRule type="expression" dxfId="4407" priority="2427">
      <formula>ISBLANK(U368)</formula>
    </cfRule>
  </conditionalFormatting>
  <conditionalFormatting sqref="V372">
    <cfRule type="expression" dxfId="4406" priority="2419">
      <formula>ISBLANK(U372)</formula>
    </cfRule>
  </conditionalFormatting>
  <conditionalFormatting sqref="V378">
    <cfRule type="expression" dxfId="4405" priority="2411">
      <formula>ISBLANK(U378)</formula>
    </cfRule>
  </conditionalFormatting>
  <conditionalFormatting sqref="V382">
    <cfRule type="expression" dxfId="4404" priority="2403">
      <formula>ISBLANK(U382)</formula>
    </cfRule>
  </conditionalFormatting>
  <conditionalFormatting sqref="V386">
    <cfRule type="expression" dxfId="4403" priority="2395">
      <formula>ISBLANK(U386)</formula>
    </cfRule>
  </conditionalFormatting>
  <conditionalFormatting sqref="V391">
    <cfRule type="expression" dxfId="4402" priority="2387">
      <formula>ISBLANK(U391)</formula>
    </cfRule>
  </conditionalFormatting>
  <conditionalFormatting sqref="V395">
    <cfRule type="expression" dxfId="4401" priority="2379">
      <formula>ISBLANK(U395)</formula>
    </cfRule>
  </conditionalFormatting>
  <conditionalFormatting sqref="V399">
    <cfRule type="expression" dxfId="4400" priority="2371">
      <formula>ISBLANK(U399)</formula>
    </cfRule>
  </conditionalFormatting>
  <conditionalFormatting sqref="V404">
    <cfRule type="expression" dxfId="4399" priority="1621">
      <formula>ISBLANK(U404)</formula>
    </cfRule>
  </conditionalFormatting>
  <conditionalFormatting sqref="V408">
    <cfRule type="expression" dxfId="4398" priority="1503">
      <formula>ISBLANK(U408)</formula>
    </cfRule>
  </conditionalFormatting>
  <conditionalFormatting sqref="V412">
    <cfRule type="expression" dxfId="4397" priority="1562">
      <formula>ISBLANK(U412)</formula>
    </cfRule>
  </conditionalFormatting>
  <conditionalFormatting sqref="V417">
    <cfRule type="expression" dxfId="4396" priority="285">
      <formula>ISBLANK(U417)</formula>
    </cfRule>
  </conditionalFormatting>
  <conditionalFormatting sqref="V418">
    <cfRule type="expression" dxfId="4395" priority="247">
      <formula>ISBLANK(U418)</formula>
    </cfRule>
  </conditionalFormatting>
  <conditionalFormatting sqref="V419">
    <cfRule type="expression" dxfId="4394" priority="209">
      <formula>ISBLANK(U419)</formula>
    </cfRule>
  </conditionalFormatting>
  <conditionalFormatting sqref="V421:V423">
    <cfRule type="expression" dxfId="4393" priority="2347">
      <formula>ISBLANK(U421)</formula>
    </cfRule>
  </conditionalFormatting>
  <conditionalFormatting sqref="V428">
    <cfRule type="expression" dxfId="4392" priority="618">
      <formula>ISBLANK(U428)</formula>
    </cfRule>
  </conditionalFormatting>
  <conditionalFormatting sqref="V432">
    <cfRule type="expression" dxfId="4391" priority="559">
      <formula>ISBLANK(U432)</formula>
    </cfRule>
  </conditionalFormatting>
  <conditionalFormatting sqref="V436">
    <cfRule type="expression" dxfId="4390" priority="500">
      <formula>ISBLANK(U436)</formula>
    </cfRule>
  </conditionalFormatting>
  <conditionalFormatting sqref="V440">
    <cfRule type="expression" dxfId="4389" priority="441">
      <formula>ISBLANK(U440)</formula>
    </cfRule>
  </conditionalFormatting>
  <conditionalFormatting sqref="V445">
    <cfRule type="expression" dxfId="4388" priority="171">
      <formula>ISBLANK(U445)</formula>
    </cfRule>
  </conditionalFormatting>
  <conditionalFormatting sqref="V446">
    <cfRule type="expression" dxfId="4387" priority="133">
      <formula>ISBLANK(U446)</formula>
    </cfRule>
  </conditionalFormatting>
  <conditionalFormatting sqref="V447">
    <cfRule type="expression" dxfId="4386" priority="95">
      <formula>ISBLANK(U447)</formula>
    </cfRule>
  </conditionalFormatting>
  <conditionalFormatting sqref="V448">
    <cfRule type="expression" dxfId="4385" priority="57">
      <formula>ISBLANK(U448)</formula>
    </cfRule>
  </conditionalFormatting>
  <conditionalFormatting sqref="V450">
    <cfRule type="expression" dxfId="4384" priority="8789">
      <formula>ISBLANK(U450)</formula>
    </cfRule>
  </conditionalFormatting>
  <conditionalFormatting sqref="V454">
    <cfRule type="expression" dxfId="4383" priority="8742">
      <formula>ISBLANK(U454)</formula>
    </cfRule>
  </conditionalFormatting>
  <conditionalFormatting sqref="V458">
    <cfRule type="expression" dxfId="4382" priority="8695">
      <formula>ISBLANK(U458)</formula>
    </cfRule>
  </conditionalFormatting>
  <conditionalFormatting sqref="V463">
    <cfRule type="expression" dxfId="4381" priority="8648">
      <formula>ISBLANK(U463)</formula>
    </cfRule>
  </conditionalFormatting>
  <conditionalFormatting sqref="V467">
    <cfRule type="expression" dxfId="4380" priority="8601">
      <formula>ISBLANK(U467)</formula>
    </cfRule>
  </conditionalFormatting>
  <conditionalFormatting sqref="V471">
    <cfRule type="expression" dxfId="4379" priority="8554">
      <formula>ISBLANK(U471)</formula>
    </cfRule>
  </conditionalFormatting>
  <conditionalFormatting sqref="V476">
    <cfRule type="expression" dxfId="4378" priority="8507">
      <formula>ISBLANK(U476)</formula>
    </cfRule>
  </conditionalFormatting>
  <conditionalFormatting sqref="V480">
    <cfRule type="expression" dxfId="4377" priority="8460">
      <formula>ISBLANK(U480)</formula>
    </cfRule>
  </conditionalFormatting>
  <conditionalFormatting sqref="V484">
    <cfRule type="expression" dxfId="4376" priority="8413">
      <formula>ISBLANK(U484)</formula>
    </cfRule>
  </conditionalFormatting>
  <conditionalFormatting sqref="V489">
    <cfRule type="expression" dxfId="4375" priority="8366">
      <formula>ISBLANK(U489)</formula>
    </cfRule>
  </conditionalFormatting>
  <conditionalFormatting sqref="V493">
    <cfRule type="expression" dxfId="4374" priority="8319">
      <formula>ISBLANK(U493)</formula>
    </cfRule>
  </conditionalFormatting>
  <conditionalFormatting sqref="V497">
    <cfRule type="expression" dxfId="4373" priority="8272">
      <formula>ISBLANK(U497)</formula>
    </cfRule>
  </conditionalFormatting>
  <conditionalFormatting sqref="V501">
    <cfRule type="expression" dxfId="4372" priority="8225">
      <formula>ISBLANK(U501)</formula>
    </cfRule>
  </conditionalFormatting>
  <conditionalFormatting sqref="V505">
    <cfRule type="expression" dxfId="4371" priority="1823">
      <formula>ISBLANK(U505)</formula>
    </cfRule>
  </conditionalFormatting>
  <conditionalFormatting sqref="V509">
    <cfRule type="expression" dxfId="4370" priority="1764">
      <formula>ISBLANK(U509)</formula>
    </cfRule>
  </conditionalFormatting>
  <conditionalFormatting sqref="V513">
    <cfRule type="expression" dxfId="4369" priority="1705">
      <formula>ISBLANK(U513)</formula>
    </cfRule>
  </conditionalFormatting>
  <conditionalFormatting sqref="W18:X18">
    <cfRule type="cellIs" dxfId="4368" priority="2327" operator="greaterThan">
      <formula>$K$5</formula>
    </cfRule>
  </conditionalFormatting>
  <conditionalFormatting sqref="W19:X19">
    <cfRule type="expression" dxfId="4367" priority="16317">
      <formula>ISBLANK($J$14)</formula>
    </cfRule>
  </conditionalFormatting>
  <conditionalFormatting sqref="X22">
    <cfRule type="expression" dxfId="4366" priority="16330">
      <formula>ISBLANK(W22)</formula>
    </cfRule>
  </conditionalFormatting>
  <conditionalFormatting sqref="X26">
    <cfRule type="expression" dxfId="4365" priority="16329">
      <formula>ISBLANK(W26)</formula>
    </cfRule>
  </conditionalFormatting>
  <conditionalFormatting sqref="X31">
    <cfRule type="expression" dxfId="4364" priority="16328">
      <formula>ISBLANK(W31)</formula>
    </cfRule>
  </conditionalFormatting>
  <conditionalFormatting sqref="X35">
    <cfRule type="expression" dxfId="4363" priority="16327">
      <formula>ISBLANK(W35)</formula>
    </cfRule>
  </conditionalFormatting>
  <conditionalFormatting sqref="X39">
    <cfRule type="expression" dxfId="4362" priority="15989">
      <formula>ISBLANK(W39)</formula>
    </cfRule>
  </conditionalFormatting>
  <conditionalFormatting sqref="X43">
    <cfRule type="expression" dxfId="4361" priority="15929">
      <formula>ISBLANK(W43)</formula>
    </cfRule>
  </conditionalFormatting>
  <conditionalFormatting sqref="X47">
    <cfRule type="expression" dxfId="4360" priority="15668">
      <formula>ISBLANK(W47)</formula>
    </cfRule>
  </conditionalFormatting>
  <conditionalFormatting sqref="X51">
    <cfRule type="expression" dxfId="4359" priority="15526">
      <formula>ISBLANK(W51)</formula>
    </cfRule>
  </conditionalFormatting>
  <conditionalFormatting sqref="X57">
    <cfRule type="expression" dxfId="4358" priority="15384">
      <formula>ISBLANK(W57)</formula>
    </cfRule>
  </conditionalFormatting>
  <conditionalFormatting sqref="X61">
    <cfRule type="expression" dxfId="4357" priority="2496">
      <formula>ISBLANK(W61)</formula>
    </cfRule>
  </conditionalFormatting>
  <conditionalFormatting sqref="X65">
    <cfRule type="expression" dxfId="4356" priority="2488">
      <formula>ISBLANK(W65)</formula>
    </cfRule>
  </conditionalFormatting>
  <conditionalFormatting sqref="X70">
    <cfRule type="expression" dxfId="4355" priority="15004">
      <formula>ISBLANK(W70)</formula>
    </cfRule>
  </conditionalFormatting>
  <conditionalFormatting sqref="X74">
    <cfRule type="expression" dxfId="4354" priority="14957">
      <formula>ISBLANK(W74)</formula>
    </cfRule>
  </conditionalFormatting>
  <conditionalFormatting sqref="X78">
    <cfRule type="expression" dxfId="4353" priority="14910">
      <formula>ISBLANK(W78)</formula>
    </cfRule>
  </conditionalFormatting>
  <conditionalFormatting sqref="X82">
    <cfRule type="expression" dxfId="4352" priority="14863">
      <formula>ISBLANK(W82)</formula>
    </cfRule>
  </conditionalFormatting>
  <conditionalFormatting sqref="X86">
    <cfRule type="expression" dxfId="4351" priority="14816">
      <formula>ISBLANK(W86)</formula>
    </cfRule>
  </conditionalFormatting>
  <conditionalFormatting sqref="X90">
    <cfRule type="expression" dxfId="4350" priority="6226">
      <formula>ISBLANK(W90)</formula>
    </cfRule>
  </conditionalFormatting>
  <conditionalFormatting sqref="X94">
    <cfRule type="expression" dxfId="4349" priority="6179">
      <formula>ISBLANK(W94)</formula>
    </cfRule>
  </conditionalFormatting>
  <conditionalFormatting sqref="X98">
    <cfRule type="expression" dxfId="4348" priority="13328">
      <formula>ISBLANK(W98)</formula>
    </cfRule>
  </conditionalFormatting>
  <conditionalFormatting sqref="X102">
    <cfRule type="expression" dxfId="4347" priority="2314">
      <formula>ISBLANK(W102)</formula>
    </cfRule>
  </conditionalFormatting>
  <conditionalFormatting sqref="X106">
    <cfRule type="expression" dxfId="4346" priority="2255">
      <formula>ISBLANK(W106)</formula>
    </cfRule>
  </conditionalFormatting>
  <conditionalFormatting sqref="X110">
    <cfRule type="expression" dxfId="4345" priority="1488">
      <formula>ISBLANK(W110)</formula>
    </cfRule>
  </conditionalFormatting>
  <conditionalFormatting sqref="X114">
    <cfRule type="expression" dxfId="4344" priority="1429">
      <formula>ISBLANK(W114)</formula>
    </cfRule>
  </conditionalFormatting>
  <conditionalFormatting sqref="X118">
    <cfRule type="expression" dxfId="4343" priority="1370">
      <formula>ISBLANK(W118)</formula>
    </cfRule>
  </conditionalFormatting>
  <conditionalFormatting sqref="X122">
    <cfRule type="expression" dxfId="4342" priority="2196">
      <formula>ISBLANK(W122)</formula>
    </cfRule>
  </conditionalFormatting>
  <conditionalFormatting sqref="X126">
    <cfRule type="expression" dxfId="4341" priority="13186">
      <formula>ISBLANK(W126)</formula>
    </cfRule>
  </conditionalFormatting>
  <conditionalFormatting sqref="X130">
    <cfRule type="expression" dxfId="4340" priority="1311">
      <formula>ISBLANK(W130)</formula>
    </cfRule>
  </conditionalFormatting>
  <conditionalFormatting sqref="X134">
    <cfRule type="expression" dxfId="4339" priority="1252">
      <formula>ISBLANK(W134)</formula>
    </cfRule>
  </conditionalFormatting>
  <conditionalFormatting sqref="X138">
    <cfRule type="expression" dxfId="4338" priority="1193">
      <formula>ISBLANK(W138)</formula>
    </cfRule>
  </conditionalFormatting>
  <conditionalFormatting sqref="X142">
    <cfRule type="expression" dxfId="4337" priority="1134">
      <formula>ISBLANK(W142)</formula>
    </cfRule>
  </conditionalFormatting>
  <conditionalFormatting sqref="X146">
    <cfRule type="expression" dxfId="4336" priority="13044">
      <formula>ISBLANK(W146)</formula>
    </cfRule>
  </conditionalFormatting>
  <conditionalFormatting sqref="X150">
    <cfRule type="expression" dxfId="4335" priority="1075">
      <formula>ISBLANK(W150)</formula>
    </cfRule>
  </conditionalFormatting>
  <conditionalFormatting sqref="X154">
    <cfRule type="expression" dxfId="4334" priority="1016">
      <formula>ISBLANK(W154)</formula>
    </cfRule>
  </conditionalFormatting>
  <conditionalFormatting sqref="X158">
    <cfRule type="expression" dxfId="4333" priority="957">
      <formula>ISBLANK(W158)</formula>
    </cfRule>
  </conditionalFormatting>
  <conditionalFormatting sqref="X162">
    <cfRule type="expression" dxfId="4332" priority="898">
      <formula>ISBLANK(W162)</formula>
    </cfRule>
  </conditionalFormatting>
  <conditionalFormatting sqref="X166">
    <cfRule type="expression" dxfId="4331" priority="12902">
      <formula>ISBLANK(W166)</formula>
    </cfRule>
  </conditionalFormatting>
  <conditionalFormatting sqref="X170">
    <cfRule type="expression" dxfId="4330" priority="780">
      <formula>ISBLANK(W170)</formula>
    </cfRule>
  </conditionalFormatting>
  <conditionalFormatting sqref="X174">
    <cfRule type="expression" dxfId="4329" priority="839">
      <formula>ISBLANK(W174)</formula>
    </cfRule>
  </conditionalFormatting>
  <conditionalFormatting sqref="X178">
    <cfRule type="expression" dxfId="4328" priority="12760">
      <formula>ISBLANK(W178)</formula>
    </cfRule>
  </conditionalFormatting>
  <conditionalFormatting sqref="X182">
    <cfRule type="expression" dxfId="4327" priority="426">
      <formula>ISBLANK(W182)</formula>
    </cfRule>
  </conditionalFormatting>
  <conditionalFormatting sqref="X186">
    <cfRule type="expression" dxfId="4326" priority="367">
      <formula>ISBLANK(W186)</formula>
    </cfRule>
  </conditionalFormatting>
  <conditionalFormatting sqref="X190">
    <cfRule type="expression" dxfId="4325" priority="14486">
      <formula>ISBLANK(W190)</formula>
    </cfRule>
  </conditionalFormatting>
  <conditionalFormatting sqref="X194">
    <cfRule type="expression" dxfId="4324" priority="14439">
      <formula>ISBLANK(W194)</formula>
    </cfRule>
  </conditionalFormatting>
  <conditionalFormatting sqref="X198">
    <cfRule type="expression" dxfId="4323" priority="14392">
      <formula>ISBLANK(W198)</formula>
    </cfRule>
  </conditionalFormatting>
  <conditionalFormatting sqref="X202">
    <cfRule type="expression" dxfId="4322" priority="14345">
      <formula>ISBLANK(W202)</formula>
    </cfRule>
  </conditionalFormatting>
  <conditionalFormatting sqref="X206">
    <cfRule type="expression" dxfId="4321" priority="14298">
      <formula>ISBLANK(W206)</formula>
    </cfRule>
  </conditionalFormatting>
  <conditionalFormatting sqref="X210">
    <cfRule type="expression" dxfId="4320" priority="14251">
      <formula>ISBLANK(W210)</formula>
    </cfRule>
  </conditionalFormatting>
  <conditionalFormatting sqref="X215">
    <cfRule type="expression" dxfId="4319" priority="7094">
      <formula>ISBLANK(W215)</formula>
    </cfRule>
  </conditionalFormatting>
  <conditionalFormatting sqref="X219">
    <cfRule type="expression" dxfId="4318" priority="7047">
      <formula>ISBLANK(W219)</formula>
    </cfRule>
  </conditionalFormatting>
  <conditionalFormatting sqref="X223">
    <cfRule type="expression" dxfId="4317" priority="7000">
      <formula>ISBLANK(W223)</formula>
    </cfRule>
  </conditionalFormatting>
  <conditionalFormatting sqref="X227">
    <cfRule type="expression" dxfId="4316" priority="6953">
      <formula>ISBLANK(W227)</formula>
    </cfRule>
  </conditionalFormatting>
  <conditionalFormatting sqref="X231">
    <cfRule type="expression" dxfId="4315" priority="6906">
      <formula>ISBLANK(W231)</formula>
    </cfRule>
  </conditionalFormatting>
  <conditionalFormatting sqref="X235">
    <cfRule type="expression" dxfId="4314" priority="6859">
      <formula>ISBLANK(W235)</formula>
    </cfRule>
  </conditionalFormatting>
  <conditionalFormatting sqref="X239">
    <cfRule type="expression" dxfId="4313" priority="2114">
      <formula>ISBLANK(W239)</formula>
    </cfRule>
  </conditionalFormatting>
  <conditionalFormatting sqref="X243">
    <cfRule type="expression" dxfId="4312" priority="6812">
      <formula>ISBLANK(W243)</formula>
    </cfRule>
  </conditionalFormatting>
  <conditionalFormatting sqref="X247">
    <cfRule type="expression" dxfId="4311" priority="6765">
      <formula>ISBLANK(W247)</formula>
    </cfRule>
  </conditionalFormatting>
  <conditionalFormatting sqref="X251">
    <cfRule type="expression" dxfId="4310" priority="6718">
      <formula>ISBLANK(W251)</formula>
    </cfRule>
  </conditionalFormatting>
  <conditionalFormatting sqref="X255">
    <cfRule type="expression" dxfId="4309" priority="6671">
      <formula>ISBLANK(W255)</formula>
    </cfRule>
  </conditionalFormatting>
  <conditionalFormatting sqref="X259">
    <cfRule type="expression" dxfId="4308" priority="2055">
      <formula>ISBLANK(W259)</formula>
    </cfRule>
  </conditionalFormatting>
  <conditionalFormatting sqref="X263">
    <cfRule type="expression" dxfId="4307" priority="6624">
      <formula>ISBLANK(W263)</formula>
    </cfRule>
  </conditionalFormatting>
  <conditionalFormatting sqref="X269">
    <cfRule type="expression" dxfId="4306" priority="7282">
      <formula>ISBLANK(W269)</formula>
    </cfRule>
  </conditionalFormatting>
  <conditionalFormatting sqref="X273">
    <cfRule type="expression" dxfId="4305" priority="1937">
      <formula>ISBLANK(W273)</formula>
    </cfRule>
  </conditionalFormatting>
  <conditionalFormatting sqref="X277">
    <cfRule type="expression" dxfId="4304" priority="698">
      <formula>ISBLANK(W277)</formula>
    </cfRule>
  </conditionalFormatting>
  <conditionalFormatting sqref="X281">
    <cfRule type="expression" dxfId="4303" priority="1878">
      <formula>ISBLANK(W281)</formula>
    </cfRule>
  </conditionalFormatting>
  <conditionalFormatting sqref="X285">
    <cfRule type="expression" dxfId="4302" priority="1996">
      <formula>ISBLANK(W285)</formula>
    </cfRule>
  </conditionalFormatting>
  <conditionalFormatting sqref="X290">
    <cfRule type="expression" dxfId="4301" priority="7235">
      <formula>ISBLANK(W290)</formula>
    </cfRule>
  </conditionalFormatting>
  <conditionalFormatting sqref="X295">
    <cfRule type="expression" dxfId="4300" priority="7188">
      <formula>ISBLANK(W295)</formula>
    </cfRule>
  </conditionalFormatting>
  <conditionalFormatting sqref="X300">
    <cfRule type="expression" dxfId="4299" priority="6577">
      <formula>ISBLANK(W300)</formula>
    </cfRule>
  </conditionalFormatting>
  <conditionalFormatting sqref="X304">
    <cfRule type="expression" dxfId="4298" priority="6530">
      <formula>ISBLANK(W304)</formula>
    </cfRule>
  </conditionalFormatting>
  <conditionalFormatting sqref="X308">
    <cfRule type="expression" dxfId="4297" priority="6483">
      <formula>ISBLANK(W308)</formula>
    </cfRule>
  </conditionalFormatting>
  <conditionalFormatting sqref="X312">
    <cfRule type="expression" dxfId="4296" priority="6436">
      <formula>ISBLANK(W312)</formula>
    </cfRule>
  </conditionalFormatting>
  <conditionalFormatting sqref="X316">
    <cfRule type="expression" dxfId="4295" priority="6389">
      <formula>ISBLANK(W316)</formula>
    </cfRule>
  </conditionalFormatting>
  <conditionalFormatting sqref="X320">
    <cfRule type="expression" dxfId="4294" priority="6342">
      <formula>ISBLANK(W320)</formula>
    </cfRule>
  </conditionalFormatting>
  <conditionalFormatting sqref="X324">
    <cfRule type="expression" dxfId="4293" priority="6295">
      <formula>ISBLANK(W324)</formula>
    </cfRule>
  </conditionalFormatting>
  <conditionalFormatting sqref="X328">
    <cfRule type="expression" dxfId="4292" priority="6248">
      <formula>ISBLANK(W328)</formula>
    </cfRule>
  </conditionalFormatting>
  <conditionalFormatting sqref="X332">
    <cfRule type="expression" dxfId="4291" priority="7141">
      <formula>ISBLANK(W332)</formula>
    </cfRule>
  </conditionalFormatting>
  <conditionalFormatting sqref="X338">
    <cfRule type="expression" dxfId="4290" priority="2480">
      <formula>ISBLANK(W338)</formula>
    </cfRule>
  </conditionalFormatting>
  <conditionalFormatting sqref="X342">
    <cfRule type="expression" dxfId="4289" priority="2472">
      <formula>ISBLANK(W342)</formula>
    </cfRule>
  </conditionalFormatting>
  <conditionalFormatting sqref="X346">
    <cfRule type="expression" dxfId="4288" priority="2464">
      <formula>ISBLANK(W346)</formula>
    </cfRule>
  </conditionalFormatting>
  <conditionalFormatting sqref="X351">
    <cfRule type="expression" dxfId="4287" priority="2456">
      <formula>ISBLANK(W351)</formula>
    </cfRule>
  </conditionalFormatting>
  <conditionalFormatting sqref="X355">
    <cfRule type="expression" dxfId="4286" priority="2448">
      <formula>ISBLANK(W355)</formula>
    </cfRule>
  </conditionalFormatting>
  <conditionalFormatting sqref="X359">
    <cfRule type="expression" dxfId="4285" priority="2440">
      <formula>ISBLANK(W359)</formula>
    </cfRule>
  </conditionalFormatting>
  <conditionalFormatting sqref="X364">
    <cfRule type="expression" dxfId="4284" priority="2432">
      <formula>ISBLANK(W364)</formula>
    </cfRule>
  </conditionalFormatting>
  <conditionalFormatting sqref="X368">
    <cfRule type="expression" dxfId="4283" priority="2424">
      <formula>ISBLANK(W368)</formula>
    </cfRule>
  </conditionalFormatting>
  <conditionalFormatting sqref="X372">
    <cfRule type="expression" dxfId="4282" priority="2416">
      <formula>ISBLANK(W372)</formula>
    </cfRule>
  </conditionalFormatting>
  <conditionalFormatting sqref="X378">
    <cfRule type="expression" dxfId="4281" priority="2408">
      <formula>ISBLANK(W378)</formula>
    </cfRule>
  </conditionalFormatting>
  <conditionalFormatting sqref="X382">
    <cfRule type="expression" dxfId="4280" priority="2400">
      <formula>ISBLANK(W382)</formula>
    </cfRule>
  </conditionalFormatting>
  <conditionalFormatting sqref="X386">
    <cfRule type="expression" dxfId="4279" priority="2392">
      <formula>ISBLANK(W386)</formula>
    </cfRule>
  </conditionalFormatting>
  <conditionalFormatting sqref="X391">
    <cfRule type="expression" dxfId="4278" priority="2384">
      <formula>ISBLANK(W391)</formula>
    </cfRule>
  </conditionalFormatting>
  <conditionalFormatting sqref="X395">
    <cfRule type="expression" dxfId="4277" priority="2376">
      <formula>ISBLANK(W395)</formula>
    </cfRule>
  </conditionalFormatting>
  <conditionalFormatting sqref="X399">
    <cfRule type="expression" dxfId="4276" priority="2368">
      <formula>ISBLANK(W399)</formula>
    </cfRule>
  </conditionalFormatting>
  <conditionalFormatting sqref="X404">
    <cfRule type="expression" dxfId="4275" priority="1618">
      <formula>ISBLANK(W404)</formula>
    </cfRule>
  </conditionalFormatting>
  <conditionalFormatting sqref="X408">
    <cfRule type="expression" dxfId="4274" priority="1500">
      <formula>ISBLANK(W408)</formula>
    </cfRule>
  </conditionalFormatting>
  <conditionalFormatting sqref="X412">
    <cfRule type="expression" dxfId="4273" priority="1559">
      <formula>ISBLANK(W412)</formula>
    </cfRule>
  </conditionalFormatting>
  <conditionalFormatting sqref="X417">
    <cfRule type="expression" dxfId="4272" priority="282">
      <formula>ISBLANK(W417)</formula>
    </cfRule>
  </conditionalFormatting>
  <conditionalFormatting sqref="X418">
    <cfRule type="expression" dxfId="4271" priority="244">
      <formula>ISBLANK(W418)</formula>
    </cfRule>
  </conditionalFormatting>
  <conditionalFormatting sqref="X419">
    <cfRule type="expression" dxfId="4270" priority="206">
      <formula>ISBLANK(W419)</formula>
    </cfRule>
  </conditionalFormatting>
  <conditionalFormatting sqref="X421:X423">
    <cfRule type="expression" dxfId="4269" priority="2344">
      <formula>ISBLANK(W421)</formula>
    </cfRule>
  </conditionalFormatting>
  <conditionalFormatting sqref="X428">
    <cfRule type="expression" dxfId="4268" priority="615">
      <formula>ISBLANK(W428)</formula>
    </cfRule>
  </conditionalFormatting>
  <conditionalFormatting sqref="X432">
    <cfRule type="expression" dxfId="4267" priority="556">
      <formula>ISBLANK(W432)</formula>
    </cfRule>
  </conditionalFormatting>
  <conditionalFormatting sqref="X436">
    <cfRule type="expression" dxfId="4266" priority="497">
      <formula>ISBLANK(W436)</formula>
    </cfRule>
  </conditionalFormatting>
  <conditionalFormatting sqref="X440">
    <cfRule type="expression" dxfId="4265" priority="438">
      <formula>ISBLANK(W440)</formula>
    </cfRule>
  </conditionalFormatting>
  <conditionalFormatting sqref="X445">
    <cfRule type="expression" dxfId="4264" priority="168">
      <formula>ISBLANK(W445)</formula>
    </cfRule>
  </conditionalFormatting>
  <conditionalFormatting sqref="X446">
    <cfRule type="expression" dxfId="4263" priority="130">
      <formula>ISBLANK(W446)</formula>
    </cfRule>
  </conditionalFormatting>
  <conditionalFormatting sqref="X447">
    <cfRule type="expression" dxfId="4262" priority="92">
      <formula>ISBLANK(W447)</formula>
    </cfRule>
  </conditionalFormatting>
  <conditionalFormatting sqref="X448">
    <cfRule type="expression" dxfId="4261" priority="54">
      <formula>ISBLANK(W448)</formula>
    </cfRule>
  </conditionalFormatting>
  <conditionalFormatting sqref="X450">
    <cfRule type="expression" dxfId="4260" priority="8786">
      <formula>ISBLANK(W450)</formula>
    </cfRule>
  </conditionalFormatting>
  <conditionalFormatting sqref="X454">
    <cfRule type="expression" dxfId="4259" priority="8739">
      <formula>ISBLANK(W454)</formula>
    </cfRule>
  </conditionalFormatting>
  <conditionalFormatting sqref="X458">
    <cfRule type="expression" dxfId="4258" priority="8692">
      <formula>ISBLANK(W458)</formula>
    </cfRule>
  </conditionalFormatting>
  <conditionalFormatting sqref="X463">
    <cfRule type="expression" dxfId="4257" priority="8645">
      <formula>ISBLANK(W463)</formula>
    </cfRule>
  </conditionalFormatting>
  <conditionalFormatting sqref="X467">
    <cfRule type="expression" dxfId="4256" priority="8598">
      <formula>ISBLANK(W467)</formula>
    </cfRule>
  </conditionalFormatting>
  <conditionalFormatting sqref="X471">
    <cfRule type="expression" dxfId="4255" priority="8551">
      <formula>ISBLANK(W471)</formula>
    </cfRule>
  </conditionalFormatting>
  <conditionalFormatting sqref="X476">
    <cfRule type="expression" dxfId="4254" priority="8504">
      <formula>ISBLANK(W476)</formula>
    </cfRule>
  </conditionalFormatting>
  <conditionalFormatting sqref="X480">
    <cfRule type="expression" dxfId="4253" priority="8457">
      <formula>ISBLANK(W480)</formula>
    </cfRule>
  </conditionalFormatting>
  <conditionalFormatting sqref="X484">
    <cfRule type="expression" dxfId="4252" priority="8410">
      <formula>ISBLANK(W484)</formula>
    </cfRule>
  </conditionalFormatting>
  <conditionalFormatting sqref="X489">
    <cfRule type="expression" dxfId="4251" priority="8363">
      <formula>ISBLANK(W489)</formula>
    </cfRule>
  </conditionalFormatting>
  <conditionalFormatting sqref="X493">
    <cfRule type="expression" dxfId="4250" priority="8316">
      <formula>ISBLANK(W493)</formula>
    </cfRule>
  </conditionalFormatting>
  <conditionalFormatting sqref="X497">
    <cfRule type="expression" dxfId="4249" priority="8269">
      <formula>ISBLANK(W497)</formula>
    </cfRule>
  </conditionalFormatting>
  <conditionalFormatting sqref="X501">
    <cfRule type="expression" dxfId="4248" priority="8222">
      <formula>ISBLANK(W501)</formula>
    </cfRule>
  </conditionalFormatting>
  <conditionalFormatting sqref="X505">
    <cfRule type="expression" dxfId="4247" priority="1820">
      <formula>ISBLANK(W505)</formula>
    </cfRule>
  </conditionalFormatting>
  <conditionalFormatting sqref="X509">
    <cfRule type="expression" dxfId="4246" priority="1761">
      <formula>ISBLANK(W509)</formula>
    </cfRule>
  </conditionalFormatting>
  <conditionalFormatting sqref="X513">
    <cfRule type="expression" dxfId="4245" priority="1702">
      <formula>ISBLANK(W513)</formula>
    </cfRule>
  </conditionalFormatting>
  <conditionalFormatting sqref="Y22">
    <cfRule type="expression" dxfId="4244" priority="4903">
      <formula>Y22=0</formula>
    </cfRule>
  </conditionalFormatting>
  <conditionalFormatting sqref="Y26">
    <cfRule type="expression" dxfId="4243" priority="4653">
      <formula>Y26=0</formula>
    </cfRule>
  </conditionalFormatting>
  <conditionalFormatting sqref="Y31">
    <cfRule type="expression" dxfId="4242" priority="4649">
      <formula>Y31=0</formula>
    </cfRule>
  </conditionalFormatting>
  <conditionalFormatting sqref="Y35">
    <cfRule type="expression" dxfId="4241" priority="4645">
      <formula>Y35=0</formula>
    </cfRule>
  </conditionalFormatting>
  <conditionalFormatting sqref="Y39">
    <cfRule type="expression" dxfId="4240" priority="4641">
      <formula>Y39=0</formula>
    </cfRule>
  </conditionalFormatting>
  <conditionalFormatting sqref="Y43">
    <cfRule type="expression" dxfId="4239" priority="4637">
      <formula>Y43=0</formula>
    </cfRule>
  </conditionalFormatting>
  <conditionalFormatting sqref="Y47">
    <cfRule type="expression" dxfId="4238" priority="4633">
      <formula>Y47=0</formula>
    </cfRule>
  </conditionalFormatting>
  <conditionalFormatting sqref="Y51">
    <cfRule type="expression" dxfId="4237" priority="4629">
      <formula>Y51=0</formula>
    </cfRule>
  </conditionalFormatting>
  <conditionalFormatting sqref="Y57">
    <cfRule type="expression" dxfId="4236" priority="4625">
      <formula>Y57=0</formula>
    </cfRule>
  </conditionalFormatting>
  <conditionalFormatting sqref="Y61">
    <cfRule type="expression" dxfId="4235" priority="2495">
      <formula>Y61=0</formula>
    </cfRule>
  </conditionalFormatting>
  <conditionalFormatting sqref="Y65">
    <cfRule type="expression" dxfId="4234" priority="2487">
      <formula>Y65=0</formula>
    </cfRule>
  </conditionalFormatting>
  <conditionalFormatting sqref="Y70">
    <cfRule type="expression" dxfId="4233" priority="4613">
      <formula>Y70=0</formula>
    </cfRule>
  </conditionalFormatting>
  <conditionalFormatting sqref="Y74">
    <cfRule type="expression" dxfId="4232" priority="4609">
      <formula>Y74=0</formula>
    </cfRule>
  </conditionalFormatting>
  <conditionalFormatting sqref="Y78">
    <cfRule type="expression" dxfId="4231" priority="4605">
      <formula>Y78=0</formula>
    </cfRule>
  </conditionalFormatting>
  <conditionalFormatting sqref="Y82">
    <cfRule type="expression" dxfId="4230" priority="4601">
      <formula>Y82=0</formula>
    </cfRule>
  </conditionalFormatting>
  <conditionalFormatting sqref="Y86">
    <cfRule type="expression" dxfId="4229" priority="4597">
      <formula>Y86=0</formula>
    </cfRule>
  </conditionalFormatting>
  <conditionalFormatting sqref="Y90">
    <cfRule type="expression" dxfId="4228" priority="4593">
      <formula>Y90=0</formula>
    </cfRule>
  </conditionalFormatting>
  <conditionalFormatting sqref="Y94">
    <cfRule type="expression" dxfId="4227" priority="4589">
      <formula>Y94=0</formula>
    </cfRule>
  </conditionalFormatting>
  <conditionalFormatting sqref="Y98">
    <cfRule type="expression" dxfId="4226" priority="4585">
      <formula>Y98=0</formula>
    </cfRule>
  </conditionalFormatting>
  <conditionalFormatting sqref="Y102">
    <cfRule type="expression" dxfId="4225" priority="2285">
      <formula>Y102=0</formula>
    </cfRule>
  </conditionalFormatting>
  <conditionalFormatting sqref="Y106">
    <cfRule type="expression" dxfId="4224" priority="2226">
      <formula>Y106=0</formula>
    </cfRule>
  </conditionalFormatting>
  <conditionalFormatting sqref="Y110">
    <cfRule type="expression" dxfId="4223" priority="1459">
      <formula>Y110=0</formula>
    </cfRule>
  </conditionalFormatting>
  <conditionalFormatting sqref="Y114">
    <cfRule type="expression" dxfId="4222" priority="1400">
      <formula>Y114=0</formula>
    </cfRule>
  </conditionalFormatting>
  <conditionalFormatting sqref="Y118">
    <cfRule type="expression" dxfId="4221" priority="1341">
      <formula>Y118=0</formula>
    </cfRule>
  </conditionalFormatting>
  <conditionalFormatting sqref="Y122">
    <cfRule type="expression" dxfId="4220" priority="2167">
      <formula>Y122=0</formula>
    </cfRule>
  </conditionalFormatting>
  <conditionalFormatting sqref="Y126">
    <cfRule type="expression" dxfId="4219" priority="4581">
      <formula>Y126=0</formula>
    </cfRule>
  </conditionalFormatting>
  <conditionalFormatting sqref="Y130">
    <cfRule type="expression" dxfId="4218" priority="1282">
      <formula>Y130=0</formula>
    </cfRule>
  </conditionalFormatting>
  <conditionalFormatting sqref="Y134">
    <cfRule type="expression" dxfId="4217" priority="1223">
      <formula>Y134=0</formula>
    </cfRule>
  </conditionalFormatting>
  <conditionalFormatting sqref="Y138">
    <cfRule type="expression" dxfId="4216" priority="1164">
      <formula>Y138=0</formula>
    </cfRule>
  </conditionalFormatting>
  <conditionalFormatting sqref="Y142">
    <cfRule type="expression" dxfId="4215" priority="1105">
      <formula>Y142=0</formula>
    </cfRule>
  </conditionalFormatting>
  <conditionalFormatting sqref="Y146">
    <cfRule type="expression" dxfId="4214" priority="4577">
      <formula>Y146=0</formula>
    </cfRule>
  </conditionalFormatting>
  <conditionalFormatting sqref="Y150">
    <cfRule type="expression" dxfId="4213" priority="1046">
      <formula>Y150=0</formula>
    </cfRule>
  </conditionalFormatting>
  <conditionalFormatting sqref="Y154">
    <cfRule type="expression" dxfId="4212" priority="987">
      <formula>Y154=0</formula>
    </cfRule>
  </conditionalFormatting>
  <conditionalFormatting sqref="Y158">
    <cfRule type="expression" dxfId="4211" priority="928">
      <formula>Y158=0</formula>
    </cfRule>
  </conditionalFormatting>
  <conditionalFormatting sqref="Y162">
    <cfRule type="expression" dxfId="4210" priority="869">
      <formula>Y162=0</formula>
    </cfRule>
  </conditionalFormatting>
  <conditionalFormatting sqref="Y166">
    <cfRule type="expression" dxfId="4209" priority="4573">
      <formula>Y166=0</formula>
    </cfRule>
  </conditionalFormatting>
  <conditionalFormatting sqref="Y170">
    <cfRule type="expression" dxfId="4208" priority="751">
      <formula>Y170=0</formula>
    </cfRule>
  </conditionalFormatting>
  <conditionalFormatting sqref="Y174">
    <cfRule type="expression" dxfId="4207" priority="810">
      <formula>Y174=0</formula>
    </cfRule>
  </conditionalFormatting>
  <conditionalFormatting sqref="Y178">
    <cfRule type="expression" dxfId="4206" priority="4569">
      <formula>Y178=0</formula>
    </cfRule>
  </conditionalFormatting>
  <conditionalFormatting sqref="Y182">
    <cfRule type="expression" dxfId="4205" priority="397">
      <formula>Y182=0</formula>
    </cfRule>
  </conditionalFormatting>
  <conditionalFormatting sqref="Y186">
    <cfRule type="expression" dxfId="4204" priority="338">
      <formula>Y186=0</formula>
    </cfRule>
  </conditionalFormatting>
  <conditionalFormatting sqref="Y190">
    <cfRule type="expression" dxfId="4203" priority="4565">
      <formula>Y190=0</formula>
    </cfRule>
  </conditionalFormatting>
  <conditionalFormatting sqref="Y194">
    <cfRule type="expression" dxfId="4202" priority="4561">
      <formula>Y194=0</formula>
    </cfRule>
  </conditionalFormatting>
  <conditionalFormatting sqref="Y198">
    <cfRule type="expression" dxfId="4201" priority="4557">
      <formula>Y198=0</formula>
    </cfRule>
  </conditionalFormatting>
  <conditionalFormatting sqref="Y202">
    <cfRule type="expression" dxfId="4200" priority="4553">
      <formula>Y202=0</formula>
    </cfRule>
  </conditionalFormatting>
  <conditionalFormatting sqref="Y206">
    <cfRule type="expression" dxfId="4199" priority="4549">
      <formula>Y206=0</formula>
    </cfRule>
  </conditionalFormatting>
  <conditionalFormatting sqref="Y210">
    <cfRule type="expression" dxfId="4198" priority="4545">
      <formula>Y210=0</formula>
    </cfRule>
  </conditionalFormatting>
  <conditionalFormatting sqref="Y215">
    <cfRule type="expression" dxfId="4197" priority="4541">
      <formula>Y215=0</formula>
    </cfRule>
  </conditionalFormatting>
  <conditionalFormatting sqref="Y219">
    <cfRule type="expression" dxfId="4196" priority="4537">
      <formula>Y219=0</formula>
    </cfRule>
  </conditionalFormatting>
  <conditionalFormatting sqref="Y223">
    <cfRule type="expression" dxfId="4195" priority="4533">
      <formula>Y223=0</formula>
    </cfRule>
  </conditionalFormatting>
  <conditionalFormatting sqref="Y227">
    <cfRule type="expression" dxfId="4194" priority="4529">
      <formula>Y227=0</formula>
    </cfRule>
  </conditionalFormatting>
  <conditionalFormatting sqref="Y231">
    <cfRule type="expression" dxfId="4193" priority="4525">
      <formula>Y231=0</formula>
    </cfRule>
  </conditionalFormatting>
  <conditionalFormatting sqref="Y235">
    <cfRule type="expression" dxfId="4192" priority="4521">
      <formula>Y235=0</formula>
    </cfRule>
  </conditionalFormatting>
  <conditionalFormatting sqref="Y239">
    <cfRule type="expression" dxfId="4191" priority="2108">
      <formula>Y239=0</formula>
    </cfRule>
  </conditionalFormatting>
  <conditionalFormatting sqref="Y243">
    <cfRule type="expression" dxfId="4190" priority="4517">
      <formula>Y243=0</formula>
    </cfRule>
  </conditionalFormatting>
  <conditionalFormatting sqref="Y247">
    <cfRule type="expression" dxfId="4189" priority="4513">
      <formula>Y247=0</formula>
    </cfRule>
  </conditionalFormatting>
  <conditionalFormatting sqref="Y251">
    <cfRule type="expression" dxfId="4188" priority="4509">
      <formula>Y251=0</formula>
    </cfRule>
  </conditionalFormatting>
  <conditionalFormatting sqref="Y255">
    <cfRule type="expression" dxfId="4187" priority="4505">
      <formula>Y255=0</formula>
    </cfRule>
  </conditionalFormatting>
  <conditionalFormatting sqref="Y259">
    <cfRule type="expression" dxfId="4186" priority="2049">
      <formula>Y259=0</formula>
    </cfRule>
  </conditionalFormatting>
  <conditionalFormatting sqref="Y263">
    <cfRule type="expression" dxfId="4185" priority="4501">
      <formula>Y263=0</formula>
    </cfRule>
  </conditionalFormatting>
  <conditionalFormatting sqref="Y269">
    <cfRule type="expression" dxfId="4184" priority="4497">
      <formula>Y269=0</formula>
    </cfRule>
  </conditionalFormatting>
  <conditionalFormatting sqref="Y273">
    <cfRule type="expression" dxfId="4183" priority="1931">
      <formula>Y273=0</formula>
    </cfRule>
  </conditionalFormatting>
  <conditionalFormatting sqref="Y277">
    <cfRule type="expression" dxfId="4182" priority="692">
      <formula>Y277=0</formula>
    </cfRule>
  </conditionalFormatting>
  <conditionalFormatting sqref="Y281">
    <cfRule type="expression" dxfId="4181" priority="1872">
      <formula>Y281=0</formula>
    </cfRule>
  </conditionalFormatting>
  <conditionalFormatting sqref="Y285">
    <cfRule type="expression" dxfId="4180" priority="1990">
      <formula>Y285=0</formula>
    </cfRule>
  </conditionalFormatting>
  <conditionalFormatting sqref="Y290">
    <cfRule type="expression" dxfId="4179" priority="4493">
      <formula>Y290=0</formula>
    </cfRule>
  </conditionalFormatting>
  <conditionalFormatting sqref="Y295">
    <cfRule type="expression" dxfId="4178" priority="4489">
      <formula>Y295=0</formula>
    </cfRule>
  </conditionalFormatting>
  <conditionalFormatting sqref="Y300">
    <cfRule type="expression" dxfId="4177" priority="4485">
      <formula>Y300=0</formula>
    </cfRule>
  </conditionalFormatting>
  <conditionalFormatting sqref="Y304">
    <cfRule type="expression" dxfId="4176" priority="4481">
      <formula>Y304=0</formula>
    </cfRule>
  </conditionalFormatting>
  <conditionalFormatting sqref="Y308">
    <cfRule type="expression" dxfId="4175" priority="4477">
      <formula>Y308=0</formula>
    </cfRule>
  </conditionalFormatting>
  <conditionalFormatting sqref="Y312">
    <cfRule type="expression" dxfId="4174" priority="4473">
      <formula>Y312=0</formula>
    </cfRule>
  </conditionalFormatting>
  <conditionalFormatting sqref="Y316">
    <cfRule type="expression" dxfId="4173" priority="4469">
      <formula>Y316=0</formula>
    </cfRule>
  </conditionalFormatting>
  <conditionalFormatting sqref="Y320">
    <cfRule type="expression" dxfId="4172" priority="4465">
      <formula>Y320=0</formula>
    </cfRule>
  </conditionalFormatting>
  <conditionalFormatting sqref="Y324">
    <cfRule type="expression" dxfId="4171" priority="4461">
      <formula>Y324=0</formula>
    </cfRule>
  </conditionalFormatting>
  <conditionalFormatting sqref="Y328">
    <cfRule type="expression" dxfId="4170" priority="4457">
      <formula>Y328=0</formula>
    </cfRule>
  </conditionalFormatting>
  <conditionalFormatting sqref="Y332">
    <cfRule type="expression" dxfId="4169" priority="4453">
      <formula>Y332=0</formula>
    </cfRule>
  </conditionalFormatting>
  <conditionalFormatting sqref="Y338">
    <cfRule type="expression" dxfId="4168" priority="2479">
      <formula>Y338=0</formula>
    </cfRule>
  </conditionalFormatting>
  <conditionalFormatting sqref="Y342">
    <cfRule type="expression" dxfId="4167" priority="2471">
      <formula>Y342=0</formula>
    </cfRule>
  </conditionalFormatting>
  <conditionalFormatting sqref="Y346">
    <cfRule type="expression" dxfId="4166" priority="2463">
      <formula>Y346=0</formula>
    </cfRule>
  </conditionalFormatting>
  <conditionalFormatting sqref="Y351">
    <cfRule type="expression" dxfId="4165" priority="2455">
      <formula>Y351=0</formula>
    </cfRule>
  </conditionalFormatting>
  <conditionalFormatting sqref="Y355">
    <cfRule type="expression" dxfId="4164" priority="2447">
      <formula>Y355=0</formula>
    </cfRule>
  </conditionalFormatting>
  <conditionalFormatting sqref="Y359">
    <cfRule type="expression" dxfId="4163" priority="2439">
      <formula>Y359=0</formula>
    </cfRule>
  </conditionalFormatting>
  <conditionalFormatting sqref="Y364">
    <cfRule type="expression" dxfId="4162" priority="2431">
      <formula>Y364=0</formula>
    </cfRule>
  </conditionalFormatting>
  <conditionalFormatting sqref="Y368">
    <cfRule type="expression" dxfId="4161" priority="2423">
      <formula>Y368=0</formula>
    </cfRule>
  </conditionalFormatting>
  <conditionalFormatting sqref="Y372">
    <cfRule type="expression" dxfId="4160" priority="2415">
      <formula>Y372=0</formula>
    </cfRule>
  </conditionalFormatting>
  <conditionalFormatting sqref="Y378">
    <cfRule type="expression" dxfId="4159" priority="2407">
      <formula>Y378=0</formula>
    </cfRule>
  </conditionalFormatting>
  <conditionalFormatting sqref="Y382">
    <cfRule type="expression" dxfId="4158" priority="2399">
      <formula>Y382=0</formula>
    </cfRule>
  </conditionalFormatting>
  <conditionalFormatting sqref="Y386">
    <cfRule type="expression" dxfId="4157" priority="2391">
      <formula>Y386=0</formula>
    </cfRule>
  </conditionalFormatting>
  <conditionalFormatting sqref="Y391">
    <cfRule type="expression" dxfId="4156" priority="2383">
      <formula>Y391=0</formula>
    </cfRule>
  </conditionalFormatting>
  <conditionalFormatting sqref="Y395">
    <cfRule type="expression" dxfId="4155" priority="2375">
      <formula>Y395=0</formula>
    </cfRule>
  </conditionalFormatting>
  <conditionalFormatting sqref="Y399">
    <cfRule type="expression" dxfId="4154" priority="2367">
      <formula>Y399=0</formula>
    </cfRule>
  </conditionalFormatting>
  <conditionalFormatting sqref="Y404">
    <cfRule type="expression" dxfId="4153" priority="1617">
      <formula>Y404=0</formula>
    </cfRule>
  </conditionalFormatting>
  <conditionalFormatting sqref="Y408">
    <cfRule type="expression" dxfId="4152" priority="1499">
      <formula>Y408=0</formula>
    </cfRule>
  </conditionalFormatting>
  <conditionalFormatting sqref="Y412">
    <cfRule type="expression" dxfId="4151" priority="1558">
      <formula>Y412=0</formula>
    </cfRule>
  </conditionalFormatting>
  <conditionalFormatting sqref="Y417">
    <cfRule type="expression" dxfId="4150" priority="281">
      <formula>Y417=0</formula>
    </cfRule>
  </conditionalFormatting>
  <conditionalFormatting sqref="Y418">
    <cfRule type="expression" dxfId="4149" priority="243">
      <formula>Y418=0</formula>
    </cfRule>
  </conditionalFormatting>
  <conditionalFormatting sqref="Y419">
    <cfRule type="expression" dxfId="4148" priority="205">
      <formula>Y419=0</formula>
    </cfRule>
  </conditionalFormatting>
  <conditionalFormatting sqref="Y421:Y422">
    <cfRule type="expression" dxfId="4147" priority="2359">
      <formula>Y421=0</formula>
    </cfRule>
  </conditionalFormatting>
  <conditionalFormatting sqref="Y423">
    <cfRule type="expression" dxfId="4146" priority="2343">
      <formula>Y423=0</formula>
    </cfRule>
  </conditionalFormatting>
  <conditionalFormatting sqref="Y428">
    <cfRule type="expression" dxfId="4145" priority="614">
      <formula>Y428=0</formula>
    </cfRule>
  </conditionalFormatting>
  <conditionalFormatting sqref="Y432">
    <cfRule type="expression" dxfId="4144" priority="555">
      <formula>Y432=0</formula>
    </cfRule>
  </conditionalFormatting>
  <conditionalFormatting sqref="Y436">
    <cfRule type="expression" dxfId="4143" priority="496">
      <formula>Y436=0</formula>
    </cfRule>
  </conditionalFormatting>
  <conditionalFormatting sqref="Y440">
    <cfRule type="expression" dxfId="4142" priority="437">
      <formula>Y440=0</formula>
    </cfRule>
  </conditionalFormatting>
  <conditionalFormatting sqref="Y445">
    <cfRule type="expression" dxfId="4141" priority="167">
      <formula>Y445=0</formula>
    </cfRule>
  </conditionalFormatting>
  <conditionalFormatting sqref="Y446">
    <cfRule type="expression" dxfId="4140" priority="129">
      <formula>Y446=0</formula>
    </cfRule>
  </conditionalFormatting>
  <conditionalFormatting sqref="Y447">
    <cfRule type="expression" dxfId="4139" priority="91">
      <formula>Y447=0</formula>
    </cfRule>
  </conditionalFormatting>
  <conditionalFormatting sqref="Y448">
    <cfRule type="expression" dxfId="4138" priority="53">
      <formula>Y448=0</formula>
    </cfRule>
  </conditionalFormatting>
  <conditionalFormatting sqref="Y450">
    <cfRule type="expression" dxfId="4137" priority="4377">
      <formula>Y450=0</formula>
    </cfRule>
  </conditionalFormatting>
  <conditionalFormatting sqref="Y454">
    <cfRule type="expression" dxfId="4136" priority="4373">
      <formula>Y454=0</formula>
    </cfRule>
  </conditionalFormatting>
  <conditionalFormatting sqref="Y458">
    <cfRule type="expression" dxfId="4135" priority="4369">
      <formula>Y458=0</formula>
    </cfRule>
  </conditionalFormatting>
  <conditionalFormatting sqref="Y463">
    <cfRule type="expression" dxfId="4134" priority="4365">
      <formula>Y463=0</formula>
    </cfRule>
  </conditionalFormatting>
  <conditionalFormatting sqref="Y467">
    <cfRule type="expression" dxfId="4133" priority="4361">
      <formula>Y467=0</formula>
    </cfRule>
  </conditionalFormatting>
  <conditionalFormatting sqref="Y471">
    <cfRule type="expression" dxfId="4132" priority="4357">
      <formula>Y471=0</formula>
    </cfRule>
  </conditionalFormatting>
  <conditionalFormatting sqref="Y476">
    <cfRule type="expression" dxfId="4131" priority="4353">
      <formula>Y476=0</formula>
    </cfRule>
  </conditionalFormatting>
  <conditionalFormatting sqref="Y480">
    <cfRule type="expression" dxfId="4130" priority="4349">
      <formula>Y480=0</formula>
    </cfRule>
  </conditionalFormatting>
  <conditionalFormatting sqref="Y484">
    <cfRule type="expression" dxfId="4129" priority="4345">
      <formula>Y484=0</formula>
    </cfRule>
  </conditionalFormatting>
  <conditionalFormatting sqref="Y489">
    <cfRule type="expression" dxfId="4128" priority="4341">
      <formula>Y489=0</formula>
    </cfRule>
  </conditionalFormatting>
  <conditionalFormatting sqref="Y493">
    <cfRule type="expression" dxfId="4127" priority="4337">
      <formula>Y493=0</formula>
    </cfRule>
  </conditionalFormatting>
  <conditionalFormatting sqref="Y497">
    <cfRule type="expression" dxfId="4126" priority="4333">
      <formula>Y497=0</formula>
    </cfRule>
  </conditionalFormatting>
  <conditionalFormatting sqref="Y501">
    <cfRule type="expression" dxfId="4125" priority="4329">
      <formula>Y501=0</formula>
    </cfRule>
  </conditionalFormatting>
  <conditionalFormatting sqref="Y505">
    <cfRule type="expression" dxfId="4124" priority="1813">
      <formula>Y505=0</formula>
    </cfRule>
  </conditionalFormatting>
  <conditionalFormatting sqref="Y509">
    <cfRule type="expression" dxfId="4123" priority="1754">
      <formula>Y509=0</formula>
    </cfRule>
  </conditionalFormatting>
  <conditionalFormatting sqref="Y513">
    <cfRule type="expression" dxfId="4122" priority="1695">
      <formula>Y513=0</formula>
    </cfRule>
  </conditionalFormatting>
  <conditionalFormatting sqref="Z22 Z421:Z422">
    <cfRule type="cellIs" dxfId="4121" priority="16354" operator="greaterThan">
      <formula>G22</formula>
    </cfRule>
    <cfRule type="cellIs" dxfId="4120" priority="4902" operator="equal">
      <formula>G22</formula>
    </cfRule>
    <cfRule type="expression" dxfId="4119" priority="4655">
      <formula>Z22=0</formula>
    </cfRule>
  </conditionalFormatting>
  <conditionalFormatting sqref="Z26">
    <cfRule type="cellIs" dxfId="4118" priority="4654" operator="greaterThan">
      <formula>G26</formula>
    </cfRule>
    <cfRule type="cellIs" dxfId="4117" priority="4652" operator="equal">
      <formula>G26</formula>
    </cfRule>
    <cfRule type="expression" dxfId="4116" priority="4651">
      <formula>Z26=0</formula>
    </cfRule>
  </conditionalFormatting>
  <conditionalFormatting sqref="Z31">
    <cfRule type="expression" dxfId="4115" priority="4647">
      <formula>Z31=0</formula>
    </cfRule>
    <cfRule type="cellIs" dxfId="4114" priority="4650" operator="greaterThan">
      <formula>G31</formula>
    </cfRule>
    <cfRule type="cellIs" dxfId="4113" priority="4648" operator="equal">
      <formula>G31</formula>
    </cfRule>
  </conditionalFormatting>
  <conditionalFormatting sqref="Z35">
    <cfRule type="cellIs" dxfId="4112" priority="4644" operator="equal">
      <formula>G35</formula>
    </cfRule>
    <cfRule type="expression" dxfId="4111" priority="4643">
      <formula>Z35=0</formula>
    </cfRule>
    <cfRule type="cellIs" dxfId="4110" priority="4646" operator="greaterThan">
      <formula>G35</formula>
    </cfRule>
  </conditionalFormatting>
  <conditionalFormatting sqref="Z39">
    <cfRule type="expression" dxfId="4109" priority="4639">
      <formula>Z39=0</formula>
    </cfRule>
    <cfRule type="cellIs" dxfId="4108" priority="4642" operator="greaterThan">
      <formula>G39</formula>
    </cfRule>
    <cfRule type="cellIs" dxfId="4107" priority="4640" operator="equal">
      <formula>G39</formula>
    </cfRule>
  </conditionalFormatting>
  <conditionalFormatting sqref="Z43">
    <cfRule type="expression" dxfId="4106" priority="4635">
      <formula>Z43=0</formula>
    </cfRule>
    <cfRule type="cellIs" dxfId="4105" priority="4638" operator="greaterThan">
      <formula>G43</formula>
    </cfRule>
    <cfRule type="cellIs" dxfId="4104" priority="4636" operator="equal">
      <formula>G43</formula>
    </cfRule>
  </conditionalFormatting>
  <conditionalFormatting sqref="Z47">
    <cfRule type="cellIs" dxfId="4103" priority="4632" operator="equal">
      <formula>G47</formula>
    </cfRule>
    <cfRule type="expression" dxfId="4102" priority="4631">
      <formula>Z47=0</formula>
    </cfRule>
    <cfRule type="cellIs" dxfId="4101" priority="4634" operator="greaterThan">
      <formula>G47</formula>
    </cfRule>
  </conditionalFormatting>
  <conditionalFormatting sqref="Z51">
    <cfRule type="expression" dxfId="4100" priority="4627">
      <formula>Z51=0</formula>
    </cfRule>
    <cfRule type="cellIs" dxfId="4099" priority="4630" operator="greaterThan">
      <formula>G51</formula>
    </cfRule>
    <cfRule type="cellIs" dxfId="4098" priority="4628" operator="equal">
      <formula>G51</formula>
    </cfRule>
  </conditionalFormatting>
  <conditionalFormatting sqref="Z57">
    <cfRule type="cellIs" dxfId="4097" priority="4626" operator="greaterThan">
      <formula>G57</formula>
    </cfRule>
    <cfRule type="cellIs" dxfId="4096" priority="4624" operator="equal">
      <formula>G57</formula>
    </cfRule>
    <cfRule type="expression" dxfId="4095" priority="4623">
      <formula>Z57=0</formula>
    </cfRule>
  </conditionalFormatting>
  <conditionalFormatting sqref="Z61">
    <cfRule type="expression" dxfId="4094" priority="4619">
      <formula>Z61=0</formula>
    </cfRule>
    <cfRule type="cellIs" dxfId="4093" priority="4620" operator="equal">
      <formula>G61</formula>
    </cfRule>
    <cfRule type="cellIs" dxfId="4092" priority="4622" operator="greaterThan">
      <formula>G61</formula>
    </cfRule>
  </conditionalFormatting>
  <conditionalFormatting sqref="Z65">
    <cfRule type="cellIs" dxfId="4091" priority="4618" operator="greaterThan">
      <formula>G65</formula>
    </cfRule>
    <cfRule type="expression" dxfId="4090" priority="4615">
      <formula>Z65=0</formula>
    </cfRule>
    <cfRule type="cellIs" dxfId="4089" priority="4616" operator="equal">
      <formula>G65</formula>
    </cfRule>
  </conditionalFormatting>
  <conditionalFormatting sqref="Z70">
    <cfRule type="cellIs" dxfId="4088" priority="4614" operator="greaterThan">
      <formula>G70</formula>
    </cfRule>
    <cfRule type="cellIs" dxfId="4087" priority="4612" operator="equal">
      <formula>G70</formula>
    </cfRule>
    <cfRule type="expression" dxfId="4086" priority="4611">
      <formula>Z70=0</formula>
    </cfRule>
  </conditionalFormatting>
  <conditionalFormatting sqref="Z74">
    <cfRule type="expression" dxfId="4085" priority="4607">
      <formula>Z74=0</formula>
    </cfRule>
    <cfRule type="cellIs" dxfId="4084" priority="4608" operator="equal">
      <formula>G74</formula>
    </cfRule>
    <cfRule type="cellIs" dxfId="4083" priority="4610" operator="greaterThan">
      <formula>G74</formula>
    </cfRule>
  </conditionalFormatting>
  <conditionalFormatting sqref="Z78">
    <cfRule type="cellIs" dxfId="4082" priority="4606" operator="greaterThan">
      <formula>G78</formula>
    </cfRule>
    <cfRule type="cellIs" dxfId="4081" priority="4604" operator="equal">
      <formula>G78</formula>
    </cfRule>
    <cfRule type="expression" dxfId="4080" priority="4603">
      <formula>Z78=0</formula>
    </cfRule>
  </conditionalFormatting>
  <conditionalFormatting sqref="Z82">
    <cfRule type="cellIs" dxfId="4079" priority="4600" operator="equal">
      <formula>G82</formula>
    </cfRule>
    <cfRule type="expression" dxfId="4078" priority="4599">
      <formula>Z82=0</formula>
    </cfRule>
    <cfRule type="cellIs" dxfId="4077" priority="4602" operator="greaterThan">
      <formula>G82</formula>
    </cfRule>
  </conditionalFormatting>
  <conditionalFormatting sqref="Z86">
    <cfRule type="expression" dxfId="4076" priority="4595">
      <formula>Z86=0</formula>
    </cfRule>
    <cfRule type="cellIs" dxfId="4075" priority="4596" operator="equal">
      <formula>G86</formula>
    </cfRule>
    <cfRule type="cellIs" dxfId="4074" priority="4598" operator="greaterThan">
      <formula>G86</formula>
    </cfRule>
  </conditionalFormatting>
  <conditionalFormatting sqref="Z90">
    <cfRule type="cellIs" dxfId="4073" priority="4594" operator="greaterThan">
      <formula>G90</formula>
    </cfRule>
    <cfRule type="cellIs" dxfId="4072" priority="4592" operator="equal">
      <formula>G90</formula>
    </cfRule>
    <cfRule type="expression" dxfId="4071" priority="4591">
      <formula>Z90=0</formula>
    </cfRule>
  </conditionalFormatting>
  <conditionalFormatting sqref="Z94">
    <cfRule type="expression" dxfId="4070" priority="4587">
      <formula>Z94=0</formula>
    </cfRule>
    <cfRule type="cellIs" dxfId="4069" priority="4588" operator="equal">
      <formula>G94</formula>
    </cfRule>
    <cfRule type="cellIs" dxfId="4068" priority="4590" operator="greaterThan">
      <formula>G94</formula>
    </cfRule>
  </conditionalFormatting>
  <conditionalFormatting sqref="Z98">
    <cfRule type="expression" dxfId="4067" priority="4583">
      <formula>Z98=0</formula>
    </cfRule>
    <cfRule type="cellIs" dxfId="4066" priority="4584" operator="equal">
      <formula>G98</formula>
    </cfRule>
    <cfRule type="cellIs" dxfId="4065" priority="4586" operator="greaterThan">
      <formula>G98</formula>
    </cfRule>
  </conditionalFormatting>
  <conditionalFormatting sqref="Z102">
    <cfRule type="expression" dxfId="4064" priority="2283">
      <formula>Z102=0</formula>
    </cfRule>
    <cfRule type="cellIs" dxfId="4063" priority="2286" operator="greaterThan">
      <formula>G102</formula>
    </cfRule>
    <cfRule type="cellIs" dxfId="4062" priority="2284" operator="equal">
      <formula>G102</formula>
    </cfRule>
  </conditionalFormatting>
  <conditionalFormatting sqref="Z106">
    <cfRule type="expression" dxfId="4061" priority="2224">
      <formula>Z106=0</formula>
    </cfRule>
    <cfRule type="cellIs" dxfId="4060" priority="2227" operator="greaterThan">
      <formula>G106</formula>
    </cfRule>
    <cfRule type="cellIs" dxfId="4059" priority="2225" operator="equal">
      <formula>G106</formula>
    </cfRule>
  </conditionalFormatting>
  <conditionalFormatting sqref="Z110">
    <cfRule type="cellIs" dxfId="4058" priority="1458" operator="equal">
      <formula>G110</formula>
    </cfRule>
    <cfRule type="expression" dxfId="4057" priority="1457">
      <formula>Z110=0</formula>
    </cfRule>
    <cfRule type="cellIs" dxfId="4056" priority="1460" operator="greaterThan">
      <formula>G110</formula>
    </cfRule>
  </conditionalFormatting>
  <conditionalFormatting sqref="Z114">
    <cfRule type="cellIs" dxfId="4055" priority="1401" operator="greaterThan">
      <formula>G114</formula>
    </cfRule>
    <cfRule type="expression" dxfId="4054" priority="1398">
      <formula>Z114=0</formula>
    </cfRule>
    <cfRule type="cellIs" dxfId="4053" priority="1399" operator="equal">
      <formula>G114</formula>
    </cfRule>
  </conditionalFormatting>
  <conditionalFormatting sqref="Z118">
    <cfRule type="cellIs" dxfId="4052" priority="1340" operator="equal">
      <formula>G118</formula>
    </cfRule>
    <cfRule type="expression" dxfId="4051" priority="1339">
      <formula>Z118=0</formula>
    </cfRule>
    <cfRule type="cellIs" dxfId="4050" priority="1342" operator="greaterThan">
      <formula>G118</formula>
    </cfRule>
  </conditionalFormatting>
  <conditionalFormatting sqref="Z122">
    <cfRule type="cellIs" dxfId="4049" priority="2166" operator="equal">
      <formula>G122</formula>
    </cfRule>
    <cfRule type="expression" dxfId="4048" priority="2165">
      <formula>Z122=0</formula>
    </cfRule>
    <cfRule type="cellIs" dxfId="4047" priority="2168" operator="greaterThan">
      <formula>G122</formula>
    </cfRule>
  </conditionalFormatting>
  <conditionalFormatting sqref="Z126">
    <cfRule type="expression" dxfId="4046" priority="4579">
      <formula>Z126=0</formula>
    </cfRule>
    <cfRule type="cellIs" dxfId="4045" priority="4580" operator="equal">
      <formula>G126</formula>
    </cfRule>
    <cfRule type="cellIs" dxfId="4044" priority="4582" operator="greaterThan">
      <formula>G126</formula>
    </cfRule>
  </conditionalFormatting>
  <conditionalFormatting sqref="Z130">
    <cfRule type="cellIs" dxfId="4043" priority="1283" operator="greaterThan">
      <formula>G130</formula>
    </cfRule>
    <cfRule type="expression" dxfId="4042" priority="1280">
      <formula>Z130=0</formula>
    </cfRule>
    <cfRule type="cellIs" dxfId="4041" priority="1281" operator="equal">
      <formula>G130</formula>
    </cfRule>
  </conditionalFormatting>
  <conditionalFormatting sqref="Z134">
    <cfRule type="cellIs" dxfId="4040" priority="1224" operator="greaterThan">
      <formula>G134</formula>
    </cfRule>
    <cfRule type="expression" dxfId="4039" priority="1221">
      <formula>Z134=0</formula>
    </cfRule>
    <cfRule type="cellIs" dxfId="4038" priority="1222" operator="equal">
      <formula>G134</formula>
    </cfRule>
  </conditionalFormatting>
  <conditionalFormatting sqref="Z138">
    <cfRule type="expression" dxfId="4037" priority="1162">
      <formula>Z138=0</formula>
    </cfRule>
    <cfRule type="cellIs" dxfId="4036" priority="1163" operator="equal">
      <formula>G138</formula>
    </cfRule>
    <cfRule type="cellIs" dxfId="4035" priority="1165" operator="greaterThan">
      <formula>G138</formula>
    </cfRule>
  </conditionalFormatting>
  <conditionalFormatting sqref="Z142">
    <cfRule type="expression" dxfId="4034" priority="1103">
      <formula>Z142=0</formula>
    </cfRule>
    <cfRule type="cellIs" dxfId="4033" priority="1106" operator="greaterThan">
      <formula>G142</formula>
    </cfRule>
    <cfRule type="cellIs" dxfId="4032" priority="1104" operator="equal">
      <formula>G142</formula>
    </cfRule>
  </conditionalFormatting>
  <conditionalFormatting sqref="Z146">
    <cfRule type="cellIs" dxfId="4031" priority="4578" operator="greaterThan">
      <formula>G146</formula>
    </cfRule>
    <cfRule type="expression" dxfId="4030" priority="4575">
      <formula>Z146=0</formula>
    </cfRule>
    <cfRule type="cellIs" dxfId="4029" priority="4576" operator="equal">
      <formula>G146</formula>
    </cfRule>
  </conditionalFormatting>
  <conditionalFormatting sqref="Z150">
    <cfRule type="expression" dxfId="4028" priority="1044">
      <formula>Z150=0</formula>
    </cfRule>
    <cfRule type="cellIs" dxfId="4027" priority="1047" operator="greaterThan">
      <formula>G150</formula>
    </cfRule>
    <cfRule type="cellIs" dxfId="4026" priority="1045" operator="equal">
      <formula>G150</formula>
    </cfRule>
  </conditionalFormatting>
  <conditionalFormatting sqref="Z154">
    <cfRule type="expression" dxfId="4025" priority="985">
      <formula>Z154=0</formula>
    </cfRule>
    <cfRule type="cellIs" dxfId="4024" priority="988" operator="greaterThan">
      <formula>G154</formula>
    </cfRule>
    <cfRule type="cellIs" dxfId="4023" priority="986" operator="equal">
      <formula>G154</formula>
    </cfRule>
  </conditionalFormatting>
  <conditionalFormatting sqref="Z158">
    <cfRule type="cellIs" dxfId="4022" priority="929" operator="greaterThan">
      <formula>G158</formula>
    </cfRule>
    <cfRule type="expression" dxfId="4021" priority="926">
      <formula>Z158=0</formula>
    </cfRule>
    <cfRule type="cellIs" dxfId="4020" priority="927" operator="equal">
      <formula>G158</formula>
    </cfRule>
  </conditionalFormatting>
  <conditionalFormatting sqref="Z162">
    <cfRule type="cellIs" dxfId="4019" priority="868" operator="equal">
      <formula>G162</formula>
    </cfRule>
    <cfRule type="cellIs" dxfId="4018" priority="870" operator="greaterThan">
      <formula>G162</formula>
    </cfRule>
    <cfRule type="expression" dxfId="4017" priority="867">
      <formula>Z162=0</formula>
    </cfRule>
  </conditionalFormatting>
  <conditionalFormatting sqref="Z166">
    <cfRule type="cellIs" dxfId="4016" priority="4572" operator="equal">
      <formula>G166</formula>
    </cfRule>
    <cfRule type="expression" dxfId="4015" priority="4571">
      <formula>Z166=0</formula>
    </cfRule>
    <cfRule type="cellIs" dxfId="4014" priority="4574" operator="greaterThan">
      <formula>G166</formula>
    </cfRule>
  </conditionalFormatting>
  <conditionalFormatting sqref="Z170">
    <cfRule type="cellIs" dxfId="4013" priority="750" operator="equal">
      <formula>G170</formula>
    </cfRule>
    <cfRule type="expression" dxfId="4012" priority="749">
      <formula>Z170=0</formula>
    </cfRule>
    <cfRule type="cellIs" dxfId="4011" priority="752" operator="greaterThan">
      <formula>G170</formula>
    </cfRule>
  </conditionalFormatting>
  <conditionalFormatting sqref="Z174">
    <cfRule type="cellIs" dxfId="4010" priority="811" operator="greaterThan">
      <formula>G174</formula>
    </cfRule>
    <cfRule type="expression" dxfId="4009" priority="808">
      <formula>Z174=0</formula>
    </cfRule>
    <cfRule type="cellIs" dxfId="4008" priority="809" operator="equal">
      <formula>G174</formula>
    </cfRule>
  </conditionalFormatting>
  <conditionalFormatting sqref="Z178">
    <cfRule type="cellIs" dxfId="4007" priority="4570" operator="greaterThan">
      <formula>G178</formula>
    </cfRule>
    <cfRule type="cellIs" dxfId="4006" priority="4568" operator="equal">
      <formula>G178</formula>
    </cfRule>
    <cfRule type="expression" dxfId="4005" priority="4567">
      <formula>Z178=0</formula>
    </cfRule>
  </conditionalFormatting>
  <conditionalFormatting sqref="Z182">
    <cfRule type="cellIs" dxfId="4004" priority="398" operator="greaterThan">
      <formula>G182</formula>
    </cfRule>
    <cfRule type="cellIs" dxfId="4003" priority="396" operator="equal">
      <formula>G182</formula>
    </cfRule>
    <cfRule type="expression" dxfId="4002" priority="395">
      <formula>Z182=0</formula>
    </cfRule>
  </conditionalFormatting>
  <conditionalFormatting sqref="Z186">
    <cfRule type="cellIs" dxfId="4001" priority="339" operator="greaterThan">
      <formula>G186</formula>
    </cfRule>
    <cfRule type="expression" dxfId="4000" priority="336">
      <formula>Z186=0</formula>
    </cfRule>
    <cfRule type="cellIs" dxfId="3999" priority="337" operator="equal">
      <formula>G186</formula>
    </cfRule>
  </conditionalFormatting>
  <conditionalFormatting sqref="Z190">
    <cfRule type="cellIs" dxfId="3998" priority="4566" operator="greaterThan">
      <formula>G190</formula>
    </cfRule>
    <cfRule type="cellIs" dxfId="3997" priority="4564" operator="equal">
      <formula>G190</formula>
    </cfRule>
    <cfRule type="expression" dxfId="3996" priority="4563">
      <formula>Z190=0</formula>
    </cfRule>
  </conditionalFormatting>
  <conditionalFormatting sqref="Z194">
    <cfRule type="cellIs" dxfId="3995" priority="4560" operator="equal">
      <formula>G194</formula>
    </cfRule>
    <cfRule type="expression" dxfId="3994" priority="4559">
      <formula>Z194=0</formula>
    </cfRule>
    <cfRule type="cellIs" dxfId="3993" priority="4562" operator="greaterThan">
      <formula>G194</formula>
    </cfRule>
  </conditionalFormatting>
  <conditionalFormatting sqref="Z198">
    <cfRule type="cellIs" dxfId="3992" priority="4558" operator="greaterThan">
      <formula>G198</formula>
    </cfRule>
    <cfRule type="expression" dxfId="3991" priority="4555">
      <formula>Z198=0</formula>
    </cfRule>
    <cfRule type="cellIs" dxfId="3990" priority="4556" operator="equal">
      <formula>G198</formula>
    </cfRule>
  </conditionalFormatting>
  <conditionalFormatting sqref="Z202">
    <cfRule type="cellIs" dxfId="3989" priority="4552" operator="equal">
      <formula>G202</formula>
    </cfRule>
    <cfRule type="expression" dxfId="3988" priority="4551">
      <formula>Z202=0</formula>
    </cfRule>
    <cfRule type="cellIs" dxfId="3987" priority="4554" operator="greaterThan">
      <formula>G202</formula>
    </cfRule>
  </conditionalFormatting>
  <conditionalFormatting sqref="Z206">
    <cfRule type="cellIs" dxfId="3986" priority="4550" operator="greaterThan">
      <formula>G206</formula>
    </cfRule>
    <cfRule type="expression" dxfId="3985" priority="4547">
      <formula>Z206=0</formula>
    </cfRule>
    <cfRule type="cellIs" dxfId="3984" priority="4548" operator="equal">
      <formula>G206</formula>
    </cfRule>
  </conditionalFormatting>
  <conditionalFormatting sqref="Z210">
    <cfRule type="cellIs" dxfId="3983" priority="4544" operator="equal">
      <formula>G210</formula>
    </cfRule>
    <cfRule type="expression" dxfId="3982" priority="4543">
      <formula>Z210=0</formula>
    </cfRule>
    <cfRule type="cellIs" dxfId="3981" priority="4546" operator="greaterThan">
      <formula>G210</formula>
    </cfRule>
  </conditionalFormatting>
  <conditionalFormatting sqref="Z215">
    <cfRule type="expression" dxfId="3980" priority="4539">
      <formula>Z215=0</formula>
    </cfRule>
    <cfRule type="cellIs" dxfId="3979" priority="4542" operator="greaterThan">
      <formula>G215</formula>
    </cfRule>
    <cfRule type="cellIs" dxfId="3978" priority="4540" operator="equal">
      <formula>G215</formula>
    </cfRule>
  </conditionalFormatting>
  <conditionalFormatting sqref="Z219">
    <cfRule type="cellIs" dxfId="3977" priority="4538" operator="greaterThan">
      <formula>G219</formula>
    </cfRule>
    <cfRule type="expression" dxfId="3976" priority="4535">
      <formula>Z219=0</formula>
    </cfRule>
    <cfRule type="cellIs" dxfId="3975" priority="4536" operator="equal">
      <formula>G219</formula>
    </cfRule>
  </conditionalFormatting>
  <conditionalFormatting sqref="Z223">
    <cfRule type="expression" dxfId="3974" priority="4531">
      <formula>Z223=0</formula>
    </cfRule>
    <cfRule type="cellIs" dxfId="3973" priority="4532" operator="equal">
      <formula>G223</formula>
    </cfRule>
    <cfRule type="cellIs" dxfId="3972" priority="4534" operator="greaterThan">
      <formula>G223</formula>
    </cfRule>
  </conditionalFormatting>
  <conditionalFormatting sqref="Z227">
    <cfRule type="expression" dxfId="3971" priority="4527">
      <formula>Z227=0</formula>
    </cfRule>
    <cfRule type="cellIs" dxfId="3970" priority="4528" operator="equal">
      <formula>G227</formula>
    </cfRule>
    <cfRule type="cellIs" dxfId="3969" priority="4530" operator="greaterThan">
      <formula>G227</formula>
    </cfRule>
  </conditionalFormatting>
  <conditionalFormatting sqref="Z231">
    <cfRule type="expression" dxfId="3968" priority="4523">
      <formula>Z231=0</formula>
    </cfRule>
    <cfRule type="cellIs" dxfId="3967" priority="4524" operator="equal">
      <formula>G231</formula>
    </cfRule>
    <cfRule type="cellIs" dxfId="3966" priority="4526" operator="greaterThan">
      <formula>G231</formula>
    </cfRule>
  </conditionalFormatting>
  <conditionalFormatting sqref="Z235">
    <cfRule type="cellIs" dxfId="3965" priority="4520" operator="equal">
      <formula>G235</formula>
    </cfRule>
    <cfRule type="expression" dxfId="3964" priority="4519">
      <formula>Z235=0</formula>
    </cfRule>
    <cfRule type="cellIs" dxfId="3963" priority="4522" operator="greaterThan">
      <formula>G235</formula>
    </cfRule>
  </conditionalFormatting>
  <conditionalFormatting sqref="Z239">
    <cfRule type="cellIs" dxfId="3962" priority="2107" operator="equal">
      <formula>G239</formula>
    </cfRule>
    <cfRule type="expression" dxfId="3961" priority="2106">
      <formula>Z239=0</formula>
    </cfRule>
    <cfRule type="cellIs" dxfId="3960" priority="2109" operator="greaterThan">
      <formula>G239</formula>
    </cfRule>
  </conditionalFormatting>
  <conditionalFormatting sqref="Z243">
    <cfRule type="cellIs" dxfId="3959" priority="4516" operator="equal">
      <formula>G243</formula>
    </cfRule>
    <cfRule type="cellIs" dxfId="3958" priority="4518" operator="greaterThan">
      <formula>G243</formula>
    </cfRule>
    <cfRule type="expression" dxfId="3957" priority="4515">
      <formula>Z243=0</formula>
    </cfRule>
  </conditionalFormatting>
  <conditionalFormatting sqref="Z247">
    <cfRule type="cellIs" dxfId="3956" priority="4514" operator="greaterThan">
      <formula>G247</formula>
    </cfRule>
    <cfRule type="cellIs" dxfId="3955" priority="4512" operator="equal">
      <formula>G247</formula>
    </cfRule>
    <cfRule type="expression" dxfId="3954" priority="4511">
      <formula>Z247=0</formula>
    </cfRule>
  </conditionalFormatting>
  <conditionalFormatting sqref="Z251">
    <cfRule type="cellIs" dxfId="3953" priority="4508" operator="equal">
      <formula>G251</formula>
    </cfRule>
    <cfRule type="cellIs" dxfId="3952" priority="4510" operator="greaterThan">
      <formula>G251</formula>
    </cfRule>
    <cfRule type="expression" dxfId="3951" priority="4507">
      <formula>Z251=0</formula>
    </cfRule>
  </conditionalFormatting>
  <conditionalFormatting sqref="Z255">
    <cfRule type="cellIs" dxfId="3950" priority="4506" operator="greaterThan">
      <formula>G255</formula>
    </cfRule>
    <cfRule type="cellIs" dxfId="3949" priority="4504" operator="equal">
      <formula>G255</formula>
    </cfRule>
    <cfRule type="expression" dxfId="3948" priority="4503">
      <formula>Z255=0</formula>
    </cfRule>
  </conditionalFormatting>
  <conditionalFormatting sqref="Z259">
    <cfRule type="cellIs" dxfId="3947" priority="2050" operator="greaterThan">
      <formula>G259</formula>
    </cfRule>
    <cfRule type="expression" dxfId="3946" priority="2047">
      <formula>Z259=0</formula>
    </cfRule>
    <cfRule type="cellIs" dxfId="3945" priority="2048" operator="equal">
      <formula>G259</formula>
    </cfRule>
  </conditionalFormatting>
  <conditionalFormatting sqref="Z263">
    <cfRule type="expression" dxfId="3944" priority="4499">
      <formula>Z263=0</formula>
    </cfRule>
    <cfRule type="cellIs" dxfId="3943" priority="4502" operator="greaterThan">
      <formula>G263</formula>
    </cfRule>
    <cfRule type="cellIs" dxfId="3942" priority="4500" operator="equal">
      <formula>G263</formula>
    </cfRule>
  </conditionalFormatting>
  <conditionalFormatting sqref="Z269">
    <cfRule type="expression" dxfId="3941" priority="4495">
      <formula>Z269=0</formula>
    </cfRule>
    <cfRule type="cellIs" dxfId="3940" priority="4496" operator="equal">
      <formula>G269</formula>
    </cfRule>
    <cfRule type="cellIs" dxfId="3939" priority="4498" operator="greaterThan">
      <formula>G269</formula>
    </cfRule>
  </conditionalFormatting>
  <conditionalFormatting sqref="Z273">
    <cfRule type="cellIs" dxfId="3938" priority="1930" operator="equal">
      <formula>G273</formula>
    </cfRule>
    <cfRule type="cellIs" dxfId="3937" priority="1932" operator="greaterThan">
      <formula>G273</formula>
    </cfRule>
    <cfRule type="expression" dxfId="3936" priority="1929">
      <formula>Z273=0</formula>
    </cfRule>
  </conditionalFormatting>
  <conditionalFormatting sqref="Z277">
    <cfRule type="cellIs" dxfId="3935" priority="693" operator="greaterThan">
      <formula>G277</formula>
    </cfRule>
    <cfRule type="cellIs" dxfId="3934" priority="691" operator="equal">
      <formula>G277</formula>
    </cfRule>
    <cfRule type="expression" dxfId="3933" priority="690">
      <formula>Z277=0</formula>
    </cfRule>
  </conditionalFormatting>
  <conditionalFormatting sqref="Z281">
    <cfRule type="expression" dxfId="3932" priority="1870">
      <formula>Z281=0</formula>
    </cfRule>
    <cfRule type="cellIs" dxfId="3931" priority="1873" operator="greaterThan">
      <formula>G281</formula>
    </cfRule>
    <cfRule type="cellIs" dxfId="3930" priority="1871" operator="equal">
      <formula>G281</formula>
    </cfRule>
  </conditionalFormatting>
  <conditionalFormatting sqref="Z285">
    <cfRule type="expression" dxfId="3929" priority="1988">
      <formula>Z285=0</formula>
    </cfRule>
    <cfRule type="cellIs" dxfId="3928" priority="1989" operator="equal">
      <formula>G285</formula>
    </cfRule>
    <cfRule type="cellIs" dxfId="3927" priority="1991" operator="greaterThan">
      <formula>G285</formula>
    </cfRule>
  </conditionalFormatting>
  <conditionalFormatting sqref="Z290">
    <cfRule type="cellIs" dxfId="3926" priority="4494" operator="greaterThan">
      <formula>G290</formula>
    </cfRule>
    <cfRule type="cellIs" dxfId="3925" priority="4492" operator="equal">
      <formula>G290</formula>
    </cfRule>
    <cfRule type="expression" dxfId="3924" priority="4491">
      <formula>Z290=0</formula>
    </cfRule>
  </conditionalFormatting>
  <conditionalFormatting sqref="Z295">
    <cfRule type="cellIs" dxfId="3923" priority="4488" operator="equal">
      <formula>G295</formula>
    </cfRule>
    <cfRule type="expression" dxfId="3922" priority="4487">
      <formula>Z295=0</formula>
    </cfRule>
    <cfRule type="cellIs" dxfId="3921" priority="4490" operator="greaterThan">
      <formula>G295</formula>
    </cfRule>
  </conditionalFormatting>
  <conditionalFormatting sqref="Z300">
    <cfRule type="cellIs" dxfId="3920" priority="4486" operator="greaterThan">
      <formula>G300</formula>
    </cfRule>
    <cfRule type="expression" dxfId="3919" priority="4483">
      <formula>Z300=0</formula>
    </cfRule>
    <cfRule type="cellIs" dxfId="3918" priority="4484" operator="equal">
      <formula>G300</formula>
    </cfRule>
  </conditionalFormatting>
  <conditionalFormatting sqref="Z304">
    <cfRule type="cellIs" dxfId="3917" priority="4482" operator="greaterThan">
      <formula>G304</formula>
    </cfRule>
    <cfRule type="cellIs" dxfId="3916" priority="4480" operator="equal">
      <formula>G304</formula>
    </cfRule>
    <cfRule type="expression" dxfId="3915" priority="4479">
      <formula>Z304=0</formula>
    </cfRule>
  </conditionalFormatting>
  <conditionalFormatting sqref="Z308">
    <cfRule type="cellIs" dxfId="3914" priority="4478" operator="greaterThan">
      <formula>G308</formula>
    </cfRule>
    <cfRule type="cellIs" dxfId="3913" priority="4476" operator="equal">
      <formula>G308</formula>
    </cfRule>
    <cfRule type="expression" dxfId="3912" priority="4475">
      <formula>Z308=0</formula>
    </cfRule>
  </conditionalFormatting>
  <conditionalFormatting sqref="Z312">
    <cfRule type="cellIs" dxfId="3911" priority="4474" operator="greaterThan">
      <formula>G312</formula>
    </cfRule>
    <cfRule type="expression" dxfId="3910" priority="4471">
      <formula>Z312=0</formula>
    </cfRule>
    <cfRule type="cellIs" dxfId="3909" priority="4472" operator="equal">
      <formula>G312</formula>
    </cfRule>
  </conditionalFormatting>
  <conditionalFormatting sqref="Z316">
    <cfRule type="expression" dxfId="3908" priority="4467">
      <formula>Z316=0</formula>
    </cfRule>
    <cfRule type="cellIs" dxfId="3907" priority="4468" operator="equal">
      <formula>G316</formula>
    </cfRule>
    <cfRule type="cellIs" dxfId="3906" priority="4470" operator="greaterThan">
      <formula>G316</formula>
    </cfRule>
  </conditionalFormatting>
  <conditionalFormatting sqref="Z320">
    <cfRule type="cellIs" dxfId="3905" priority="4464" operator="equal">
      <formula>G320</formula>
    </cfRule>
    <cfRule type="cellIs" dxfId="3904" priority="4466" operator="greaterThan">
      <formula>G320</formula>
    </cfRule>
    <cfRule type="expression" dxfId="3903" priority="4463">
      <formula>Z320=0</formula>
    </cfRule>
  </conditionalFormatting>
  <conditionalFormatting sqref="Z324">
    <cfRule type="expression" dxfId="3902" priority="4459">
      <formula>Z324=0</formula>
    </cfRule>
    <cfRule type="cellIs" dxfId="3901" priority="4462" operator="greaterThan">
      <formula>G324</formula>
    </cfRule>
    <cfRule type="cellIs" dxfId="3900" priority="4460" operator="equal">
      <formula>G324</formula>
    </cfRule>
  </conditionalFormatting>
  <conditionalFormatting sqref="Z328">
    <cfRule type="cellIs" dxfId="3899" priority="4458" operator="greaterThan">
      <formula>G328</formula>
    </cfRule>
    <cfRule type="cellIs" dxfId="3898" priority="4456" operator="equal">
      <formula>G328</formula>
    </cfRule>
    <cfRule type="expression" dxfId="3897" priority="4455">
      <formula>Z328=0</formula>
    </cfRule>
  </conditionalFormatting>
  <conditionalFormatting sqref="Z332">
    <cfRule type="cellIs" dxfId="3896" priority="4452" operator="equal">
      <formula>G332</formula>
    </cfRule>
    <cfRule type="expression" dxfId="3895" priority="4451">
      <formula>Z332=0</formula>
    </cfRule>
    <cfRule type="cellIs" dxfId="3894" priority="4454" operator="greaterThan">
      <formula>G332</formula>
    </cfRule>
  </conditionalFormatting>
  <conditionalFormatting sqref="Z338">
    <cfRule type="cellIs" dxfId="3893" priority="4450" operator="greaterThan">
      <formula>G338</formula>
    </cfRule>
    <cfRule type="cellIs" dxfId="3892" priority="4448" operator="equal">
      <formula>G338</formula>
    </cfRule>
    <cfRule type="expression" dxfId="3891" priority="4447">
      <formula>Z338=0</formula>
    </cfRule>
  </conditionalFormatting>
  <conditionalFormatting sqref="Z342">
    <cfRule type="expression" dxfId="3890" priority="4443">
      <formula>Z342=0</formula>
    </cfRule>
    <cfRule type="cellIs" dxfId="3889" priority="4446" operator="greaterThan">
      <formula>G342</formula>
    </cfRule>
    <cfRule type="cellIs" dxfId="3888" priority="4444" operator="equal">
      <formula>G342</formula>
    </cfRule>
  </conditionalFormatting>
  <conditionalFormatting sqref="Z346">
    <cfRule type="cellIs" dxfId="3887" priority="4442" operator="greaterThan">
      <formula>G346</formula>
    </cfRule>
    <cfRule type="expression" dxfId="3886" priority="4439">
      <formula>Z346=0</formula>
    </cfRule>
    <cfRule type="cellIs" dxfId="3885" priority="4440" operator="equal">
      <formula>G346</formula>
    </cfRule>
  </conditionalFormatting>
  <conditionalFormatting sqref="Z351">
    <cfRule type="cellIs" dxfId="3884" priority="4436" operator="equal">
      <formula>G351</formula>
    </cfRule>
    <cfRule type="cellIs" dxfId="3883" priority="4438" operator="greaterThan">
      <formula>G351</formula>
    </cfRule>
    <cfRule type="expression" dxfId="3882" priority="4435">
      <formula>Z351=0</formula>
    </cfRule>
  </conditionalFormatting>
  <conditionalFormatting sqref="Z355">
    <cfRule type="cellIs" dxfId="3881" priority="4434" operator="greaterThan">
      <formula>G355</formula>
    </cfRule>
    <cfRule type="expression" dxfId="3880" priority="4431">
      <formula>Z355=0</formula>
    </cfRule>
    <cfRule type="cellIs" dxfId="3879" priority="4432" operator="equal">
      <formula>G355</formula>
    </cfRule>
  </conditionalFormatting>
  <conditionalFormatting sqref="Z359">
    <cfRule type="cellIs" dxfId="3878" priority="4430" operator="greaterThan">
      <formula>G359</formula>
    </cfRule>
    <cfRule type="cellIs" dxfId="3877" priority="4428" operator="equal">
      <formula>G359</formula>
    </cfRule>
    <cfRule type="expression" dxfId="3876" priority="4427">
      <formula>Z359=0</formula>
    </cfRule>
  </conditionalFormatting>
  <conditionalFormatting sqref="Z364">
    <cfRule type="cellIs" dxfId="3875" priority="4426" operator="greaterThan">
      <formula>G364</formula>
    </cfRule>
    <cfRule type="cellIs" dxfId="3874" priority="4424" operator="equal">
      <formula>G364</formula>
    </cfRule>
    <cfRule type="expression" dxfId="3873" priority="4423">
      <formula>Z364=0</formula>
    </cfRule>
  </conditionalFormatting>
  <conditionalFormatting sqref="Z368">
    <cfRule type="cellIs" dxfId="3872" priority="4422" operator="greaterThan">
      <formula>G368</formula>
    </cfRule>
    <cfRule type="cellIs" dxfId="3871" priority="4420" operator="equal">
      <formula>G368</formula>
    </cfRule>
    <cfRule type="expression" dxfId="3870" priority="4419">
      <formula>Z368=0</formula>
    </cfRule>
  </conditionalFormatting>
  <conditionalFormatting sqref="Z372">
    <cfRule type="cellIs" dxfId="3869" priority="4416" operator="equal">
      <formula>G372</formula>
    </cfRule>
    <cfRule type="expression" dxfId="3868" priority="4415">
      <formula>Z372=0</formula>
    </cfRule>
    <cfRule type="cellIs" dxfId="3867" priority="4418" operator="greaterThan">
      <formula>G372</formula>
    </cfRule>
  </conditionalFormatting>
  <conditionalFormatting sqref="Z378">
    <cfRule type="cellIs" dxfId="3866" priority="4412" operator="equal">
      <formula>G378</formula>
    </cfRule>
    <cfRule type="cellIs" dxfId="3865" priority="4414" operator="greaterThan">
      <formula>G378</formula>
    </cfRule>
    <cfRule type="expression" dxfId="3864" priority="4411">
      <formula>Z378=0</formula>
    </cfRule>
  </conditionalFormatting>
  <conditionalFormatting sqref="Z382">
    <cfRule type="cellIs" dxfId="3863" priority="4408" operator="equal">
      <formula>G382</formula>
    </cfRule>
    <cfRule type="cellIs" dxfId="3862" priority="4410" operator="greaterThan">
      <formula>G382</formula>
    </cfRule>
    <cfRule type="expression" dxfId="3861" priority="4407">
      <formula>Z382=0</formula>
    </cfRule>
  </conditionalFormatting>
  <conditionalFormatting sqref="Z386">
    <cfRule type="expression" dxfId="3860" priority="4403">
      <formula>Z386=0</formula>
    </cfRule>
    <cfRule type="cellIs" dxfId="3859" priority="4406" operator="greaterThan">
      <formula>G386</formula>
    </cfRule>
    <cfRule type="cellIs" dxfId="3858" priority="4404" operator="equal">
      <formula>G386</formula>
    </cfRule>
  </conditionalFormatting>
  <conditionalFormatting sqref="Z391">
    <cfRule type="cellIs" dxfId="3857" priority="4400" operator="equal">
      <formula>G391</formula>
    </cfRule>
    <cfRule type="expression" dxfId="3856" priority="4399">
      <formula>Z391=0</formula>
    </cfRule>
    <cfRule type="cellIs" dxfId="3855" priority="4402" operator="greaterThan">
      <formula>G391</formula>
    </cfRule>
  </conditionalFormatting>
  <conditionalFormatting sqref="Z395">
    <cfRule type="expression" dxfId="3854" priority="4395">
      <formula>Z395=0</formula>
    </cfRule>
    <cfRule type="cellIs" dxfId="3853" priority="4396" operator="equal">
      <formula>G395</formula>
    </cfRule>
    <cfRule type="cellIs" dxfId="3852" priority="4398" operator="greaterThan">
      <formula>G395</formula>
    </cfRule>
  </conditionalFormatting>
  <conditionalFormatting sqref="Z399">
    <cfRule type="expression" dxfId="3851" priority="4391">
      <formula>Z399=0</formula>
    </cfRule>
    <cfRule type="cellIs" dxfId="3850" priority="4392" operator="equal">
      <formula>G399</formula>
    </cfRule>
    <cfRule type="cellIs" dxfId="3849" priority="4394" operator="greaterThan">
      <formula>G399</formula>
    </cfRule>
  </conditionalFormatting>
  <conditionalFormatting sqref="Z404">
    <cfRule type="cellIs" dxfId="3848" priority="1647" operator="greaterThan">
      <formula>G404</formula>
    </cfRule>
    <cfRule type="cellIs" dxfId="3847" priority="1646" operator="equal">
      <formula>G404</formula>
    </cfRule>
    <cfRule type="expression" dxfId="3846" priority="1645">
      <formula>Z404=0</formula>
    </cfRule>
  </conditionalFormatting>
  <conditionalFormatting sqref="Z408">
    <cfRule type="cellIs" dxfId="3845" priority="1529" operator="greaterThan">
      <formula>G408</formula>
    </cfRule>
    <cfRule type="cellIs" dxfId="3844" priority="1528" operator="equal">
      <formula>G408</formula>
    </cfRule>
    <cfRule type="expression" dxfId="3843" priority="1527">
      <formula>Z408=0</formula>
    </cfRule>
  </conditionalFormatting>
  <conditionalFormatting sqref="Z412">
    <cfRule type="cellIs" dxfId="3842" priority="1587" operator="equal">
      <formula>G412</formula>
    </cfRule>
    <cfRule type="cellIs" dxfId="3841" priority="1588" operator="greaterThan">
      <formula>G412</formula>
    </cfRule>
    <cfRule type="expression" dxfId="3840" priority="1586">
      <formula>Z412=0</formula>
    </cfRule>
  </conditionalFormatting>
  <conditionalFormatting sqref="Z417">
    <cfRule type="expression" dxfId="3839" priority="309">
      <formula>Z417=0</formula>
    </cfRule>
    <cfRule type="cellIs" dxfId="3838" priority="310" operator="equal">
      <formula>G417</formula>
    </cfRule>
    <cfRule type="cellIs" dxfId="3837" priority="311" operator="greaterThan">
      <formula>G417</formula>
    </cfRule>
  </conditionalFormatting>
  <conditionalFormatting sqref="Z418">
    <cfRule type="cellIs" dxfId="3836" priority="272" operator="equal">
      <formula>G418</formula>
    </cfRule>
    <cfRule type="expression" dxfId="3835" priority="271">
      <formula>Z418=0</formula>
    </cfRule>
    <cfRule type="cellIs" dxfId="3834" priority="273" operator="greaterThan">
      <formula>G418</formula>
    </cfRule>
  </conditionalFormatting>
  <conditionalFormatting sqref="Z419">
    <cfRule type="expression" dxfId="3833" priority="233">
      <formula>Z419=0</formula>
    </cfRule>
    <cfRule type="cellIs" dxfId="3832" priority="235" operator="greaterThan">
      <formula>G419</formula>
    </cfRule>
    <cfRule type="cellIs" dxfId="3831" priority="234" operator="equal">
      <formula>G419</formula>
    </cfRule>
  </conditionalFormatting>
  <conditionalFormatting sqref="Z423">
    <cfRule type="cellIs" dxfId="3830" priority="4380" operator="equal">
      <formula>G423</formula>
    </cfRule>
    <cfRule type="expression" dxfId="3829" priority="4379">
      <formula>Z423=0</formula>
    </cfRule>
    <cfRule type="cellIs" dxfId="3828" priority="4382" operator="greaterThan">
      <formula>G423</formula>
    </cfRule>
  </conditionalFormatting>
  <conditionalFormatting sqref="Z428">
    <cfRule type="cellIs" dxfId="3827" priority="644" operator="greaterThan">
      <formula>G428</formula>
    </cfRule>
    <cfRule type="cellIs" dxfId="3826" priority="643" operator="equal">
      <formula>G428</formula>
    </cfRule>
    <cfRule type="expression" dxfId="3825" priority="642">
      <formula>Z428=0</formula>
    </cfRule>
  </conditionalFormatting>
  <conditionalFormatting sqref="Z432">
    <cfRule type="cellIs" dxfId="3824" priority="585" operator="greaterThan">
      <formula>G432</formula>
    </cfRule>
    <cfRule type="cellIs" dxfId="3823" priority="584" operator="equal">
      <formula>G432</formula>
    </cfRule>
    <cfRule type="expression" dxfId="3822" priority="583">
      <formula>Z432=0</formula>
    </cfRule>
  </conditionalFormatting>
  <conditionalFormatting sqref="Z436">
    <cfRule type="cellIs" dxfId="3821" priority="526" operator="greaterThan">
      <formula>G436</formula>
    </cfRule>
    <cfRule type="cellIs" dxfId="3820" priority="525" operator="equal">
      <formula>G436</formula>
    </cfRule>
    <cfRule type="expression" dxfId="3819" priority="524">
      <formula>Z436=0</formula>
    </cfRule>
  </conditionalFormatting>
  <conditionalFormatting sqref="Z440">
    <cfRule type="cellIs" dxfId="3818" priority="467" operator="greaterThan">
      <formula>G440</formula>
    </cfRule>
    <cfRule type="expression" dxfId="3817" priority="465">
      <formula>Z440=0</formula>
    </cfRule>
    <cfRule type="cellIs" dxfId="3816" priority="466" operator="equal">
      <formula>G440</formula>
    </cfRule>
  </conditionalFormatting>
  <conditionalFormatting sqref="Z445">
    <cfRule type="cellIs" dxfId="3815" priority="197" operator="greaterThan">
      <formula>G445</formula>
    </cfRule>
    <cfRule type="cellIs" dxfId="3814" priority="196" operator="equal">
      <formula>G445</formula>
    </cfRule>
    <cfRule type="expression" dxfId="3813" priority="195">
      <formula>Z445=0</formula>
    </cfRule>
  </conditionalFormatting>
  <conditionalFormatting sqref="Z446">
    <cfRule type="expression" dxfId="3812" priority="157">
      <formula>Z446=0</formula>
    </cfRule>
    <cfRule type="cellIs" dxfId="3811" priority="159" operator="greaterThan">
      <formula>G446</formula>
    </cfRule>
    <cfRule type="cellIs" dxfId="3810" priority="158" operator="equal">
      <formula>G446</formula>
    </cfRule>
  </conditionalFormatting>
  <conditionalFormatting sqref="Z447">
    <cfRule type="cellIs" dxfId="3809" priority="120" operator="equal">
      <formula>G447</formula>
    </cfRule>
    <cfRule type="cellIs" dxfId="3808" priority="121" operator="greaterThan">
      <formula>G447</formula>
    </cfRule>
    <cfRule type="expression" dxfId="3807" priority="119">
      <formula>Z447=0</formula>
    </cfRule>
  </conditionalFormatting>
  <conditionalFormatting sqref="Z448">
    <cfRule type="cellIs" dxfId="3806" priority="83" operator="greaterThan">
      <formula>G448</formula>
    </cfRule>
    <cfRule type="expression" dxfId="3805" priority="81">
      <formula>Z448=0</formula>
    </cfRule>
    <cfRule type="cellIs" dxfId="3804" priority="82" operator="equal">
      <formula>G448</formula>
    </cfRule>
  </conditionalFormatting>
  <conditionalFormatting sqref="Z450">
    <cfRule type="cellIs" dxfId="3803" priority="4378" operator="greaterThan">
      <formula>G450</formula>
    </cfRule>
    <cfRule type="cellIs" dxfId="3802" priority="4376" operator="equal">
      <formula>G450</formula>
    </cfRule>
    <cfRule type="expression" dxfId="3801" priority="4375">
      <formula>Z450=0</formula>
    </cfRule>
  </conditionalFormatting>
  <conditionalFormatting sqref="Z454">
    <cfRule type="expression" dxfId="3800" priority="4371">
      <formula>Z454=0</formula>
    </cfRule>
    <cfRule type="cellIs" dxfId="3799" priority="4372" operator="equal">
      <formula>G454</formula>
    </cfRule>
    <cfRule type="cellIs" dxfId="3798" priority="4374" operator="greaterThan">
      <formula>G454</formula>
    </cfRule>
  </conditionalFormatting>
  <conditionalFormatting sqref="Z458">
    <cfRule type="expression" dxfId="3797" priority="4367">
      <formula>Z458=0</formula>
    </cfRule>
    <cfRule type="cellIs" dxfId="3796" priority="4368" operator="equal">
      <formula>G458</formula>
    </cfRule>
    <cfRule type="cellIs" dxfId="3795" priority="4370" operator="greaterThan">
      <formula>G458</formula>
    </cfRule>
  </conditionalFormatting>
  <conditionalFormatting sqref="Z463">
    <cfRule type="expression" dxfId="3794" priority="4363">
      <formula>Z463=0</formula>
    </cfRule>
    <cfRule type="cellIs" dxfId="3793" priority="4366" operator="greaterThan">
      <formula>G463</formula>
    </cfRule>
    <cfRule type="cellIs" dxfId="3792" priority="4364" operator="equal">
      <formula>G463</formula>
    </cfRule>
  </conditionalFormatting>
  <conditionalFormatting sqref="Z467">
    <cfRule type="cellIs" dxfId="3791" priority="4362" operator="greaterThan">
      <formula>G467</formula>
    </cfRule>
    <cfRule type="cellIs" dxfId="3790" priority="4360" operator="equal">
      <formula>G467</formula>
    </cfRule>
    <cfRule type="expression" dxfId="3789" priority="4359">
      <formula>Z467=0</formula>
    </cfRule>
  </conditionalFormatting>
  <conditionalFormatting sqref="Z471">
    <cfRule type="cellIs" dxfId="3788" priority="4356" operator="equal">
      <formula>G471</formula>
    </cfRule>
    <cfRule type="expression" dxfId="3787" priority="4355">
      <formula>Z471=0</formula>
    </cfRule>
    <cfRule type="cellIs" dxfId="3786" priority="4358" operator="greaterThan">
      <formula>G471</formula>
    </cfRule>
  </conditionalFormatting>
  <conditionalFormatting sqref="Z476">
    <cfRule type="cellIs" dxfId="3785" priority="4352" operator="equal">
      <formula>G476</formula>
    </cfRule>
    <cfRule type="cellIs" dxfId="3784" priority="4354" operator="greaterThan">
      <formula>G476</formula>
    </cfRule>
    <cfRule type="expression" dxfId="3783" priority="4351">
      <formula>Z476=0</formula>
    </cfRule>
  </conditionalFormatting>
  <conditionalFormatting sqref="Z480">
    <cfRule type="expression" dxfId="3782" priority="4347">
      <formula>Z480=0</formula>
    </cfRule>
    <cfRule type="cellIs" dxfId="3781" priority="4348" operator="equal">
      <formula>G480</formula>
    </cfRule>
    <cfRule type="cellIs" dxfId="3780" priority="4350" operator="greaterThan">
      <formula>G480</formula>
    </cfRule>
  </conditionalFormatting>
  <conditionalFormatting sqref="Z484">
    <cfRule type="cellIs" dxfId="3779" priority="4344" operator="equal">
      <formula>G484</formula>
    </cfRule>
    <cfRule type="cellIs" dxfId="3778" priority="4346" operator="greaterThan">
      <formula>G484</formula>
    </cfRule>
    <cfRule type="expression" dxfId="3777" priority="4343">
      <formula>Z484=0</formula>
    </cfRule>
  </conditionalFormatting>
  <conditionalFormatting sqref="Z489">
    <cfRule type="expression" dxfId="3776" priority="4339">
      <formula>Z489=0</formula>
    </cfRule>
    <cfRule type="cellIs" dxfId="3775" priority="4342" operator="greaterThan">
      <formula>G489</formula>
    </cfRule>
    <cfRule type="cellIs" dxfId="3774" priority="4340" operator="equal">
      <formula>G489</formula>
    </cfRule>
  </conditionalFormatting>
  <conditionalFormatting sqref="Z493">
    <cfRule type="expression" dxfId="3773" priority="4335">
      <formula>Z493=0</formula>
    </cfRule>
    <cfRule type="cellIs" dxfId="3772" priority="4336" operator="equal">
      <formula>G493</formula>
    </cfRule>
    <cfRule type="cellIs" dxfId="3771" priority="4338" operator="greaterThan">
      <formula>G493</formula>
    </cfRule>
  </conditionalFormatting>
  <conditionalFormatting sqref="Z497">
    <cfRule type="cellIs" dxfId="3770" priority="4334" operator="greaterThan">
      <formula>G497</formula>
    </cfRule>
    <cfRule type="cellIs" dxfId="3769" priority="4332" operator="equal">
      <formula>G497</formula>
    </cfRule>
    <cfRule type="expression" dxfId="3768" priority="4331">
      <formula>Z497=0</formula>
    </cfRule>
  </conditionalFormatting>
  <conditionalFormatting sqref="Z501">
    <cfRule type="cellIs" dxfId="3767" priority="4330" operator="greaterThan">
      <formula>G501</formula>
    </cfRule>
    <cfRule type="cellIs" dxfId="3766" priority="4328" operator="equal">
      <formula>G501</formula>
    </cfRule>
    <cfRule type="expression" dxfId="3765" priority="4327">
      <formula>Z501=0</formula>
    </cfRule>
  </conditionalFormatting>
  <conditionalFormatting sqref="Z505">
    <cfRule type="cellIs" dxfId="3764" priority="1814" operator="greaterThan">
      <formula>G505</formula>
    </cfRule>
    <cfRule type="expression" dxfId="3763" priority="1811">
      <formula>Z505=0</formula>
    </cfRule>
    <cfRule type="cellIs" dxfId="3762" priority="1812" operator="equal">
      <formula>G505</formula>
    </cfRule>
  </conditionalFormatting>
  <conditionalFormatting sqref="Z509">
    <cfRule type="expression" dxfId="3761" priority="1752">
      <formula>Z509=0</formula>
    </cfRule>
    <cfRule type="cellIs" dxfId="3760" priority="1755" operator="greaterThan">
      <formula>G509</formula>
    </cfRule>
    <cfRule type="cellIs" dxfId="3759" priority="1753" operator="equal">
      <formula>G509</formula>
    </cfRule>
  </conditionalFormatting>
  <conditionalFormatting sqref="Z513">
    <cfRule type="expression" dxfId="3758" priority="1693">
      <formula>Z513=0</formula>
    </cfRule>
    <cfRule type="cellIs" dxfId="3757" priority="1694" operator="equal">
      <formula>G513</formula>
    </cfRule>
    <cfRule type="cellIs" dxfId="3756" priority="1696" operator="greaterThan">
      <formula>G513</formula>
    </cfRule>
  </conditionalFormatting>
  <conditionalFormatting sqref="AA417">
    <cfRule type="expression" dxfId="3755" priority="318">
      <formula>ISBLANK(AA420)</formula>
    </cfRule>
  </conditionalFormatting>
  <conditionalFormatting sqref="AA418">
    <cfRule type="expression" dxfId="3754" priority="280">
      <formula>ISBLANK(AA420)</formula>
    </cfRule>
  </conditionalFormatting>
  <conditionalFormatting sqref="AA445">
    <cfRule type="expression" dxfId="3753" priority="204">
      <formula>ISBLANK(AA449)</formula>
    </cfRule>
  </conditionalFormatting>
  <conditionalFormatting sqref="AA446">
    <cfRule type="expression" dxfId="3752" priority="166">
      <formula>ISBLANK(AA449)</formula>
    </cfRule>
  </conditionalFormatting>
  <conditionalFormatting sqref="AA447">
    <cfRule type="expression" dxfId="3751" priority="128">
      <formula>ISBLANK(AA449)</formula>
    </cfRule>
  </conditionalFormatting>
  <conditionalFormatting sqref="AA22:AB22 AA421:AB421 AA423:AB423">
    <cfRule type="expression" dxfId="3750" priority="16435">
      <formula>ISBLANK(AA23)</formula>
    </cfRule>
  </conditionalFormatting>
  <conditionalFormatting sqref="AA26:AB26">
    <cfRule type="expression" dxfId="3749" priority="16402">
      <formula>ISBLANK(AA27)</formula>
    </cfRule>
  </conditionalFormatting>
  <conditionalFormatting sqref="AA31:AB31">
    <cfRule type="expression" dxfId="3748" priority="15968">
      <formula>ISBLANK(AA32)</formula>
    </cfRule>
  </conditionalFormatting>
  <conditionalFormatting sqref="AA35:AB35">
    <cfRule type="expression" dxfId="3747" priority="16386">
      <formula>ISBLANK(AA36)</formula>
    </cfRule>
  </conditionalFormatting>
  <conditionalFormatting sqref="AA39:AB39">
    <cfRule type="expression" dxfId="3746" priority="16002">
      <formula>ISBLANK(AA40)</formula>
    </cfRule>
  </conditionalFormatting>
  <conditionalFormatting sqref="AA43:AB43">
    <cfRule type="expression" dxfId="3745" priority="15942">
      <formula>ISBLANK(AA44)</formula>
    </cfRule>
  </conditionalFormatting>
  <conditionalFormatting sqref="AA47:AB47">
    <cfRule type="expression" dxfId="3744" priority="8206">
      <formula>ISBLANK(AA48)</formula>
    </cfRule>
  </conditionalFormatting>
  <conditionalFormatting sqref="AA51:AB51">
    <cfRule type="expression" dxfId="3743" priority="8202">
      <formula>ISBLANK(AA52)</formula>
    </cfRule>
  </conditionalFormatting>
  <conditionalFormatting sqref="AA57:AB57">
    <cfRule type="expression" dxfId="3742" priority="8198">
      <formula>ISBLANK(AA58)</formula>
    </cfRule>
  </conditionalFormatting>
  <conditionalFormatting sqref="AA61:AB61">
    <cfRule type="expression" dxfId="3741" priority="8194">
      <formula>ISBLANK(AA62)</formula>
    </cfRule>
  </conditionalFormatting>
  <conditionalFormatting sqref="AA65:AB65">
    <cfRule type="expression" dxfId="3740" priority="8190">
      <formula>ISBLANK(AA66)</formula>
    </cfRule>
  </conditionalFormatting>
  <conditionalFormatting sqref="AA70:AB70">
    <cfRule type="expression" dxfId="3739" priority="15017">
      <formula>ISBLANK(AA71)</formula>
    </cfRule>
  </conditionalFormatting>
  <conditionalFormatting sqref="AA74:AB74">
    <cfRule type="expression" dxfId="3738" priority="14970">
      <formula>ISBLANK(AA75)</formula>
    </cfRule>
  </conditionalFormatting>
  <conditionalFormatting sqref="AA78:AB78">
    <cfRule type="expression" dxfId="3737" priority="14923">
      <formula>ISBLANK(AA79)</formula>
    </cfRule>
  </conditionalFormatting>
  <conditionalFormatting sqref="AA82:AB82">
    <cfRule type="expression" dxfId="3736" priority="14876">
      <formula>ISBLANK(AA83)</formula>
    </cfRule>
  </conditionalFormatting>
  <conditionalFormatting sqref="AA86:AB86">
    <cfRule type="expression" dxfId="3735" priority="8166">
      <formula>ISBLANK(AA87)</formula>
    </cfRule>
  </conditionalFormatting>
  <conditionalFormatting sqref="AA90:AB90">
    <cfRule type="expression" dxfId="3734" priority="6190">
      <formula>ISBLANK(AA91)</formula>
    </cfRule>
  </conditionalFormatting>
  <conditionalFormatting sqref="AA94:AB94">
    <cfRule type="expression" dxfId="3733" priority="6143">
      <formula>ISBLANK(AA95)</formula>
    </cfRule>
  </conditionalFormatting>
  <conditionalFormatting sqref="AA98:AB98">
    <cfRule type="expression" dxfId="3732" priority="8186">
      <formula>ISBLANK(AA99)</formula>
    </cfRule>
  </conditionalFormatting>
  <conditionalFormatting sqref="AA102:AB102">
    <cfRule type="expression" dxfId="3731" priority="2288">
      <formula>ISBLANK(AA103)</formula>
    </cfRule>
  </conditionalFormatting>
  <conditionalFormatting sqref="AA106:AB106">
    <cfRule type="expression" dxfId="3730" priority="2229">
      <formula>ISBLANK(AA107)</formula>
    </cfRule>
  </conditionalFormatting>
  <conditionalFormatting sqref="AA110:AB110">
    <cfRule type="expression" dxfId="3729" priority="1462">
      <formula>ISBLANK(AA111)</formula>
    </cfRule>
  </conditionalFormatting>
  <conditionalFormatting sqref="AA114:AB114">
    <cfRule type="expression" dxfId="3728" priority="1403">
      <formula>ISBLANK(AA115)</formula>
    </cfRule>
  </conditionalFormatting>
  <conditionalFormatting sqref="AA118:AB118">
    <cfRule type="expression" dxfId="3727" priority="1344">
      <formula>ISBLANK(AA119)</formula>
    </cfRule>
  </conditionalFormatting>
  <conditionalFormatting sqref="AA122:AB122">
    <cfRule type="expression" dxfId="3726" priority="2170">
      <formula>ISBLANK(AA123)</formula>
    </cfRule>
  </conditionalFormatting>
  <conditionalFormatting sqref="AA126:AB126">
    <cfRule type="expression" dxfId="3725" priority="8182">
      <formula>ISBLANK(AA127)</formula>
    </cfRule>
  </conditionalFormatting>
  <conditionalFormatting sqref="AA130:AB130">
    <cfRule type="expression" dxfId="3724" priority="1285">
      <formula>ISBLANK(AA131)</formula>
    </cfRule>
  </conditionalFormatting>
  <conditionalFormatting sqref="AA134:AB134">
    <cfRule type="expression" dxfId="3723" priority="1226">
      <formula>ISBLANK(AA135)</formula>
    </cfRule>
  </conditionalFormatting>
  <conditionalFormatting sqref="AA138:AB138">
    <cfRule type="expression" dxfId="3722" priority="1167">
      <formula>ISBLANK(AA139)</formula>
    </cfRule>
  </conditionalFormatting>
  <conditionalFormatting sqref="AA142:AB142">
    <cfRule type="expression" dxfId="3721" priority="1108">
      <formula>ISBLANK(AA143)</formula>
    </cfRule>
  </conditionalFormatting>
  <conditionalFormatting sqref="AA146:AB146">
    <cfRule type="expression" dxfId="3720" priority="8178">
      <formula>ISBLANK(AA147)</formula>
    </cfRule>
  </conditionalFormatting>
  <conditionalFormatting sqref="AA150:AB150">
    <cfRule type="expression" dxfId="3719" priority="1049">
      <formula>ISBLANK(AA151)</formula>
    </cfRule>
  </conditionalFormatting>
  <conditionalFormatting sqref="AA154:AB154">
    <cfRule type="expression" dxfId="3718" priority="990">
      <formula>ISBLANK(AA155)</formula>
    </cfRule>
  </conditionalFormatting>
  <conditionalFormatting sqref="AA158:AB158">
    <cfRule type="expression" dxfId="3717" priority="931">
      <formula>ISBLANK(AA159)</formula>
    </cfRule>
  </conditionalFormatting>
  <conditionalFormatting sqref="AA162:AB162">
    <cfRule type="expression" dxfId="3716" priority="872">
      <formula>ISBLANK(AA163)</formula>
    </cfRule>
  </conditionalFormatting>
  <conditionalFormatting sqref="AA166:AB166">
    <cfRule type="expression" dxfId="3715" priority="8174">
      <formula>ISBLANK(AA167)</formula>
    </cfRule>
  </conditionalFormatting>
  <conditionalFormatting sqref="AA170:AB170">
    <cfRule type="expression" dxfId="3714" priority="754">
      <formula>ISBLANK(AA171)</formula>
    </cfRule>
  </conditionalFormatting>
  <conditionalFormatting sqref="AA174:AB174">
    <cfRule type="expression" dxfId="3713" priority="813">
      <formula>ISBLANK(AA175)</formula>
    </cfRule>
  </conditionalFormatting>
  <conditionalFormatting sqref="AA178:AB178">
    <cfRule type="expression" dxfId="3712" priority="8170">
      <formula>ISBLANK(AA179)</formula>
    </cfRule>
  </conditionalFormatting>
  <conditionalFormatting sqref="AA182:AB182">
    <cfRule type="expression" dxfId="3711" priority="400">
      <formula>ISBLANK(AA183)</formula>
    </cfRule>
  </conditionalFormatting>
  <conditionalFormatting sqref="AA186:AB186">
    <cfRule type="expression" dxfId="3710" priority="341">
      <formula>ISBLANK(AA187)</formula>
    </cfRule>
  </conditionalFormatting>
  <conditionalFormatting sqref="AA190:AB190">
    <cfRule type="expression" dxfId="3709" priority="14499">
      <formula>ISBLANK(AA191)</formula>
    </cfRule>
  </conditionalFormatting>
  <conditionalFormatting sqref="AA194:AB194">
    <cfRule type="expression" dxfId="3708" priority="14452">
      <formula>ISBLANK(AA195)</formula>
    </cfRule>
  </conditionalFormatting>
  <conditionalFormatting sqref="AA198:AB198">
    <cfRule type="expression" dxfId="3707" priority="14405">
      <formula>ISBLANK(AA199)</formula>
    </cfRule>
  </conditionalFormatting>
  <conditionalFormatting sqref="AA202:AB202">
    <cfRule type="expression" dxfId="3706" priority="14358">
      <formula>ISBLANK(AA203)</formula>
    </cfRule>
  </conditionalFormatting>
  <conditionalFormatting sqref="AA206:AB206">
    <cfRule type="expression" dxfId="3705" priority="14311">
      <formula>ISBLANK(AA207)</formula>
    </cfRule>
  </conditionalFormatting>
  <conditionalFormatting sqref="AA210:AB210">
    <cfRule type="expression" dxfId="3704" priority="14264">
      <formula>ISBLANK(AA211)</formula>
    </cfRule>
  </conditionalFormatting>
  <conditionalFormatting sqref="AA215:AB215">
    <cfRule type="expression" dxfId="3703" priority="7107">
      <formula>ISBLANK(AA216)</formula>
    </cfRule>
  </conditionalFormatting>
  <conditionalFormatting sqref="AA219:AB219">
    <cfRule type="expression" dxfId="3702" priority="7060">
      <formula>ISBLANK(AA220)</formula>
    </cfRule>
  </conditionalFormatting>
  <conditionalFormatting sqref="AA223:AB223">
    <cfRule type="expression" dxfId="3701" priority="7013">
      <formula>ISBLANK(AA224)</formula>
    </cfRule>
  </conditionalFormatting>
  <conditionalFormatting sqref="AA227:AB227">
    <cfRule type="expression" dxfId="3700" priority="6966">
      <formula>ISBLANK(AA228)</formula>
    </cfRule>
  </conditionalFormatting>
  <conditionalFormatting sqref="AA231:AB231">
    <cfRule type="expression" dxfId="3699" priority="6919">
      <formula>ISBLANK(AA232)</formula>
    </cfRule>
  </conditionalFormatting>
  <conditionalFormatting sqref="AA235:AB235">
    <cfRule type="expression" dxfId="3698" priority="6872">
      <formula>ISBLANK(AA236)</formula>
    </cfRule>
  </conditionalFormatting>
  <conditionalFormatting sqref="AA239:AB239">
    <cfRule type="expression" dxfId="3697" priority="2127">
      <formula>ISBLANK(AA240)</formula>
    </cfRule>
  </conditionalFormatting>
  <conditionalFormatting sqref="AA243:AB243">
    <cfRule type="expression" dxfId="3696" priority="6825">
      <formula>ISBLANK(AA244)</formula>
    </cfRule>
  </conditionalFormatting>
  <conditionalFormatting sqref="AA247:AB247">
    <cfRule type="expression" dxfId="3695" priority="6778">
      <formula>ISBLANK(AA248)</formula>
    </cfRule>
  </conditionalFormatting>
  <conditionalFormatting sqref="AA251:AB251">
    <cfRule type="expression" dxfId="3694" priority="6731">
      <formula>ISBLANK(AA252)</formula>
    </cfRule>
  </conditionalFormatting>
  <conditionalFormatting sqref="AA255:AB255">
    <cfRule type="expression" dxfId="3693" priority="6684">
      <formula>ISBLANK(AA256)</formula>
    </cfRule>
  </conditionalFormatting>
  <conditionalFormatting sqref="AA259:AB259">
    <cfRule type="expression" dxfId="3692" priority="2068">
      <formula>ISBLANK(AA260)</formula>
    </cfRule>
  </conditionalFormatting>
  <conditionalFormatting sqref="AA263:AB263">
    <cfRule type="expression" dxfId="3691" priority="6637">
      <formula>ISBLANK(AA264)</formula>
    </cfRule>
  </conditionalFormatting>
  <conditionalFormatting sqref="AA269:AB269">
    <cfRule type="expression" dxfId="3690" priority="7295">
      <formula>ISBLANK(AA270)</formula>
    </cfRule>
  </conditionalFormatting>
  <conditionalFormatting sqref="AA273:AB273">
    <cfRule type="expression" dxfId="3689" priority="1950">
      <formula>ISBLANK(AA274)</formula>
    </cfRule>
  </conditionalFormatting>
  <conditionalFormatting sqref="AA277:AB277">
    <cfRule type="expression" dxfId="3688" priority="711">
      <formula>ISBLANK(AA278)</formula>
    </cfRule>
  </conditionalFormatting>
  <conditionalFormatting sqref="AA281:AB281">
    <cfRule type="expression" dxfId="3687" priority="1891">
      <formula>ISBLANK(AA282)</formula>
    </cfRule>
  </conditionalFormatting>
  <conditionalFormatting sqref="AA285:AB285">
    <cfRule type="expression" dxfId="3686" priority="2009">
      <formula>ISBLANK(AA286)</formula>
    </cfRule>
  </conditionalFormatting>
  <conditionalFormatting sqref="AA290:AB290">
    <cfRule type="expression" dxfId="3685" priority="7248">
      <formula>ISBLANK(AA291)</formula>
    </cfRule>
  </conditionalFormatting>
  <conditionalFormatting sqref="AA295:AB295">
    <cfRule type="expression" dxfId="3684" priority="7201">
      <formula>ISBLANK(AA296)</formula>
    </cfRule>
  </conditionalFormatting>
  <conditionalFormatting sqref="AA300:AB300">
    <cfRule type="expression" dxfId="3683" priority="6590">
      <formula>ISBLANK(AA301)</formula>
    </cfRule>
  </conditionalFormatting>
  <conditionalFormatting sqref="AA304:AB304">
    <cfRule type="expression" dxfId="3682" priority="6543">
      <formula>ISBLANK(AA305)</formula>
    </cfRule>
  </conditionalFormatting>
  <conditionalFormatting sqref="AA308:AB308">
    <cfRule type="expression" dxfId="3681" priority="6496">
      <formula>ISBLANK(AA309)</formula>
    </cfRule>
  </conditionalFormatting>
  <conditionalFormatting sqref="AA312:AB312">
    <cfRule type="expression" dxfId="3680" priority="6449">
      <formula>ISBLANK(AA313)</formula>
    </cfRule>
  </conditionalFormatting>
  <conditionalFormatting sqref="AA316:AB316">
    <cfRule type="expression" dxfId="3679" priority="6402">
      <formula>ISBLANK(AA317)</formula>
    </cfRule>
  </conditionalFormatting>
  <conditionalFormatting sqref="AA320:AB320">
    <cfRule type="expression" dxfId="3678" priority="6355">
      <formula>ISBLANK(AA321)</formula>
    </cfRule>
  </conditionalFormatting>
  <conditionalFormatting sqref="AA324:AB324">
    <cfRule type="expression" dxfId="3677" priority="6308">
      <formula>ISBLANK(AA325)</formula>
    </cfRule>
  </conditionalFormatting>
  <conditionalFormatting sqref="AA328:AB328">
    <cfRule type="expression" dxfId="3676" priority="6261">
      <formula>ISBLANK(AA329)</formula>
    </cfRule>
  </conditionalFormatting>
  <conditionalFormatting sqref="AA332:AB332">
    <cfRule type="expression" dxfId="3675" priority="7154">
      <formula>ISBLANK(AA333)</formula>
    </cfRule>
  </conditionalFormatting>
  <conditionalFormatting sqref="AA338:AB338">
    <cfRule type="expression" dxfId="3674" priority="7437">
      <formula>ISBLANK(AA339)</formula>
    </cfRule>
  </conditionalFormatting>
  <conditionalFormatting sqref="AA342:AB342">
    <cfRule type="expression" dxfId="3673" priority="7390">
      <formula>ISBLANK(AA343)</formula>
    </cfRule>
  </conditionalFormatting>
  <conditionalFormatting sqref="AA346:AB346">
    <cfRule type="expression" dxfId="3672" priority="7343">
      <formula>ISBLANK(AA347)</formula>
    </cfRule>
  </conditionalFormatting>
  <conditionalFormatting sqref="AA351:AB351">
    <cfRule type="expression" dxfId="3671" priority="7578">
      <formula>ISBLANK(AA352)</formula>
    </cfRule>
  </conditionalFormatting>
  <conditionalFormatting sqref="AA355:AB355">
    <cfRule type="expression" dxfId="3670" priority="7531">
      <formula>ISBLANK(AA356)</formula>
    </cfRule>
  </conditionalFormatting>
  <conditionalFormatting sqref="AA359:AB359">
    <cfRule type="expression" dxfId="3669" priority="7484">
      <formula>ISBLANK(AA360)</formula>
    </cfRule>
  </conditionalFormatting>
  <conditionalFormatting sqref="AA364:AB364">
    <cfRule type="expression" dxfId="3668" priority="7719">
      <formula>ISBLANK(AA365)</formula>
    </cfRule>
  </conditionalFormatting>
  <conditionalFormatting sqref="AA368:AB368">
    <cfRule type="expression" dxfId="3667" priority="7672">
      <formula>ISBLANK(AA369)</formula>
    </cfRule>
  </conditionalFormatting>
  <conditionalFormatting sqref="AA372:AB372">
    <cfRule type="expression" dxfId="3666" priority="7625">
      <formula>ISBLANK(AA373)</formula>
    </cfRule>
  </conditionalFormatting>
  <conditionalFormatting sqref="AA378:AB378">
    <cfRule type="expression" dxfId="3665" priority="7860">
      <formula>ISBLANK(AA379)</formula>
    </cfRule>
  </conditionalFormatting>
  <conditionalFormatting sqref="AA382:AB382">
    <cfRule type="expression" dxfId="3664" priority="7813">
      <formula>ISBLANK(AA383)</formula>
    </cfRule>
  </conditionalFormatting>
  <conditionalFormatting sqref="AA386:AB386">
    <cfRule type="expression" dxfId="3663" priority="7766">
      <formula>ISBLANK(AA387)</formula>
    </cfRule>
  </conditionalFormatting>
  <conditionalFormatting sqref="AA391:AB391">
    <cfRule type="expression" dxfId="3662" priority="8001">
      <formula>ISBLANK(AA392)</formula>
    </cfRule>
  </conditionalFormatting>
  <conditionalFormatting sqref="AA395:AB395">
    <cfRule type="expression" dxfId="3661" priority="7954">
      <formula>ISBLANK(AA396)</formula>
    </cfRule>
  </conditionalFormatting>
  <conditionalFormatting sqref="AA399:AB399">
    <cfRule type="expression" dxfId="3660" priority="7907">
      <formula>ISBLANK(AA400)</formula>
    </cfRule>
  </conditionalFormatting>
  <conditionalFormatting sqref="AA404:AB404">
    <cfRule type="expression" dxfId="3659" priority="1659">
      <formula>ISBLANK(AA405)</formula>
    </cfRule>
  </conditionalFormatting>
  <conditionalFormatting sqref="AA408:AB408">
    <cfRule type="expression" dxfId="3658" priority="1541">
      <formula>ISBLANK(AA409)</formula>
    </cfRule>
  </conditionalFormatting>
  <conditionalFormatting sqref="AA412:AB412">
    <cfRule type="expression" dxfId="3657" priority="1600">
      <formula>ISBLANK(AA413)</formula>
    </cfRule>
  </conditionalFormatting>
  <conditionalFormatting sqref="AA419:AB419">
    <cfRule type="expression" dxfId="3656" priority="241">
      <formula>ISBLANK(AA420)</formula>
    </cfRule>
  </conditionalFormatting>
  <conditionalFormatting sqref="AA422:AB422">
    <cfRule type="expression" dxfId="3655" priority="32510">
      <formula>ISBLANK(#REF!)</formula>
    </cfRule>
  </conditionalFormatting>
  <conditionalFormatting sqref="AA428:AB428">
    <cfRule type="expression" dxfId="3654" priority="656">
      <formula>ISBLANK(AA429)</formula>
    </cfRule>
  </conditionalFormatting>
  <conditionalFormatting sqref="AA432:AB432">
    <cfRule type="expression" dxfId="3653" priority="597">
      <formula>ISBLANK(AA433)</formula>
    </cfRule>
  </conditionalFormatting>
  <conditionalFormatting sqref="AA436:AB436">
    <cfRule type="expression" dxfId="3652" priority="538">
      <formula>ISBLANK(AA437)</formula>
    </cfRule>
  </conditionalFormatting>
  <conditionalFormatting sqref="AA440:AB440">
    <cfRule type="expression" dxfId="3651" priority="479">
      <formula>ISBLANK(AA441)</formula>
    </cfRule>
  </conditionalFormatting>
  <conditionalFormatting sqref="AA448:AB448">
    <cfRule type="expression" dxfId="3650" priority="89">
      <formula>ISBLANK(AA449)</formula>
    </cfRule>
  </conditionalFormatting>
  <conditionalFormatting sqref="AA450:AB450">
    <cfRule type="expression" dxfId="3649" priority="8799">
      <formula>ISBLANK(AA451)</formula>
    </cfRule>
  </conditionalFormatting>
  <conditionalFormatting sqref="AA454:AB454">
    <cfRule type="expression" dxfId="3648" priority="8752">
      <formula>ISBLANK(AA455)</formula>
    </cfRule>
  </conditionalFormatting>
  <conditionalFormatting sqref="AA458:AB458">
    <cfRule type="expression" dxfId="3647" priority="8705">
      <formula>ISBLANK(AA459)</formula>
    </cfRule>
  </conditionalFormatting>
  <conditionalFormatting sqref="AA463:AB463">
    <cfRule type="expression" dxfId="3646" priority="8658">
      <formula>ISBLANK(AA464)</formula>
    </cfRule>
  </conditionalFormatting>
  <conditionalFormatting sqref="AA467:AB467">
    <cfRule type="expression" dxfId="3645" priority="8611">
      <formula>ISBLANK(AA468)</formula>
    </cfRule>
  </conditionalFormatting>
  <conditionalFormatting sqref="AA471:AB471">
    <cfRule type="expression" dxfId="3644" priority="8564">
      <formula>ISBLANK(AA472)</formula>
    </cfRule>
  </conditionalFormatting>
  <conditionalFormatting sqref="AA476:AB476">
    <cfRule type="expression" dxfId="3643" priority="8517">
      <formula>ISBLANK(AA477)</formula>
    </cfRule>
  </conditionalFormatting>
  <conditionalFormatting sqref="AA480:AB480">
    <cfRule type="expression" dxfId="3642" priority="8470">
      <formula>ISBLANK(AA481)</formula>
    </cfRule>
  </conditionalFormatting>
  <conditionalFormatting sqref="AA484:AB484">
    <cfRule type="expression" dxfId="3641" priority="8423">
      <formula>ISBLANK(AA485)</formula>
    </cfRule>
  </conditionalFormatting>
  <conditionalFormatting sqref="AA489:AB489">
    <cfRule type="expression" dxfId="3640" priority="8376">
      <formula>ISBLANK(AA490)</formula>
    </cfRule>
  </conditionalFormatting>
  <conditionalFormatting sqref="AA493:AB493">
    <cfRule type="expression" dxfId="3639" priority="8329">
      <formula>ISBLANK(AA494)</formula>
    </cfRule>
  </conditionalFormatting>
  <conditionalFormatting sqref="AA497:AB497">
    <cfRule type="expression" dxfId="3638" priority="8282">
      <formula>ISBLANK(AA498)</formula>
    </cfRule>
  </conditionalFormatting>
  <conditionalFormatting sqref="AA501:AB501">
    <cfRule type="expression" dxfId="3637" priority="8235">
      <formula>ISBLANK(AA502)</formula>
    </cfRule>
  </conditionalFormatting>
  <conditionalFormatting sqref="AA505:AB505">
    <cfRule type="expression" dxfId="3636" priority="1833">
      <formula>ISBLANK(AA506)</formula>
    </cfRule>
  </conditionalFormatting>
  <conditionalFormatting sqref="AA509:AB509">
    <cfRule type="expression" dxfId="3635" priority="1774">
      <formula>ISBLANK(AA510)</formula>
    </cfRule>
  </conditionalFormatting>
  <conditionalFormatting sqref="AA513:AB513">
    <cfRule type="expression" dxfId="3634" priority="1715">
      <formula>ISBLANK(AA514)</formula>
    </cfRule>
  </conditionalFormatting>
  <conditionalFormatting sqref="AB417">
    <cfRule type="expression" dxfId="3633" priority="317">
      <formula>ISBLANK(AB420)</formula>
    </cfRule>
  </conditionalFormatting>
  <conditionalFormatting sqref="AB418">
    <cfRule type="expression" dxfId="3632" priority="279">
      <formula>ISBLANK(AB420)</formula>
    </cfRule>
  </conditionalFormatting>
  <conditionalFormatting sqref="AB445">
    <cfRule type="expression" dxfId="3631" priority="203">
      <formula>ISBLANK(AB449)</formula>
    </cfRule>
  </conditionalFormatting>
  <conditionalFormatting sqref="AB446">
    <cfRule type="expression" dxfId="3630" priority="165">
      <formula>ISBLANK(AB449)</formula>
    </cfRule>
  </conditionalFormatting>
  <conditionalFormatting sqref="AB447">
    <cfRule type="expression" dxfId="3629" priority="127">
      <formula>ISBLANK(AB449)</formula>
    </cfRule>
  </conditionalFormatting>
  <conditionalFormatting sqref="AC22 AC421:AC422">
    <cfRule type="expression" dxfId="3628" priority="16437">
      <formula>ISBLANK(AB23)</formula>
    </cfRule>
    <cfRule type="cellIs" dxfId="3627" priority="4317" operator="greaterThan">
      <formula>$C$11</formula>
    </cfRule>
    <cfRule type="expression" dxfId="3626" priority="16462">
      <formula>ISBLANK(AA23)</formula>
    </cfRule>
  </conditionalFormatting>
  <conditionalFormatting sqref="AC23">
    <cfRule type="expression" dxfId="3625" priority="9286">
      <formula>ISBLANK(AA23)</formula>
    </cfRule>
  </conditionalFormatting>
  <conditionalFormatting sqref="AC23:AC25">
    <cfRule type="expression" dxfId="3624" priority="9281">
      <formula>ISBLANK(AB23)</formula>
    </cfRule>
  </conditionalFormatting>
  <conditionalFormatting sqref="AC24">
    <cfRule type="expression" dxfId="3623" priority="9284">
      <formula>ISBLANK(AA24)</formula>
    </cfRule>
  </conditionalFormatting>
  <conditionalFormatting sqref="AC25">
    <cfRule type="expression" dxfId="3622" priority="9282">
      <formula>ISBLANK(AA25)</formula>
    </cfRule>
  </conditionalFormatting>
  <conditionalFormatting sqref="AC26">
    <cfRule type="expression" dxfId="3621" priority="4315">
      <formula>ISBLANK(AB27)</formula>
    </cfRule>
    <cfRule type="cellIs" dxfId="3620" priority="4314" operator="greaterThan">
      <formula>$C$11</formula>
    </cfRule>
    <cfRule type="expression" dxfId="3619" priority="4316">
      <formula>ISBLANK(AA27)</formula>
    </cfRule>
  </conditionalFormatting>
  <conditionalFormatting sqref="AC27">
    <cfRule type="expression" dxfId="3618" priority="9307">
      <formula>ISBLANK(AA27)</formula>
    </cfRule>
  </conditionalFormatting>
  <conditionalFormatting sqref="AC27:AC29">
    <cfRule type="expression" dxfId="3617" priority="9302">
      <formula>ISBLANK(AB27)</formula>
    </cfRule>
  </conditionalFormatting>
  <conditionalFormatting sqref="AC28">
    <cfRule type="expression" dxfId="3616" priority="9305">
      <formula>ISBLANK(AA28)</formula>
    </cfRule>
  </conditionalFormatting>
  <conditionalFormatting sqref="AC29">
    <cfRule type="expression" dxfId="3615" priority="9303">
      <formula>ISBLANK(AA29)</formula>
    </cfRule>
  </conditionalFormatting>
  <conditionalFormatting sqref="AC31">
    <cfRule type="expression" dxfId="3614" priority="4312">
      <formula>ISBLANK(AB32)</formula>
    </cfRule>
    <cfRule type="expression" dxfId="3613" priority="4313">
      <formula>ISBLANK(AA32)</formula>
    </cfRule>
    <cfRule type="cellIs" dxfId="3612" priority="4311" operator="greaterThan">
      <formula>$C$11</formula>
    </cfRule>
  </conditionalFormatting>
  <conditionalFormatting sqref="AC32">
    <cfRule type="expression" dxfId="3611" priority="9328">
      <formula>ISBLANK(AA32)</formula>
    </cfRule>
  </conditionalFormatting>
  <conditionalFormatting sqref="AC32:AC34">
    <cfRule type="expression" dxfId="3610" priority="9323">
      <formula>ISBLANK(AB32)</formula>
    </cfRule>
  </conditionalFormatting>
  <conditionalFormatting sqref="AC33">
    <cfRule type="expression" dxfId="3609" priority="9326">
      <formula>ISBLANK(AA33)</formula>
    </cfRule>
  </conditionalFormatting>
  <conditionalFormatting sqref="AC34">
    <cfRule type="expression" dxfId="3608" priority="9324">
      <formula>ISBLANK(AA34)</formula>
    </cfRule>
  </conditionalFormatting>
  <conditionalFormatting sqref="AC35">
    <cfRule type="cellIs" dxfId="3607" priority="4308" operator="greaterThan">
      <formula>$C$11</formula>
    </cfRule>
    <cfRule type="expression" dxfId="3606" priority="4309">
      <formula>ISBLANK(AB36)</formula>
    </cfRule>
    <cfRule type="expression" dxfId="3605" priority="4310">
      <formula>ISBLANK(AA36)</formula>
    </cfRule>
  </conditionalFormatting>
  <conditionalFormatting sqref="AC36">
    <cfRule type="expression" dxfId="3604" priority="9349">
      <formula>ISBLANK(AA36)</formula>
    </cfRule>
  </conditionalFormatting>
  <conditionalFormatting sqref="AC36:AC38">
    <cfRule type="expression" dxfId="3603" priority="9344">
      <formula>ISBLANK(AB36)</formula>
    </cfRule>
  </conditionalFormatting>
  <conditionalFormatting sqref="AC37">
    <cfRule type="expression" dxfId="3602" priority="9347">
      <formula>ISBLANK(AA37)</formula>
    </cfRule>
  </conditionalFormatting>
  <conditionalFormatting sqref="AC38">
    <cfRule type="expression" dxfId="3601" priority="9345">
      <formula>ISBLANK(AA38)</formula>
    </cfRule>
  </conditionalFormatting>
  <conditionalFormatting sqref="AC39">
    <cfRule type="expression" dxfId="3600" priority="4307">
      <formula>ISBLANK(AA40)</formula>
    </cfRule>
    <cfRule type="cellIs" dxfId="3599" priority="4305" operator="greaterThan">
      <formula>$C$11</formula>
    </cfRule>
    <cfRule type="expression" dxfId="3598" priority="4306">
      <formula>ISBLANK(AB40)</formula>
    </cfRule>
  </conditionalFormatting>
  <conditionalFormatting sqref="AC40">
    <cfRule type="expression" dxfId="3597" priority="9370">
      <formula>ISBLANK(AA40)</formula>
    </cfRule>
  </conditionalFormatting>
  <conditionalFormatting sqref="AC40:AC42">
    <cfRule type="expression" dxfId="3596" priority="9365">
      <formula>ISBLANK(AB40)</formula>
    </cfRule>
  </conditionalFormatting>
  <conditionalFormatting sqref="AC41">
    <cfRule type="expression" dxfId="3595" priority="9368">
      <formula>ISBLANK(AA41)</formula>
    </cfRule>
  </conditionalFormatting>
  <conditionalFormatting sqref="AC42">
    <cfRule type="expression" dxfId="3594" priority="9366">
      <formula>ISBLANK(AA42)</formula>
    </cfRule>
  </conditionalFormatting>
  <conditionalFormatting sqref="AC43">
    <cfRule type="expression" dxfId="3593" priority="4303">
      <formula>ISBLANK(AB44)</formula>
    </cfRule>
    <cfRule type="cellIs" dxfId="3592" priority="4302" operator="greaterThan">
      <formula>$C$11</formula>
    </cfRule>
    <cfRule type="expression" dxfId="3591" priority="4304">
      <formula>ISBLANK(AA44)</formula>
    </cfRule>
  </conditionalFormatting>
  <conditionalFormatting sqref="AC44">
    <cfRule type="expression" dxfId="3590" priority="9391">
      <formula>ISBLANK(AA44)</formula>
    </cfRule>
  </conditionalFormatting>
  <conditionalFormatting sqref="AC44:AC46">
    <cfRule type="expression" dxfId="3589" priority="9386">
      <formula>ISBLANK(AB44)</formula>
    </cfRule>
  </conditionalFormatting>
  <conditionalFormatting sqref="AC45">
    <cfRule type="expression" dxfId="3588" priority="9389">
      <formula>ISBLANK(AA45)</formula>
    </cfRule>
  </conditionalFormatting>
  <conditionalFormatting sqref="AC46">
    <cfRule type="expression" dxfId="3587" priority="9387">
      <formula>ISBLANK(AA46)</formula>
    </cfRule>
  </conditionalFormatting>
  <conditionalFormatting sqref="AC47">
    <cfRule type="cellIs" dxfId="3586" priority="4299" operator="greaterThan">
      <formula>$C$11</formula>
    </cfRule>
    <cfRule type="expression" dxfId="3585" priority="4301">
      <formula>ISBLANK(AA48)</formula>
    </cfRule>
    <cfRule type="expression" dxfId="3584" priority="4300">
      <formula>ISBLANK(AB48)</formula>
    </cfRule>
  </conditionalFormatting>
  <conditionalFormatting sqref="AC48">
    <cfRule type="expression" dxfId="3583" priority="9412">
      <formula>ISBLANK(AA48)</formula>
    </cfRule>
  </conditionalFormatting>
  <conditionalFormatting sqref="AC48:AC50">
    <cfRule type="expression" dxfId="3582" priority="9407">
      <formula>ISBLANK(AB48)</formula>
    </cfRule>
  </conditionalFormatting>
  <conditionalFormatting sqref="AC49">
    <cfRule type="expression" dxfId="3581" priority="9410">
      <formula>ISBLANK(AA49)</formula>
    </cfRule>
  </conditionalFormatting>
  <conditionalFormatting sqref="AC50">
    <cfRule type="expression" dxfId="3580" priority="9408">
      <formula>ISBLANK(AA50)</formula>
    </cfRule>
  </conditionalFormatting>
  <conditionalFormatting sqref="AC51">
    <cfRule type="expression" dxfId="3579" priority="4298">
      <formula>ISBLANK(AA52)</formula>
    </cfRule>
    <cfRule type="expression" dxfId="3578" priority="4297">
      <formula>ISBLANK(AB52)</formula>
    </cfRule>
    <cfRule type="cellIs" dxfId="3577" priority="4296" operator="greaterThan">
      <formula>$C$11</formula>
    </cfRule>
  </conditionalFormatting>
  <conditionalFormatting sqref="AC52">
    <cfRule type="expression" dxfId="3576" priority="9433">
      <formula>ISBLANK(AA52)</formula>
    </cfRule>
  </conditionalFormatting>
  <conditionalFormatting sqref="AC52:AC54">
    <cfRule type="expression" dxfId="3575" priority="9428">
      <formula>ISBLANK(AB52)</formula>
    </cfRule>
  </conditionalFormatting>
  <conditionalFormatting sqref="AC53">
    <cfRule type="expression" dxfId="3574" priority="9431">
      <formula>ISBLANK(AA53)</formula>
    </cfRule>
  </conditionalFormatting>
  <conditionalFormatting sqref="AC54">
    <cfRule type="expression" dxfId="3573" priority="9429">
      <formula>ISBLANK(AA54)</formula>
    </cfRule>
  </conditionalFormatting>
  <conditionalFormatting sqref="AC57">
    <cfRule type="expression" dxfId="3572" priority="4294">
      <formula>ISBLANK(AB58)</formula>
    </cfRule>
    <cfRule type="expression" dxfId="3571" priority="4295">
      <formula>ISBLANK(AA58)</formula>
    </cfRule>
    <cfRule type="cellIs" dxfId="3570" priority="4293" operator="greaterThan">
      <formula>$C$11</formula>
    </cfRule>
  </conditionalFormatting>
  <conditionalFormatting sqref="AC58">
    <cfRule type="expression" dxfId="3569" priority="9454">
      <formula>ISBLANK(AA58)</formula>
    </cfRule>
  </conditionalFormatting>
  <conditionalFormatting sqref="AC58:AC60">
    <cfRule type="expression" dxfId="3568" priority="9449">
      <formula>ISBLANK(AB58)</formula>
    </cfRule>
  </conditionalFormatting>
  <conditionalFormatting sqref="AC59">
    <cfRule type="expression" dxfId="3567" priority="9452">
      <formula>ISBLANK(AA59)</formula>
    </cfRule>
  </conditionalFormatting>
  <conditionalFormatting sqref="AC60">
    <cfRule type="expression" dxfId="3566" priority="9450">
      <formula>ISBLANK(AA60)</formula>
    </cfRule>
  </conditionalFormatting>
  <conditionalFormatting sqref="AC61">
    <cfRule type="expression" dxfId="3565" priority="4291">
      <formula>ISBLANK(AB62)</formula>
    </cfRule>
    <cfRule type="cellIs" dxfId="3564" priority="4290" operator="greaterThan">
      <formula>$C$11</formula>
    </cfRule>
    <cfRule type="expression" dxfId="3563" priority="4292">
      <formula>ISBLANK(AA62)</formula>
    </cfRule>
  </conditionalFormatting>
  <conditionalFormatting sqref="AC62">
    <cfRule type="expression" dxfId="3562" priority="9475">
      <formula>ISBLANK(AA62)</formula>
    </cfRule>
  </conditionalFormatting>
  <conditionalFormatting sqref="AC62:AC64">
    <cfRule type="expression" dxfId="3561" priority="9470">
      <formula>ISBLANK(AB62)</formula>
    </cfRule>
  </conditionalFormatting>
  <conditionalFormatting sqref="AC63">
    <cfRule type="expression" dxfId="3560" priority="9473">
      <formula>ISBLANK(AA63)</formula>
    </cfRule>
  </conditionalFormatting>
  <conditionalFormatting sqref="AC64">
    <cfRule type="expression" dxfId="3559" priority="9471">
      <formula>ISBLANK(AA64)</formula>
    </cfRule>
  </conditionalFormatting>
  <conditionalFormatting sqref="AC65">
    <cfRule type="cellIs" dxfId="3558" priority="4287" operator="greaterThan">
      <formula>$C$11</formula>
    </cfRule>
    <cfRule type="expression" dxfId="3557" priority="4289">
      <formula>ISBLANK(AA66)</formula>
    </cfRule>
    <cfRule type="expression" dxfId="3556" priority="4288">
      <formula>ISBLANK(AB66)</formula>
    </cfRule>
  </conditionalFormatting>
  <conditionalFormatting sqref="AC66">
    <cfRule type="expression" dxfId="3555" priority="9496">
      <formula>ISBLANK(AA66)</formula>
    </cfRule>
  </conditionalFormatting>
  <conditionalFormatting sqref="AC66:AC68">
    <cfRule type="expression" dxfId="3554" priority="9491">
      <formula>ISBLANK(AB66)</formula>
    </cfRule>
  </conditionalFormatting>
  <conditionalFormatting sqref="AC67">
    <cfRule type="expression" dxfId="3553" priority="9494">
      <formula>ISBLANK(AA67)</formula>
    </cfRule>
  </conditionalFormatting>
  <conditionalFormatting sqref="AC68">
    <cfRule type="expression" dxfId="3552" priority="9492">
      <formula>ISBLANK(AA68)</formula>
    </cfRule>
  </conditionalFormatting>
  <conditionalFormatting sqref="AC70">
    <cfRule type="expression" dxfId="3551" priority="4285">
      <formula>ISBLANK(AB71)</formula>
    </cfRule>
    <cfRule type="cellIs" dxfId="3550" priority="4284" operator="greaterThan">
      <formula>$C$11</formula>
    </cfRule>
    <cfRule type="expression" dxfId="3549" priority="4286">
      <formula>ISBLANK(AA71)</formula>
    </cfRule>
  </conditionalFormatting>
  <conditionalFormatting sqref="AC71">
    <cfRule type="expression" dxfId="3548" priority="9517">
      <formula>ISBLANK(AA71)</formula>
    </cfRule>
  </conditionalFormatting>
  <conditionalFormatting sqref="AC71:AC73">
    <cfRule type="expression" dxfId="3547" priority="9512">
      <formula>ISBLANK(AB71)</formula>
    </cfRule>
  </conditionalFormatting>
  <conditionalFormatting sqref="AC72">
    <cfRule type="expression" dxfId="3546" priority="9515">
      <formula>ISBLANK(AA72)</formula>
    </cfRule>
  </conditionalFormatting>
  <conditionalFormatting sqref="AC73">
    <cfRule type="expression" dxfId="3545" priority="9513">
      <formula>ISBLANK(AA73)</formula>
    </cfRule>
  </conditionalFormatting>
  <conditionalFormatting sqref="AC74">
    <cfRule type="cellIs" dxfId="3544" priority="4281" operator="greaterThan">
      <formula>$C$11</formula>
    </cfRule>
    <cfRule type="expression" dxfId="3543" priority="4282">
      <formula>ISBLANK(AB75)</formula>
    </cfRule>
    <cfRule type="expression" dxfId="3542" priority="4283">
      <formula>ISBLANK(AA75)</formula>
    </cfRule>
  </conditionalFormatting>
  <conditionalFormatting sqref="AC75">
    <cfRule type="expression" dxfId="3541" priority="9538">
      <formula>ISBLANK(AA75)</formula>
    </cfRule>
  </conditionalFormatting>
  <conditionalFormatting sqref="AC75:AC77">
    <cfRule type="expression" dxfId="3540" priority="9533">
      <formula>ISBLANK(AB75)</formula>
    </cfRule>
  </conditionalFormatting>
  <conditionalFormatting sqref="AC76">
    <cfRule type="expression" dxfId="3539" priority="9536">
      <formula>ISBLANK(AA76)</formula>
    </cfRule>
  </conditionalFormatting>
  <conditionalFormatting sqref="AC77">
    <cfRule type="expression" dxfId="3538" priority="9534">
      <formula>ISBLANK(AA77)</formula>
    </cfRule>
  </conditionalFormatting>
  <conditionalFormatting sqref="AC78">
    <cfRule type="expression" dxfId="3537" priority="4280">
      <formula>ISBLANK(AA79)</formula>
    </cfRule>
    <cfRule type="expression" dxfId="3536" priority="4279">
      <formula>ISBLANK(AB79)</formula>
    </cfRule>
    <cfRule type="cellIs" dxfId="3535" priority="4278" operator="greaterThan">
      <formula>$C$11</formula>
    </cfRule>
  </conditionalFormatting>
  <conditionalFormatting sqref="AC79">
    <cfRule type="expression" dxfId="3534" priority="9559">
      <formula>ISBLANK(AA79)</formula>
    </cfRule>
  </conditionalFormatting>
  <conditionalFormatting sqref="AC79:AC81">
    <cfRule type="expression" dxfId="3533" priority="9554">
      <formula>ISBLANK(AB79)</formula>
    </cfRule>
  </conditionalFormatting>
  <conditionalFormatting sqref="AC80">
    <cfRule type="expression" dxfId="3532" priority="9557">
      <formula>ISBLANK(AA80)</formula>
    </cfRule>
  </conditionalFormatting>
  <conditionalFormatting sqref="AC81">
    <cfRule type="expression" dxfId="3531" priority="9555">
      <formula>ISBLANK(AA81)</formula>
    </cfRule>
  </conditionalFormatting>
  <conditionalFormatting sqref="AC82">
    <cfRule type="expression" dxfId="3530" priority="4276">
      <formula>ISBLANK(AB83)</formula>
    </cfRule>
    <cfRule type="cellIs" dxfId="3529" priority="4275" operator="greaterThan">
      <formula>$C$11</formula>
    </cfRule>
    <cfRule type="expression" dxfId="3528" priority="4277">
      <formula>ISBLANK(AA83)</formula>
    </cfRule>
  </conditionalFormatting>
  <conditionalFormatting sqref="AC83">
    <cfRule type="expression" dxfId="3527" priority="9580">
      <formula>ISBLANK(AA83)</formula>
    </cfRule>
  </conditionalFormatting>
  <conditionalFormatting sqref="AC83:AC85">
    <cfRule type="expression" dxfId="3526" priority="9575">
      <formula>ISBLANK(AB83)</formula>
    </cfRule>
  </conditionalFormatting>
  <conditionalFormatting sqref="AC84">
    <cfRule type="expression" dxfId="3525" priority="9578">
      <formula>ISBLANK(AA84)</formula>
    </cfRule>
  </conditionalFormatting>
  <conditionalFormatting sqref="AC85">
    <cfRule type="expression" dxfId="3524" priority="9576">
      <formula>ISBLANK(AA85)</formula>
    </cfRule>
  </conditionalFormatting>
  <conditionalFormatting sqref="AC86">
    <cfRule type="expression" dxfId="3523" priority="4273">
      <formula>ISBLANK(AB87)</formula>
    </cfRule>
    <cfRule type="expression" dxfId="3522" priority="4274">
      <formula>ISBLANK(AA87)</formula>
    </cfRule>
    <cfRule type="cellIs" dxfId="3521" priority="4272" operator="greaterThan">
      <formula>$C$11</formula>
    </cfRule>
  </conditionalFormatting>
  <conditionalFormatting sqref="AC87">
    <cfRule type="expression" dxfId="3520" priority="9601">
      <formula>ISBLANK(AA87)</formula>
    </cfRule>
  </conditionalFormatting>
  <conditionalFormatting sqref="AC87:AC89">
    <cfRule type="expression" dxfId="3519" priority="9596">
      <formula>ISBLANK(AB87)</formula>
    </cfRule>
  </conditionalFormatting>
  <conditionalFormatting sqref="AC88">
    <cfRule type="expression" dxfId="3518" priority="9599">
      <formula>ISBLANK(AA88)</formula>
    </cfRule>
  </conditionalFormatting>
  <conditionalFormatting sqref="AC89">
    <cfRule type="expression" dxfId="3517" priority="9597">
      <formula>ISBLANK(AA89)</formula>
    </cfRule>
  </conditionalFormatting>
  <conditionalFormatting sqref="AC90">
    <cfRule type="expression" dxfId="3516" priority="4271">
      <formula>ISBLANK(AA91)</formula>
    </cfRule>
    <cfRule type="cellIs" dxfId="3515" priority="4269" operator="greaterThan">
      <formula>$C$11</formula>
    </cfRule>
    <cfRule type="expression" dxfId="3514" priority="4270">
      <formula>ISBLANK(AB91)</formula>
    </cfRule>
  </conditionalFormatting>
  <conditionalFormatting sqref="AC91">
    <cfRule type="expression" dxfId="3513" priority="6199">
      <formula>ISBLANK(AA91)</formula>
    </cfRule>
  </conditionalFormatting>
  <conditionalFormatting sqref="AC91:AC93">
    <cfRule type="expression" dxfId="3512" priority="6194">
      <formula>ISBLANK(AB91)</formula>
    </cfRule>
  </conditionalFormatting>
  <conditionalFormatting sqref="AC92">
    <cfRule type="expression" dxfId="3511" priority="6197">
      <formula>ISBLANK(AA92)</formula>
    </cfRule>
  </conditionalFormatting>
  <conditionalFormatting sqref="AC93">
    <cfRule type="expression" dxfId="3510" priority="6195">
      <formula>ISBLANK(AA93)</formula>
    </cfRule>
  </conditionalFormatting>
  <conditionalFormatting sqref="AC94">
    <cfRule type="expression" dxfId="3509" priority="4268">
      <formula>ISBLANK(AA95)</formula>
    </cfRule>
    <cfRule type="cellIs" dxfId="3508" priority="4266" operator="greaterThan">
      <formula>$C$11</formula>
    </cfRule>
    <cfRule type="expression" dxfId="3507" priority="4267">
      <formula>ISBLANK(AB95)</formula>
    </cfRule>
  </conditionalFormatting>
  <conditionalFormatting sqref="AC95">
    <cfRule type="expression" dxfId="3506" priority="6152">
      <formula>ISBLANK(AA95)</formula>
    </cfRule>
  </conditionalFormatting>
  <conditionalFormatting sqref="AC95:AC97">
    <cfRule type="expression" dxfId="3505" priority="6147">
      <formula>ISBLANK(AB95)</formula>
    </cfRule>
  </conditionalFormatting>
  <conditionalFormatting sqref="AC96">
    <cfRule type="expression" dxfId="3504" priority="6150">
      <formula>ISBLANK(AA96)</formula>
    </cfRule>
  </conditionalFormatting>
  <conditionalFormatting sqref="AC97">
    <cfRule type="expression" dxfId="3503" priority="6148">
      <formula>ISBLANK(AA97)</formula>
    </cfRule>
  </conditionalFormatting>
  <conditionalFormatting sqref="AC98">
    <cfRule type="expression" dxfId="3502" priority="4265">
      <formula>ISBLANK(AA99)</formula>
    </cfRule>
    <cfRule type="cellIs" dxfId="3501" priority="4263" operator="greaterThan">
      <formula>$C$11</formula>
    </cfRule>
    <cfRule type="expression" dxfId="3500" priority="4264">
      <formula>ISBLANK(AB99)</formula>
    </cfRule>
  </conditionalFormatting>
  <conditionalFormatting sqref="AC99">
    <cfRule type="expression" dxfId="3499" priority="9622">
      <formula>ISBLANK(AA99)</formula>
    </cfRule>
  </conditionalFormatting>
  <conditionalFormatting sqref="AC99:AC101">
    <cfRule type="expression" dxfId="3498" priority="9617">
      <formula>ISBLANK(AB99)</formula>
    </cfRule>
  </conditionalFormatting>
  <conditionalFormatting sqref="AC100">
    <cfRule type="expression" dxfId="3497" priority="9620">
      <formula>ISBLANK(AA100)</formula>
    </cfRule>
  </conditionalFormatting>
  <conditionalFormatting sqref="AC101">
    <cfRule type="expression" dxfId="3496" priority="9618">
      <formula>ISBLANK(AA101)</formula>
    </cfRule>
  </conditionalFormatting>
  <conditionalFormatting sqref="AC102">
    <cfRule type="cellIs" dxfId="3495" priority="2280" operator="greaterThan">
      <formula>$C$11</formula>
    </cfRule>
    <cfRule type="expression" dxfId="3494" priority="2281">
      <formula>ISBLANK(AB103)</formula>
    </cfRule>
    <cfRule type="expression" dxfId="3493" priority="2282">
      <formula>ISBLANK(AA103)</formula>
    </cfRule>
  </conditionalFormatting>
  <conditionalFormatting sqref="AC103">
    <cfRule type="expression" dxfId="3492" priority="2295">
      <formula>ISBLANK(AA103)</formula>
    </cfRule>
  </conditionalFormatting>
  <conditionalFormatting sqref="AC103:AC105">
    <cfRule type="expression" dxfId="3491" priority="2290">
      <formula>ISBLANK(AB103)</formula>
    </cfRule>
  </conditionalFormatting>
  <conditionalFormatting sqref="AC104">
    <cfRule type="expression" dxfId="3490" priority="2293">
      <formula>ISBLANK(AA104)</formula>
    </cfRule>
  </conditionalFormatting>
  <conditionalFormatting sqref="AC105">
    <cfRule type="expression" dxfId="3489" priority="2291">
      <formula>ISBLANK(AA105)</formula>
    </cfRule>
  </conditionalFormatting>
  <conditionalFormatting sqref="AC106">
    <cfRule type="cellIs" dxfId="3488" priority="2221" operator="greaterThan">
      <formula>$C$11</formula>
    </cfRule>
    <cfRule type="expression" dxfId="3487" priority="2222">
      <formula>ISBLANK(AB107)</formula>
    </cfRule>
    <cfRule type="expression" dxfId="3486" priority="2223">
      <formula>ISBLANK(AA107)</formula>
    </cfRule>
  </conditionalFormatting>
  <conditionalFormatting sqref="AC107">
    <cfRule type="expression" dxfId="3485" priority="2236">
      <formula>ISBLANK(AA107)</formula>
    </cfRule>
  </conditionalFormatting>
  <conditionalFormatting sqref="AC107:AC109">
    <cfRule type="expression" dxfId="3484" priority="2231">
      <formula>ISBLANK(AB107)</formula>
    </cfRule>
  </conditionalFormatting>
  <conditionalFormatting sqref="AC108">
    <cfRule type="expression" dxfId="3483" priority="2234">
      <formula>ISBLANK(AA108)</formula>
    </cfRule>
  </conditionalFormatting>
  <conditionalFormatting sqref="AC109">
    <cfRule type="expression" dxfId="3482" priority="2232">
      <formula>ISBLANK(AA109)</formula>
    </cfRule>
  </conditionalFormatting>
  <conditionalFormatting sqref="AC110">
    <cfRule type="cellIs" dxfId="3481" priority="1454" operator="greaterThan">
      <formula>$C$11</formula>
    </cfRule>
    <cfRule type="expression" dxfId="3480" priority="1455">
      <formula>ISBLANK(AB111)</formula>
    </cfRule>
    <cfRule type="expression" dxfId="3479" priority="1456">
      <formula>ISBLANK(AA111)</formula>
    </cfRule>
  </conditionalFormatting>
  <conditionalFormatting sqref="AC111">
    <cfRule type="expression" dxfId="3478" priority="1468">
      <formula>ISBLANK(AB111)</formula>
    </cfRule>
    <cfRule type="expression" dxfId="3477" priority="1469">
      <formula>ISBLANK(AA111)</formula>
    </cfRule>
  </conditionalFormatting>
  <conditionalFormatting sqref="AC112">
    <cfRule type="expression" dxfId="3476" priority="1466">
      <formula>ISBLANK(AB112)</formula>
    </cfRule>
    <cfRule type="expression" dxfId="3475" priority="1467">
      <formula>ISBLANK(AA112)</formula>
    </cfRule>
  </conditionalFormatting>
  <conditionalFormatting sqref="AC113">
    <cfRule type="expression" dxfId="3474" priority="1464">
      <formula>ISBLANK(AB113)</formula>
    </cfRule>
    <cfRule type="expression" dxfId="3473" priority="1465">
      <formula>ISBLANK(AA113)</formula>
    </cfRule>
  </conditionalFormatting>
  <conditionalFormatting sqref="AC114">
    <cfRule type="cellIs" dxfId="3472" priority="1395" operator="greaterThan">
      <formula>$C$11</formula>
    </cfRule>
    <cfRule type="expression" dxfId="3471" priority="1396">
      <formula>ISBLANK(AB115)</formula>
    </cfRule>
    <cfRule type="expression" dxfId="3470" priority="1397">
      <formula>ISBLANK(AA115)</formula>
    </cfRule>
  </conditionalFormatting>
  <conditionalFormatting sqref="AC115">
    <cfRule type="expression" dxfId="3469" priority="1409">
      <formula>ISBLANK(AB115)</formula>
    </cfRule>
    <cfRule type="expression" dxfId="3468" priority="1410">
      <formula>ISBLANK(AA115)</formula>
    </cfRule>
  </conditionalFormatting>
  <conditionalFormatting sqref="AC116">
    <cfRule type="expression" dxfId="3467" priority="1408">
      <formula>ISBLANK(AA116)</formula>
    </cfRule>
    <cfRule type="expression" dxfId="3466" priority="1407">
      <formula>ISBLANK(AB116)</formula>
    </cfRule>
  </conditionalFormatting>
  <conditionalFormatting sqref="AC117">
    <cfRule type="expression" dxfId="3465" priority="1406">
      <formula>ISBLANK(AA117)</formula>
    </cfRule>
    <cfRule type="expression" dxfId="3464" priority="1405">
      <formula>ISBLANK(AB117)</formula>
    </cfRule>
  </conditionalFormatting>
  <conditionalFormatting sqref="AC118">
    <cfRule type="expression" dxfId="3463" priority="1338">
      <formula>ISBLANK(AA119)</formula>
    </cfRule>
    <cfRule type="expression" dxfId="3462" priority="1337">
      <formula>ISBLANK(AB119)</formula>
    </cfRule>
    <cfRule type="cellIs" dxfId="3461" priority="1336" operator="greaterThan">
      <formula>$C$11</formula>
    </cfRule>
  </conditionalFormatting>
  <conditionalFormatting sqref="AC119">
    <cfRule type="expression" dxfId="3460" priority="1351">
      <formula>ISBLANK(AA119)</formula>
    </cfRule>
    <cfRule type="expression" dxfId="3459" priority="1350">
      <formula>ISBLANK(AB119)</formula>
    </cfRule>
  </conditionalFormatting>
  <conditionalFormatting sqref="AC120">
    <cfRule type="expression" dxfId="3458" priority="1348">
      <formula>ISBLANK(AB120)</formula>
    </cfRule>
    <cfRule type="expression" dxfId="3457" priority="1349">
      <formula>ISBLANK(AA120)</formula>
    </cfRule>
  </conditionalFormatting>
  <conditionalFormatting sqref="AC121">
    <cfRule type="expression" dxfId="3456" priority="1346">
      <formula>ISBLANK(AB121)</formula>
    </cfRule>
    <cfRule type="expression" dxfId="3455" priority="1347">
      <formula>ISBLANK(AA121)</formula>
    </cfRule>
  </conditionalFormatting>
  <conditionalFormatting sqref="AC122">
    <cfRule type="expression" dxfId="3454" priority="2163">
      <formula>ISBLANK(AB123)</formula>
    </cfRule>
    <cfRule type="cellIs" dxfId="3453" priority="2162" operator="greaterThan">
      <formula>$C$11</formula>
    </cfRule>
    <cfRule type="expression" dxfId="3452" priority="2164">
      <formula>ISBLANK(AA123)</formula>
    </cfRule>
  </conditionalFormatting>
  <conditionalFormatting sqref="AC123">
    <cfRule type="expression" dxfId="3451" priority="2177">
      <formula>ISBLANK(AA123)</formula>
    </cfRule>
  </conditionalFormatting>
  <conditionalFormatting sqref="AC123:AC125">
    <cfRule type="expression" dxfId="3450" priority="2172">
      <formula>ISBLANK(AB123)</formula>
    </cfRule>
  </conditionalFormatting>
  <conditionalFormatting sqref="AC124">
    <cfRule type="expression" dxfId="3449" priority="2175">
      <formula>ISBLANK(AA124)</formula>
    </cfRule>
  </conditionalFormatting>
  <conditionalFormatting sqref="AC125">
    <cfRule type="expression" dxfId="3448" priority="2173">
      <formula>ISBLANK(AA125)</formula>
    </cfRule>
  </conditionalFormatting>
  <conditionalFormatting sqref="AC126">
    <cfRule type="cellIs" dxfId="3447" priority="4260" operator="greaterThan">
      <formula>$C$11</formula>
    </cfRule>
    <cfRule type="expression" dxfId="3446" priority="4262">
      <formula>ISBLANK(AA127)</formula>
    </cfRule>
    <cfRule type="expression" dxfId="3445" priority="4261">
      <formula>ISBLANK(AB127)</formula>
    </cfRule>
  </conditionalFormatting>
  <conditionalFormatting sqref="AC127">
    <cfRule type="expression" dxfId="3444" priority="9643">
      <formula>ISBLANK(AA127)</formula>
    </cfRule>
  </conditionalFormatting>
  <conditionalFormatting sqref="AC127:AC129">
    <cfRule type="expression" dxfId="3443" priority="9638">
      <formula>ISBLANK(AB127)</formula>
    </cfRule>
  </conditionalFormatting>
  <conditionalFormatting sqref="AC128">
    <cfRule type="expression" dxfId="3442" priority="9641">
      <formula>ISBLANK(AA128)</formula>
    </cfRule>
  </conditionalFormatting>
  <conditionalFormatting sqref="AC129">
    <cfRule type="expression" dxfId="3441" priority="9639">
      <formula>ISBLANK(AA129)</formula>
    </cfRule>
  </conditionalFormatting>
  <conditionalFormatting sqref="AC130">
    <cfRule type="cellIs" dxfId="3440" priority="1277" operator="greaterThan">
      <formula>$C$11</formula>
    </cfRule>
    <cfRule type="expression" dxfId="3439" priority="1278">
      <formula>ISBLANK(AB131)</formula>
    </cfRule>
    <cfRule type="expression" dxfId="3438" priority="1279">
      <formula>ISBLANK(AA131)</formula>
    </cfRule>
  </conditionalFormatting>
  <conditionalFormatting sqref="AC131">
    <cfRule type="expression" dxfId="3437" priority="1292">
      <formula>ISBLANK(AA131)</formula>
    </cfRule>
    <cfRule type="expression" dxfId="3436" priority="1291">
      <formula>ISBLANK(AB131)</formula>
    </cfRule>
  </conditionalFormatting>
  <conditionalFormatting sqref="AC132">
    <cfRule type="expression" dxfId="3435" priority="1289">
      <formula>ISBLANK(AB132)</formula>
    </cfRule>
    <cfRule type="expression" dxfId="3434" priority="1290">
      <formula>ISBLANK(AA132)</formula>
    </cfRule>
  </conditionalFormatting>
  <conditionalFormatting sqref="AC133">
    <cfRule type="expression" dxfId="3433" priority="1287">
      <formula>ISBLANK(AB133)</formula>
    </cfRule>
    <cfRule type="expression" dxfId="3432" priority="1288">
      <formula>ISBLANK(AA133)</formula>
    </cfRule>
  </conditionalFormatting>
  <conditionalFormatting sqref="AC134">
    <cfRule type="expression" dxfId="3431" priority="1219">
      <formula>ISBLANK(AB135)</formula>
    </cfRule>
    <cfRule type="cellIs" dxfId="3430" priority="1218" operator="greaterThan">
      <formula>$C$11</formula>
    </cfRule>
    <cfRule type="expression" dxfId="3429" priority="1220">
      <formula>ISBLANK(AA135)</formula>
    </cfRule>
  </conditionalFormatting>
  <conditionalFormatting sqref="AC135">
    <cfRule type="expression" dxfId="3428" priority="1233">
      <formula>ISBLANK(AA135)</formula>
    </cfRule>
    <cfRule type="expression" dxfId="3427" priority="1232">
      <formula>ISBLANK(AB135)</formula>
    </cfRule>
  </conditionalFormatting>
  <conditionalFormatting sqref="AC136">
    <cfRule type="expression" dxfId="3426" priority="1230">
      <formula>ISBLANK(AB136)</formula>
    </cfRule>
    <cfRule type="expression" dxfId="3425" priority="1231">
      <formula>ISBLANK(AA136)</formula>
    </cfRule>
  </conditionalFormatting>
  <conditionalFormatting sqref="AC137">
    <cfRule type="expression" dxfId="3424" priority="1228">
      <formula>ISBLANK(AB137)</formula>
    </cfRule>
    <cfRule type="expression" dxfId="3423" priority="1229">
      <formula>ISBLANK(AA137)</formula>
    </cfRule>
  </conditionalFormatting>
  <conditionalFormatting sqref="AC138">
    <cfRule type="expression" dxfId="3422" priority="1161">
      <formula>ISBLANK(AA139)</formula>
    </cfRule>
    <cfRule type="expression" dxfId="3421" priority="1160">
      <formula>ISBLANK(AB139)</formula>
    </cfRule>
    <cfRule type="cellIs" dxfId="3420" priority="1159" operator="greaterThan">
      <formula>$C$11</formula>
    </cfRule>
  </conditionalFormatting>
  <conditionalFormatting sqref="AC139">
    <cfRule type="expression" dxfId="3419" priority="1173">
      <formula>ISBLANK(AB139)</formula>
    </cfRule>
    <cfRule type="expression" dxfId="3418" priority="1174">
      <formula>ISBLANK(AA139)</formula>
    </cfRule>
  </conditionalFormatting>
  <conditionalFormatting sqref="AC140">
    <cfRule type="expression" dxfId="3417" priority="1172">
      <formula>ISBLANK(AA140)</formula>
    </cfRule>
    <cfRule type="expression" dxfId="3416" priority="1171">
      <formula>ISBLANK(AB140)</formula>
    </cfRule>
  </conditionalFormatting>
  <conditionalFormatting sqref="AC141">
    <cfRule type="expression" dxfId="3415" priority="1170">
      <formula>ISBLANK(AA141)</formula>
    </cfRule>
    <cfRule type="expression" dxfId="3414" priority="1169">
      <formula>ISBLANK(AB141)</formula>
    </cfRule>
  </conditionalFormatting>
  <conditionalFormatting sqref="AC142">
    <cfRule type="expression" dxfId="3413" priority="1101">
      <formula>ISBLANK(AB143)</formula>
    </cfRule>
    <cfRule type="cellIs" dxfId="3412" priority="1100" operator="greaterThan">
      <formula>$C$11</formula>
    </cfRule>
    <cfRule type="expression" dxfId="3411" priority="1102">
      <formula>ISBLANK(AA143)</formula>
    </cfRule>
  </conditionalFormatting>
  <conditionalFormatting sqref="AC143">
    <cfRule type="expression" dxfId="3410" priority="1114">
      <formula>ISBLANK(AB143)</formula>
    </cfRule>
    <cfRule type="expression" dxfId="3409" priority="1115">
      <formula>ISBLANK(AA143)</formula>
    </cfRule>
  </conditionalFormatting>
  <conditionalFormatting sqref="AC144">
    <cfRule type="expression" dxfId="3408" priority="1113">
      <formula>ISBLANK(AA144)</formula>
    </cfRule>
    <cfRule type="expression" dxfId="3407" priority="1112">
      <formula>ISBLANK(AB144)</formula>
    </cfRule>
  </conditionalFormatting>
  <conditionalFormatting sqref="AC145">
    <cfRule type="expression" dxfId="3406" priority="1110">
      <formula>ISBLANK(AB145)</formula>
    </cfRule>
    <cfRule type="expression" dxfId="3405" priority="1111">
      <formula>ISBLANK(AA145)</formula>
    </cfRule>
  </conditionalFormatting>
  <conditionalFormatting sqref="AC146">
    <cfRule type="cellIs" dxfId="3404" priority="4257" operator="greaterThan">
      <formula>$C$11</formula>
    </cfRule>
    <cfRule type="expression" dxfId="3403" priority="4258">
      <formula>ISBLANK(AB147)</formula>
    </cfRule>
    <cfRule type="expression" dxfId="3402" priority="4259">
      <formula>ISBLANK(AA147)</formula>
    </cfRule>
  </conditionalFormatting>
  <conditionalFormatting sqref="AC147">
    <cfRule type="expression" dxfId="3401" priority="9664">
      <formula>ISBLANK(AA147)</formula>
    </cfRule>
  </conditionalFormatting>
  <conditionalFormatting sqref="AC147:AC149">
    <cfRule type="expression" dxfId="3400" priority="9659">
      <formula>ISBLANK(AB147)</formula>
    </cfRule>
  </conditionalFormatting>
  <conditionalFormatting sqref="AC148">
    <cfRule type="expression" dxfId="3399" priority="9662">
      <formula>ISBLANK(AA148)</formula>
    </cfRule>
  </conditionalFormatting>
  <conditionalFormatting sqref="AC149">
    <cfRule type="expression" dxfId="3398" priority="9660">
      <formula>ISBLANK(AA149)</formula>
    </cfRule>
  </conditionalFormatting>
  <conditionalFormatting sqref="AC150">
    <cfRule type="expression" dxfId="3397" priority="1042">
      <formula>ISBLANK(AB151)</formula>
    </cfRule>
    <cfRule type="expression" dxfId="3396" priority="1043">
      <formula>ISBLANK(AA151)</formula>
    </cfRule>
    <cfRule type="cellIs" dxfId="3395" priority="1041" operator="greaterThan">
      <formula>$C$11</formula>
    </cfRule>
  </conditionalFormatting>
  <conditionalFormatting sqref="AC151">
    <cfRule type="expression" dxfId="3394" priority="1055">
      <formula>ISBLANK(AB151)</formula>
    </cfRule>
    <cfRule type="expression" dxfId="3393" priority="1056">
      <formula>ISBLANK(AA151)</formula>
    </cfRule>
  </conditionalFormatting>
  <conditionalFormatting sqref="AC152">
    <cfRule type="expression" dxfId="3392" priority="1053">
      <formula>ISBLANK(AB152)</formula>
    </cfRule>
    <cfRule type="expression" dxfId="3391" priority="1054">
      <formula>ISBLANK(AA152)</formula>
    </cfRule>
  </conditionalFormatting>
  <conditionalFormatting sqref="AC153">
    <cfRule type="expression" dxfId="3390" priority="1051">
      <formula>ISBLANK(AB153)</formula>
    </cfRule>
    <cfRule type="expression" dxfId="3389" priority="1052">
      <formula>ISBLANK(AA153)</formula>
    </cfRule>
  </conditionalFormatting>
  <conditionalFormatting sqref="AC154">
    <cfRule type="expression" dxfId="3388" priority="984">
      <formula>ISBLANK(AA155)</formula>
    </cfRule>
    <cfRule type="expression" dxfId="3387" priority="983">
      <formula>ISBLANK(AB155)</formula>
    </cfRule>
    <cfRule type="cellIs" dxfId="3386" priority="982" operator="greaterThan">
      <formula>$C$11</formula>
    </cfRule>
  </conditionalFormatting>
  <conditionalFormatting sqref="AC155">
    <cfRule type="expression" dxfId="3385" priority="997">
      <formula>ISBLANK(AA155)</formula>
    </cfRule>
    <cfRule type="expression" dxfId="3384" priority="996">
      <formula>ISBLANK(AB155)</formula>
    </cfRule>
  </conditionalFormatting>
  <conditionalFormatting sqref="AC156">
    <cfRule type="expression" dxfId="3383" priority="994">
      <formula>ISBLANK(AB156)</formula>
    </cfRule>
    <cfRule type="expression" dxfId="3382" priority="995">
      <formula>ISBLANK(AA156)</formula>
    </cfRule>
  </conditionalFormatting>
  <conditionalFormatting sqref="AC157">
    <cfRule type="expression" dxfId="3381" priority="992">
      <formula>ISBLANK(AB157)</formula>
    </cfRule>
    <cfRule type="expression" dxfId="3380" priority="993">
      <formula>ISBLANK(AA157)</formula>
    </cfRule>
  </conditionalFormatting>
  <conditionalFormatting sqref="AC158">
    <cfRule type="cellIs" dxfId="3379" priority="923" operator="greaterThan">
      <formula>$C$11</formula>
    </cfRule>
    <cfRule type="expression" dxfId="3378" priority="925">
      <formula>ISBLANK(AA159)</formula>
    </cfRule>
    <cfRule type="expression" dxfId="3377" priority="924">
      <formula>ISBLANK(AB159)</formula>
    </cfRule>
  </conditionalFormatting>
  <conditionalFormatting sqref="AC159">
    <cfRule type="expression" dxfId="3376" priority="938">
      <formula>ISBLANK(AA159)</formula>
    </cfRule>
    <cfRule type="expression" dxfId="3375" priority="937">
      <formula>ISBLANK(AB159)</formula>
    </cfRule>
  </conditionalFormatting>
  <conditionalFormatting sqref="AC160">
    <cfRule type="expression" dxfId="3374" priority="935">
      <formula>ISBLANK(AB160)</formula>
    </cfRule>
    <cfRule type="expression" dxfId="3373" priority="936">
      <formula>ISBLANK(AA160)</formula>
    </cfRule>
  </conditionalFormatting>
  <conditionalFormatting sqref="AC161">
    <cfRule type="expression" dxfId="3372" priority="933">
      <formula>ISBLANK(AB161)</formula>
    </cfRule>
    <cfRule type="expression" dxfId="3371" priority="934">
      <formula>ISBLANK(AA161)</formula>
    </cfRule>
  </conditionalFormatting>
  <conditionalFormatting sqref="AC162">
    <cfRule type="expression" dxfId="3370" priority="866">
      <formula>ISBLANK(AA163)</formula>
    </cfRule>
    <cfRule type="expression" dxfId="3369" priority="865">
      <formula>ISBLANK(AB163)</formula>
    </cfRule>
    <cfRule type="cellIs" dxfId="3368" priority="864" operator="greaterThan">
      <formula>$C$11</formula>
    </cfRule>
  </conditionalFormatting>
  <conditionalFormatting sqref="AC163">
    <cfRule type="expression" dxfId="3367" priority="879">
      <formula>ISBLANK(AA163)</formula>
    </cfRule>
    <cfRule type="expression" dxfId="3366" priority="878">
      <formula>ISBLANK(AB163)</formula>
    </cfRule>
  </conditionalFormatting>
  <conditionalFormatting sqref="AC164">
    <cfRule type="expression" dxfId="3365" priority="876">
      <formula>ISBLANK(AB164)</formula>
    </cfRule>
    <cfRule type="expression" dxfId="3364" priority="877">
      <formula>ISBLANK(AA164)</formula>
    </cfRule>
  </conditionalFormatting>
  <conditionalFormatting sqref="AC165">
    <cfRule type="expression" dxfId="3363" priority="875">
      <formula>ISBLANK(AA165)</formula>
    </cfRule>
    <cfRule type="expression" dxfId="3362" priority="874">
      <formula>ISBLANK(AB165)</formula>
    </cfRule>
  </conditionalFormatting>
  <conditionalFormatting sqref="AC166">
    <cfRule type="expression" dxfId="3361" priority="4255">
      <formula>ISBLANK(AB167)</formula>
    </cfRule>
    <cfRule type="expression" dxfId="3360" priority="4256">
      <formula>ISBLANK(AA167)</formula>
    </cfRule>
    <cfRule type="cellIs" dxfId="3359" priority="4254" operator="greaterThan">
      <formula>$C$11</formula>
    </cfRule>
  </conditionalFormatting>
  <conditionalFormatting sqref="AC167">
    <cfRule type="expression" dxfId="3358" priority="9685">
      <formula>ISBLANK(AA167)</formula>
    </cfRule>
  </conditionalFormatting>
  <conditionalFormatting sqref="AC167:AC169">
    <cfRule type="expression" dxfId="3357" priority="9680">
      <formula>ISBLANK(AB167)</formula>
    </cfRule>
  </conditionalFormatting>
  <conditionalFormatting sqref="AC168">
    <cfRule type="expression" dxfId="3356" priority="9683">
      <formula>ISBLANK(AA168)</formula>
    </cfRule>
  </conditionalFormatting>
  <conditionalFormatting sqref="AC169">
    <cfRule type="expression" dxfId="3355" priority="9681">
      <formula>ISBLANK(AA169)</formula>
    </cfRule>
  </conditionalFormatting>
  <conditionalFormatting sqref="AC170">
    <cfRule type="expression" dxfId="3354" priority="748">
      <formula>ISBLANK(AA171)</formula>
    </cfRule>
    <cfRule type="expression" dxfId="3353" priority="747">
      <formula>ISBLANK(AB171)</formula>
    </cfRule>
    <cfRule type="cellIs" dxfId="3352" priority="746" operator="greaterThan">
      <formula>$C$11</formula>
    </cfRule>
  </conditionalFormatting>
  <conditionalFormatting sqref="AC171">
    <cfRule type="expression" dxfId="3351" priority="761">
      <formula>ISBLANK(AA171)</formula>
    </cfRule>
    <cfRule type="expression" dxfId="3350" priority="760">
      <formula>ISBLANK(AB171)</formula>
    </cfRule>
  </conditionalFormatting>
  <conditionalFormatting sqref="AC172">
    <cfRule type="expression" dxfId="3349" priority="758">
      <formula>ISBLANK(AB172)</formula>
    </cfRule>
    <cfRule type="expression" dxfId="3348" priority="759">
      <formula>ISBLANK(AA172)</formula>
    </cfRule>
  </conditionalFormatting>
  <conditionalFormatting sqref="AC173">
    <cfRule type="expression" dxfId="3347" priority="756">
      <formula>ISBLANK(AB173)</formula>
    </cfRule>
    <cfRule type="expression" dxfId="3346" priority="757">
      <formula>ISBLANK(AA173)</formula>
    </cfRule>
  </conditionalFormatting>
  <conditionalFormatting sqref="AC174">
    <cfRule type="cellIs" dxfId="3345" priority="805" operator="greaterThan">
      <formula>$C$11</formula>
    </cfRule>
    <cfRule type="expression" dxfId="3344" priority="807">
      <formula>ISBLANK(AA175)</formula>
    </cfRule>
    <cfRule type="expression" dxfId="3343" priority="806">
      <formula>ISBLANK(AB175)</formula>
    </cfRule>
  </conditionalFormatting>
  <conditionalFormatting sqref="AC175">
    <cfRule type="expression" dxfId="3342" priority="819">
      <formula>ISBLANK(AB175)</formula>
    </cfRule>
    <cfRule type="expression" dxfId="3341" priority="820">
      <formula>ISBLANK(AA175)</formula>
    </cfRule>
  </conditionalFormatting>
  <conditionalFormatting sqref="AC176">
    <cfRule type="expression" dxfId="3340" priority="818">
      <formula>ISBLANK(AA176)</formula>
    </cfRule>
    <cfRule type="expression" dxfId="3339" priority="817">
      <formula>ISBLANK(AB176)</formula>
    </cfRule>
  </conditionalFormatting>
  <conditionalFormatting sqref="AC177">
    <cfRule type="expression" dxfId="3338" priority="816">
      <formula>ISBLANK(AA177)</formula>
    </cfRule>
    <cfRule type="expression" dxfId="3337" priority="815">
      <formula>ISBLANK(AB177)</formula>
    </cfRule>
  </conditionalFormatting>
  <conditionalFormatting sqref="AC178">
    <cfRule type="expression" dxfId="3336" priority="4252">
      <formula>ISBLANK(AB179)</formula>
    </cfRule>
    <cfRule type="expression" dxfId="3335" priority="4253">
      <formula>ISBLANK(AA179)</formula>
    </cfRule>
    <cfRule type="cellIs" dxfId="3334" priority="4251" operator="greaterThan">
      <formula>$C$11</formula>
    </cfRule>
  </conditionalFormatting>
  <conditionalFormatting sqref="AC179">
    <cfRule type="expression" dxfId="3333" priority="9706">
      <formula>ISBLANK(AA179)</formula>
    </cfRule>
  </conditionalFormatting>
  <conditionalFormatting sqref="AC179:AC181">
    <cfRule type="expression" dxfId="3332" priority="9701">
      <formula>ISBLANK(AB179)</formula>
    </cfRule>
  </conditionalFormatting>
  <conditionalFormatting sqref="AC180">
    <cfRule type="expression" dxfId="3331" priority="9704">
      <formula>ISBLANK(AA180)</formula>
    </cfRule>
  </conditionalFormatting>
  <conditionalFormatting sqref="AC181">
    <cfRule type="expression" dxfId="3330" priority="9702">
      <formula>ISBLANK(AA181)</formula>
    </cfRule>
  </conditionalFormatting>
  <conditionalFormatting sqref="AC182">
    <cfRule type="expression" dxfId="3329" priority="394">
      <formula>ISBLANK(AA183)</formula>
    </cfRule>
    <cfRule type="expression" dxfId="3328" priority="393">
      <formula>ISBLANK(AB183)</formula>
    </cfRule>
    <cfRule type="cellIs" dxfId="3327" priority="392" operator="greaterThan">
      <formula>$C$11</formula>
    </cfRule>
  </conditionalFormatting>
  <conditionalFormatting sqref="AC183">
    <cfRule type="expression" dxfId="3326" priority="407">
      <formula>ISBLANK(AA183)</formula>
    </cfRule>
    <cfRule type="expression" dxfId="3325" priority="406">
      <formula>ISBLANK(AB183)</formula>
    </cfRule>
  </conditionalFormatting>
  <conditionalFormatting sqref="AC184">
    <cfRule type="expression" dxfId="3324" priority="404">
      <formula>ISBLANK(AB184)</formula>
    </cfRule>
    <cfRule type="expression" dxfId="3323" priority="405">
      <formula>ISBLANK(AA184)</formula>
    </cfRule>
  </conditionalFormatting>
  <conditionalFormatting sqref="AC185">
    <cfRule type="expression" dxfId="3322" priority="402">
      <formula>ISBLANK(AB185)</formula>
    </cfRule>
    <cfRule type="expression" dxfId="3321" priority="403">
      <formula>ISBLANK(AA185)</formula>
    </cfRule>
  </conditionalFormatting>
  <conditionalFormatting sqref="AC186">
    <cfRule type="cellIs" dxfId="3320" priority="333" operator="greaterThan">
      <formula>$C$11</formula>
    </cfRule>
    <cfRule type="expression" dxfId="3319" priority="334">
      <formula>ISBLANK(AB187)</formula>
    </cfRule>
    <cfRule type="expression" dxfId="3318" priority="335">
      <formula>ISBLANK(AA187)</formula>
    </cfRule>
  </conditionalFormatting>
  <conditionalFormatting sqref="AC187">
    <cfRule type="expression" dxfId="3317" priority="348">
      <formula>ISBLANK(AA187)</formula>
    </cfRule>
    <cfRule type="expression" dxfId="3316" priority="347">
      <formula>ISBLANK(AB187)</formula>
    </cfRule>
  </conditionalFormatting>
  <conditionalFormatting sqref="AC188">
    <cfRule type="expression" dxfId="3315" priority="346">
      <formula>ISBLANK(AA188)</formula>
    </cfRule>
    <cfRule type="expression" dxfId="3314" priority="345">
      <formula>ISBLANK(AB188)</formula>
    </cfRule>
  </conditionalFormatting>
  <conditionalFormatting sqref="AC189">
    <cfRule type="expression" dxfId="3313" priority="344">
      <formula>ISBLANK(AA189)</formula>
    </cfRule>
    <cfRule type="expression" dxfId="3312" priority="343">
      <formula>ISBLANK(AB189)</formula>
    </cfRule>
  </conditionalFormatting>
  <conditionalFormatting sqref="AC190">
    <cfRule type="expression" dxfId="3311" priority="4249">
      <formula>ISBLANK(AB191)</formula>
    </cfRule>
    <cfRule type="cellIs" dxfId="3310" priority="4248" operator="greaterThan">
      <formula>$C$11</formula>
    </cfRule>
    <cfRule type="expression" dxfId="3309" priority="4250">
      <formula>ISBLANK(AA191)</formula>
    </cfRule>
  </conditionalFormatting>
  <conditionalFormatting sqref="AC191">
    <cfRule type="expression" dxfId="3308" priority="9727">
      <formula>ISBLANK(AA191)</formula>
    </cfRule>
  </conditionalFormatting>
  <conditionalFormatting sqref="AC191:AC193">
    <cfRule type="expression" dxfId="3307" priority="9722">
      <formula>ISBLANK(AB191)</formula>
    </cfRule>
  </conditionalFormatting>
  <conditionalFormatting sqref="AC192">
    <cfRule type="expression" dxfId="3306" priority="9725">
      <formula>ISBLANK(AA192)</formula>
    </cfRule>
  </conditionalFormatting>
  <conditionalFormatting sqref="AC193">
    <cfRule type="expression" dxfId="3305" priority="9723">
      <formula>ISBLANK(AA193)</formula>
    </cfRule>
  </conditionalFormatting>
  <conditionalFormatting sqref="AC194">
    <cfRule type="cellIs" dxfId="3304" priority="4245" operator="greaterThan">
      <formula>$C$11</formula>
    </cfRule>
    <cfRule type="expression" dxfId="3303" priority="4247">
      <formula>ISBLANK(AA195)</formula>
    </cfRule>
    <cfRule type="expression" dxfId="3302" priority="4246">
      <formula>ISBLANK(AB195)</formula>
    </cfRule>
  </conditionalFormatting>
  <conditionalFormatting sqref="AC195">
    <cfRule type="expression" dxfId="3301" priority="14451">
      <formula>ISBLANK(AA195)</formula>
    </cfRule>
  </conditionalFormatting>
  <conditionalFormatting sqref="AC195:AC197">
    <cfRule type="expression" dxfId="3300" priority="14446">
      <formula>ISBLANK(AB195)</formula>
    </cfRule>
  </conditionalFormatting>
  <conditionalFormatting sqref="AC196">
    <cfRule type="expression" dxfId="3299" priority="14449">
      <formula>ISBLANK(AA196)</formula>
    </cfRule>
  </conditionalFormatting>
  <conditionalFormatting sqref="AC197">
    <cfRule type="expression" dxfId="3298" priority="14447">
      <formula>ISBLANK(AA197)</formula>
    </cfRule>
  </conditionalFormatting>
  <conditionalFormatting sqref="AC198">
    <cfRule type="cellIs" dxfId="3297" priority="4242" operator="greaterThan">
      <formula>$C$11</formula>
    </cfRule>
    <cfRule type="expression" dxfId="3296" priority="4243">
      <formula>ISBLANK(AB199)</formula>
    </cfRule>
    <cfRule type="expression" dxfId="3295" priority="4244">
      <formula>ISBLANK(AA199)</formula>
    </cfRule>
  </conditionalFormatting>
  <conditionalFormatting sqref="AC199">
    <cfRule type="expression" dxfId="3294" priority="14404">
      <formula>ISBLANK(AA199)</formula>
    </cfRule>
  </conditionalFormatting>
  <conditionalFormatting sqref="AC199:AC201">
    <cfRule type="expression" dxfId="3293" priority="14399">
      <formula>ISBLANK(AB199)</formula>
    </cfRule>
  </conditionalFormatting>
  <conditionalFormatting sqref="AC200">
    <cfRule type="expression" dxfId="3292" priority="14402">
      <formula>ISBLANK(AA200)</formula>
    </cfRule>
  </conditionalFormatting>
  <conditionalFormatting sqref="AC201">
    <cfRule type="expression" dxfId="3291" priority="14400">
      <formula>ISBLANK(AA201)</formula>
    </cfRule>
  </conditionalFormatting>
  <conditionalFormatting sqref="AC202">
    <cfRule type="expression" dxfId="3290" priority="4241">
      <formula>ISBLANK(AA203)</formula>
    </cfRule>
    <cfRule type="expression" dxfId="3289" priority="4240">
      <formula>ISBLANK(AB203)</formula>
    </cfRule>
    <cfRule type="cellIs" dxfId="3288" priority="4239" operator="greaterThan">
      <formula>$C$11</formula>
    </cfRule>
  </conditionalFormatting>
  <conditionalFormatting sqref="AC203">
    <cfRule type="expression" dxfId="3287" priority="14357">
      <formula>ISBLANK(AA203)</formula>
    </cfRule>
  </conditionalFormatting>
  <conditionalFormatting sqref="AC203:AC205">
    <cfRule type="expression" dxfId="3286" priority="14352">
      <formula>ISBLANK(AB203)</formula>
    </cfRule>
  </conditionalFormatting>
  <conditionalFormatting sqref="AC204">
    <cfRule type="expression" dxfId="3285" priority="14355">
      <formula>ISBLANK(AA204)</formula>
    </cfRule>
  </conditionalFormatting>
  <conditionalFormatting sqref="AC205">
    <cfRule type="expression" dxfId="3284" priority="14353">
      <formula>ISBLANK(AA205)</formula>
    </cfRule>
  </conditionalFormatting>
  <conditionalFormatting sqref="AC206">
    <cfRule type="expression" dxfId="3283" priority="4238">
      <formula>ISBLANK(AA207)</formula>
    </cfRule>
    <cfRule type="expression" dxfId="3282" priority="4237">
      <formula>ISBLANK(AB207)</formula>
    </cfRule>
    <cfRule type="cellIs" dxfId="3281" priority="4236" operator="greaterThan">
      <formula>$C$11</formula>
    </cfRule>
  </conditionalFormatting>
  <conditionalFormatting sqref="AC207">
    <cfRule type="expression" dxfId="3280" priority="14310">
      <formula>ISBLANK(AA207)</formula>
    </cfRule>
  </conditionalFormatting>
  <conditionalFormatting sqref="AC207:AC209">
    <cfRule type="expression" dxfId="3279" priority="14305">
      <formula>ISBLANK(AB207)</formula>
    </cfRule>
  </conditionalFormatting>
  <conditionalFormatting sqref="AC208">
    <cfRule type="expression" dxfId="3278" priority="14308">
      <formula>ISBLANK(AA208)</formula>
    </cfRule>
  </conditionalFormatting>
  <conditionalFormatting sqref="AC209">
    <cfRule type="expression" dxfId="3277" priority="14306">
      <formula>ISBLANK(AA209)</formula>
    </cfRule>
  </conditionalFormatting>
  <conditionalFormatting sqref="AC210">
    <cfRule type="expression" dxfId="3276" priority="4235">
      <formula>ISBLANK(AA211)</formula>
    </cfRule>
    <cfRule type="expression" dxfId="3275" priority="4234">
      <formula>ISBLANK(AB211)</formula>
    </cfRule>
    <cfRule type="cellIs" dxfId="3274" priority="4233" operator="greaterThan">
      <formula>$C$11</formula>
    </cfRule>
  </conditionalFormatting>
  <conditionalFormatting sqref="AC211">
    <cfRule type="expression" dxfId="3273" priority="14263">
      <formula>ISBLANK(AA211)</formula>
    </cfRule>
  </conditionalFormatting>
  <conditionalFormatting sqref="AC211:AC213">
    <cfRule type="expression" dxfId="3272" priority="14258">
      <formula>ISBLANK(AB211)</formula>
    </cfRule>
  </conditionalFormatting>
  <conditionalFormatting sqref="AC212">
    <cfRule type="expression" dxfId="3271" priority="14261">
      <formula>ISBLANK(AA212)</formula>
    </cfRule>
  </conditionalFormatting>
  <conditionalFormatting sqref="AC213">
    <cfRule type="expression" dxfId="3270" priority="14259">
      <formula>ISBLANK(AA213)</formula>
    </cfRule>
  </conditionalFormatting>
  <conditionalFormatting sqref="AC215">
    <cfRule type="expression" dxfId="3269" priority="4231">
      <formula>ISBLANK(AB216)</formula>
    </cfRule>
    <cfRule type="cellIs" dxfId="3268" priority="4230" operator="greaterThan">
      <formula>$C$11</formula>
    </cfRule>
    <cfRule type="expression" dxfId="3267" priority="4232">
      <formula>ISBLANK(AA216)</formula>
    </cfRule>
  </conditionalFormatting>
  <conditionalFormatting sqref="AC216">
    <cfRule type="expression" dxfId="3266" priority="7106">
      <formula>ISBLANK(AA216)</formula>
    </cfRule>
  </conditionalFormatting>
  <conditionalFormatting sqref="AC216:AC218">
    <cfRule type="expression" dxfId="3265" priority="7101">
      <formula>ISBLANK(AB216)</formula>
    </cfRule>
  </conditionalFormatting>
  <conditionalFormatting sqref="AC217">
    <cfRule type="expression" dxfId="3264" priority="7104">
      <formula>ISBLANK(AA217)</formula>
    </cfRule>
  </conditionalFormatting>
  <conditionalFormatting sqref="AC218">
    <cfRule type="expression" dxfId="3263" priority="7102">
      <formula>ISBLANK(AA218)</formula>
    </cfRule>
  </conditionalFormatting>
  <conditionalFormatting sqref="AC219">
    <cfRule type="expression" dxfId="3262" priority="4229">
      <formula>ISBLANK(AA220)</formula>
    </cfRule>
    <cfRule type="cellIs" dxfId="3261" priority="4227" operator="greaterThan">
      <formula>$C$11</formula>
    </cfRule>
    <cfRule type="expression" dxfId="3260" priority="4228">
      <formula>ISBLANK(AB220)</formula>
    </cfRule>
  </conditionalFormatting>
  <conditionalFormatting sqref="AC220">
    <cfRule type="expression" dxfId="3259" priority="7059">
      <formula>ISBLANK(AA220)</formula>
    </cfRule>
  </conditionalFormatting>
  <conditionalFormatting sqref="AC220:AC222">
    <cfRule type="expression" dxfId="3258" priority="7054">
      <formula>ISBLANK(AB220)</formula>
    </cfRule>
  </conditionalFormatting>
  <conditionalFormatting sqref="AC221">
    <cfRule type="expression" dxfId="3257" priority="7057">
      <formula>ISBLANK(AA221)</formula>
    </cfRule>
  </conditionalFormatting>
  <conditionalFormatting sqref="AC222">
    <cfRule type="expression" dxfId="3256" priority="7055">
      <formula>ISBLANK(AA222)</formula>
    </cfRule>
  </conditionalFormatting>
  <conditionalFormatting sqref="AC223">
    <cfRule type="cellIs" dxfId="3255" priority="4224" operator="greaterThan">
      <formula>$C$11</formula>
    </cfRule>
    <cfRule type="expression" dxfId="3254" priority="4225">
      <formula>ISBLANK(AB224)</formula>
    </cfRule>
    <cfRule type="expression" dxfId="3253" priority="4226">
      <formula>ISBLANK(AA224)</formula>
    </cfRule>
  </conditionalFormatting>
  <conditionalFormatting sqref="AC224">
    <cfRule type="expression" dxfId="3252" priority="7012">
      <formula>ISBLANK(AA224)</formula>
    </cfRule>
  </conditionalFormatting>
  <conditionalFormatting sqref="AC224:AC226">
    <cfRule type="expression" dxfId="3251" priority="7007">
      <formula>ISBLANK(AB224)</formula>
    </cfRule>
  </conditionalFormatting>
  <conditionalFormatting sqref="AC225">
    <cfRule type="expression" dxfId="3250" priority="7010">
      <formula>ISBLANK(AA225)</formula>
    </cfRule>
  </conditionalFormatting>
  <conditionalFormatting sqref="AC226">
    <cfRule type="expression" dxfId="3249" priority="7008">
      <formula>ISBLANK(AA226)</formula>
    </cfRule>
  </conditionalFormatting>
  <conditionalFormatting sqref="AC227">
    <cfRule type="cellIs" dxfId="3248" priority="4221" operator="greaterThan">
      <formula>$C$11</formula>
    </cfRule>
    <cfRule type="expression" dxfId="3247" priority="4223">
      <formula>ISBLANK(AA228)</formula>
    </cfRule>
    <cfRule type="expression" dxfId="3246" priority="4222">
      <formula>ISBLANK(AB228)</formula>
    </cfRule>
  </conditionalFormatting>
  <conditionalFormatting sqref="AC228">
    <cfRule type="expression" dxfId="3245" priority="6965">
      <formula>ISBLANK(AA228)</formula>
    </cfRule>
  </conditionalFormatting>
  <conditionalFormatting sqref="AC228:AC230">
    <cfRule type="expression" dxfId="3244" priority="6960">
      <formula>ISBLANK(AB228)</formula>
    </cfRule>
  </conditionalFormatting>
  <conditionalFormatting sqref="AC229">
    <cfRule type="expression" dxfId="3243" priority="6963">
      <formula>ISBLANK(AA229)</formula>
    </cfRule>
  </conditionalFormatting>
  <conditionalFormatting sqref="AC230">
    <cfRule type="expression" dxfId="3242" priority="6961">
      <formula>ISBLANK(AA230)</formula>
    </cfRule>
  </conditionalFormatting>
  <conditionalFormatting sqref="AC231">
    <cfRule type="expression" dxfId="3241" priority="4220">
      <formula>ISBLANK(AA232)</formula>
    </cfRule>
    <cfRule type="expression" dxfId="3240" priority="4219">
      <formula>ISBLANK(AB232)</formula>
    </cfRule>
    <cfRule type="cellIs" dxfId="3239" priority="4218" operator="greaterThan">
      <formula>$C$11</formula>
    </cfRule>
  </conditionalFormatting>
  <conditionalFormatting sqref="AC232">
    <cfRule type="expression" dxfId="3238" priority="6918">
      <formula>ISBLANK(AA232)</formula>
    </cfRule>
  </conditionalFormatting>
  <conditionalFormatting sqref="AC232:AC234">
    <cfRule type="expression" dxfId="3237" priority="6913">
      <formula>ISBLANK(AB232)</formula>
    </cfRule>
  </conditionalFormatting>
  <conditionalFormatting sqref="AC233">
    <cfRule type="expression" dxfId="3236" priority="6916">
      <formula>ISBLANK(AA233)</formula>
    </cfRule>
  </conditionalFormatting>
  <conditionalFormatting sqref="AC234">
    <cfRule type="expression" dxfId="3235" priority="6914">
      <formula>ISBLANK(AA234)</formula>
    </cfRule>
  </conditionalFormatting>
  <conditionalFormatting sqref="AC235">
    <cfRule type="cellIs" dxfId="3234" priority="4215" operator="greaterThan">
      <formula>$C$11</formula>
    </cfRule>
    <cfRule type="expression" dxfId="3233" priority="4216">
      <formula>ISBLANK(AB236)</formula>
    </cfRule>
    <cfRule type="expression" dxfId="3232" priority="4217">
      <formula>ISBLANK(AA236)</formula>
    </cfRule>
  </conditionalFormatting>
  <conditionalFormatting sqref="AC236">
    <cfRule type="expression" dxfId="3231" priority="6871">
      <formula>ISBLANK(AA236)</formula>
    </cfRule>
  </conditionalFormatting>
  <conditionalFormatting sqref="AC236:AC238">
    <cfRule type="expression" dxfId="3230" priority="6866">
      <formula>ISBLANK(AB236)</formula>
    </cfRule>
  </conditionalFormatting>
  <conditionalFormatting sqref="AC237">
    <cfRule type="expression" dxfId="3229" priority="6869">
      <formula>ISBLANK(AA237)</formula>
    </cfRule>
  </conditionalFormatting>
  <conditionalFormatting sqref="AC238">
    <cfRule type="expression" dxfId="3228" priority="6867">
      <formula>ISBLANK(AA238)</formula>
    </cfRule>
  </conditionalFormatting>
  <conditionalFormatting sqref="AC239">
    <cfRule type="expression" dxfId="3227" priority="2105">
      <formula>ISBLANK(AA240)</formula>
    </cfRule>
    <cfRule type="expression" dxfId="3226" priority="2104">
      <formula>ISBLANK(AB240)</formula>
    </cfRule>
    <cfRule type="cellIs" dxfId="3225" priority="2103" operator="greaterThan">
      <formula>$C$11</formula>
    </cfRule>
  </conditionalFormatting>
  <conditionalFormatting sqref="AC240">
    <cfRule type="expression" dxfId="3224" priority="2126">
      <formula>ISBLANK(AA240)</formula>
    </cfRule>
  </conditionalFormatting>
  <conditionalFormatting sqref="AC240:AC242">
    <cfRule type="expression" dxfId="3223" priority="2121">
      <formula>ISBLANK(AB240)</formula>
    </cfRule>
  </conditionalFormatting>
  <conditionalFormatting sqref="AC241">
    <cfRule type="expression" dxfId="3222" priority="2124">
      <formula>ISBLANK(AA241)</formula>
    </cfRule>
  </conditionalFormatting>
  <conditionalFormatting sqref="AC242">
    <cfRule type="expression" dxfId="3221" priority="2122">
      <formula>ISBLANK(AA242)</formula>
    </cfRule>
  </conditionalFormatting>
  <conditionalFormatting sqref="AC243">
    <cfRule type="expression" dxfId="3220" priority="4214">
      <formula>ISBLANK(AA244)</formula>
    </cfRule>
    <cfRule type="expression" dxfId="3219" priority="4213">
      <formula>ISBLANK(AB244)</formula>
    </cfRule>
    <cfRule type="cellIs" dxfId="3218" priority="4212" operator="greaterThan">
      <formula>$C$11</formula>
    </cfRule>
  </conditionalFormatting>
  <conditionalFormatting sqref="AC244">
    <cfRule type="expression" dxfId="3217" priority="6824">
      <formula>ISBLANK(AA244)</formula>
    </cfRule>
  </conditionalFormatting>
  <conditionalFormatting sqref="AC244:AC246">
    <cfRule type="expression" dxfId="3216" priority="6819">
      <formula>ISBLANK(AB244)</formula>
    </cfRule>
  </conditionalFormatting>
  <conditionalFormatting sqref="AC245">
    <cfRule type="expression" dxfId="3215" priority="6822">
      <formula>ISBLANK(AA245)</formula>
    </cfRule>
  </conditionalFormatting>
  <conditionalFormatting sqref="AC246">
    <cfRule type="expression" dxfId="3214" priority="6820">
      <formula>ISBLANK(AA246)</formula>
    </cfRule>
  </conditionalFormatting>
  <conditionalFormatting sqref="AC247">
    <cfRule type="cellIs" dxfId="3213" priority="4209" operator="greaterThan">
      <formula>$C$11</formula>
    </cfRule>
    <cfRule type="expression" dxfId="3212" priority="4210">
      <formula>ISBLANK(AB248)</formula>
    </cfRule>
    <cfRule type="expression" dxfId="3211" priority="4211">
      <formula>ISBLANK(AA248)</formula>
    </cfRule>
  </conditionalFormatting>
  <conditionalFormatting sqref="AC248">
    <cfRule type="expression" dxfId="3210" priority="6777">
      <formula>ISBLANK(AA248)</formula>
    </cfRule>
  </conditionalFormatting>
  <conditionalFormatting sqref="AC248:AC250">
    <cfRule type="expression" dxfId="3209" priority="6772">
      <formula>ISBLANK(AB248)</formula>
    </cfRule>
  </conditionalFormatting>
  <conditionalFormatting sqref="AC249">
    <cfRule type="expression" dxfId="3208" priority="6775">
      <formula>ISBLANK(AA249)</formula>
    </cfRule>
  </conditionalFormatting>
  <conditionalFormatting sqref="AC250">
    <cfRule type="expression" dxfId="3207" priority="6773">
      <formula>ISBLANK(AA250)</formula>
    </cfRule>
  </conditionalFormatting>
  <conditionalFormatting sqref="AC251">
    <cfRule type="cellIs" dxfId="3206" priority="4206" operator="greaterThan">
      <formula>$C$11</formula>
    </cfRule>
    <cfRule type="expression" dxfId="3205" priority="4207">
      <formula>ISBLANK(AB252)</formula>
    </cfRule>
    <cfRule type="expression" dxfId="3204" priority="4208">
      <formula>ISBLANK(AA252)</formula>
    </cfRule>
  </conditionalFormatting>
  <conditionalFormatting sqref="AC252">
    <cfRule type="expression" dxfId="3203" priority="6730">
      <formula>ISBLANK(AA252)</formula>
    </cfRule>
  </conditionalFormatting>
  <conditionalFormatting sqref="AC252:AC254">
    <cfRule type="expression" dxfId="3202" priority="6725">
      <formula>ISBLANK(AB252)</formula>
    </cfRule>
  </conditionalFormatting>
  <conditionalFormatting sqref="AC253">
    <cfRule type="expression" dxfId="3201" priority="6728">
      <formula>ISBLANK(AA253)</formula>
    </cfRule>
  </conditionalFormatting>
  <conditionalFormatting sqref="AC254">
    <cfRule type="expression" dxfId="3200" priority="6726">
      <formula>ISBLANK(AA254)</formula>
    </cfRule>
  </conditionalFormatting>
  <conditionalFormatting sqref="AC255">
    <cfRule type="expression" dxfId="3199" priority="4205">
      <formula>ISBLANK(AA256)</formula>
    </cfRule>
    <cfRule type="expression" dxfId="3198" priority="4204">
      <formula>ISBLANK(AB256)</formula>
    </cfRule>
    <cfRule type="cellIs" dxfId="3197" priority="4203" operator="greaterThan">
      <formula>$C$11</formula>
    </cfRule>
  </conditionalFormatting>
  <conditionalFormatting sqref="AC256">
    <cfRule type="expression" dxfId="3196" priority="6683">
      <formula>ISBLANK(AA256)</formula>
    </cfRule>
  </conditionalFormatting>
  <conditionalFormatting sqref="AC256:AC258">
    <cfRule type="expression" dxfId="3195" priority="6678">
      <formula>ISBLANK(AB256)</formula>
    </cfRule>
  </conditionalFormatting>
  <conditionalFormatting sqref="AC257">
    <cfRule type="expression" dxfId="3194" priority="6681">
      <formula>ISBLANK(AA257)</formula>
    </cfRule>
  </conditionalFormatting>
  <conditionalFormatting sqref="AC258">
    <cfRule type="expression" dxfId="3193" priority="6679">
      <formula>ISBLANK(AA258)</formula>
    </cfRule>
  </conditionalFormatting>
  <conditionalFormatting sqref="AC259">
    <cfRule type="expression" dxfId="3192" priority="2045">
      <formula>ISBLANK(AB260)</formula>
    </cfRule>
    <cfRule type="expression" dxfId="3191" priority="2046">
      <formula>ISBLANK(AA260)</formula>
    </cfRule>
    <cfRule type="cellIs" dxfId="3190" priority="2044" operator="greaterThan">
      <formula>$C$11</formula>
    </cfRule>
  </conditionalFormatting>
  <conditionalFormatting sqref="AC260">
    <cfRule type="expression" dxfId="3189" priority="2067">
      <formula>ISBLANK(AA260)</formula>
    </cfRule>
  </conditionalFormatting>
  <conditionalFormatting sqref="AC260:AC262">
    <cfRule type="expression" dxfId="3188" priority="2062">
      <formula>ISBLANK(AB260)</formula>
    </cfRule>
  </conditionalFormatting>
  <conditionalFormatting sqref="AC261">
    <cfRule type="expression" dxfId="3187" priority="2065">
      <formula>ISBLANK(AA261)</formula>
    </cfRule>
  </conditionalFormatting>
  <conditionalFormatting sqref="AC262">
    <cfRule type="expression" dxfId="3186" priority="2063">
      <formula>ISBLANK(AA262)</formula>
    </cfRule>
  </conditionalFormatting>
  <conditionalFormatting sqref="AC263">
    <cfRule type="cellIs" dxfId="3185" priority="4200" operator="greaterThan">
      <formula>$C$11</formula>
    </cfRule>
    <cfRule type="expression" dxfId="3184" priority="4202">
      <formula>ISBLANK(AA264)</formula>
    </cfRule>
    <cfRule type="expression" dxfId="3183" priority="4201">
      <formula>ISBLANK(AB264)</formula>
    </cfRule>
  </conditionalFormatting>
  <conditionalFormatting sqref="AC264">
    <cfRule type="expression" dxfId="3182" priority="6636">
      <formula>ISBLANK(AA264)</formula>
    </cfRule>
  </conditionalFormatting>
  <conditionalFormatting sqref="AC264:AC266">
    <cfRule type="expression" dxfId="3181" priority="6631">
      <formula>ISBLANK(AB264)</formula>
    </cfRule>
  </conditionalFormatting>
  <conditionalFormatting sqref="AC265">
    <cfRule type="expression" dxfId="3180" priority="6634">
      <formula>ISBLANK(AA265)</formula>
    </cfRule>
  </conditionalFormatting>
  <conditionalFormatting sqref="AC266">
    <cfRule type="expression" dxfId="3179" priority="6632">
      <formula>ISBLANK(AA266)</formula>
    </cfRule>
  </conditionalFormatting>
  <conditionalFormatting sqref="AC269">
    <cfRule type="cellIs" dxfId="3178" priority="4197" operator="greaterThan">
      <formula>$C$11</formula>
    </cfRule>
    <cfRule type="expression" dxfId="3177" priority="4198">
      <formula>ISBLANK(AB270)</formula>
    </cfRule>
    <cfRule type="expression" dxfId="3176" priority="4199">
      <formula>ISBLANK(AA270)</formula>
    </cfRule>
  </conditionalFormatting>
  <conditionalFormatting sqref="AC270">
    <cfRule type="expression" dxfId="3175" priority="7294">
      <formula>ISBLANK(AA270)</formula>
    </cfRule>
  </conditionalFormatting>
  <conditionalFormatting sqref="AC270:AC272">
    <cfRule type="expression" dxfId="3174" priority="7289">
      <formula>ISBLANK(AB270)</formula>
    </cfRule>
  </conditionalFormatting>
  <conditionalFormatting sqref="AC271">
    <cfRule type="expression" dxfId="3173" priority="7292">
      <formula>ISBLANK(AA271)</formula>
    </cfRule>
  </conditionalFormatting>
  <conditionalFormatting sqref="AC272">
    <cfRule type="expression" dxfId="3172" priority="7290">
      <formula>ISBLANK(AA272)</formula>
    </cfRule>
  </conditionalFormatting>
  <conditionalFormatting sqref="AC273">
    <cfRule type="expression" dxfId="3171" priority="1928">
      <formula>ISBLANK(AA274)</formula>
    </cfRule>
    <cfRule type="cellIs" dxfId="3170" priority="1926" operator="greaterThan">
      <formula>$C$11</formula>
    </cfRule>
    <cfRule type="expression" dxfId="3169" priority="1927">
      <formula>ISBLANK(AB274)</formula>
    </cfRule>
  </conditionalFormatting>
  <conditionalFormatting sqref="AC274">
    <cfRule type="expression" dxfId="3168" priority="1949">
      <formula>ISBLANK(AA274)</formula>
    </cfRule>
  </conditionalFormatting>
  <conditionalFormatting sqref="AC274:AC276">
    <cfRule type="expression" dxfId="3167" priority="1944">
      <formula>ISBLANK(AB274)</formula>
    </cfRule>
  </conditionalFormatting>
  <conditionalFormatting sqref="AC275">
    <cfRule type="expression" dxfId="3166" priority="1947">
      <formula>ISBLANK(AA275)</formula>
    </cfRule>
  </conditionalFormatting>
  <conditionalFormatting sqref="AC276">
    <cfRule type="expression" dxfId="3165" priority="1945">
      <formula>ISBLANK(AA276)</formula>
    </cfRule>
  </conditionalFormatting>
  <conditionalFormatting sqref="AC277">
    <cfRule type="expression" dxfId="3164" priority="688">
      <formula>ISBLANK(AB278)</formula>
    </cfRule>
    <cfRule type="cellIs" dxfId="3163" priority="687" operator="greaterThan">
      <formula>$C$11</formula>
    </cfRule>
    <cfRule type="expression" dxfId="3162" priority="689">
      <formula>ISBLANK(AA278)</formula>
    </cfRule>
  </conditionalFormatting>
  <conditionalFormatting sqref="AC278">
    <cfRule type="expression" dxfId="3161" priority="710">
      <formula>ISBLANK(AA278)</formula>
    </cfRule>
    <cfRule type="expression" dxfId="3160" priority="709">
      <formula>ISBLANK(AB278)</formula>
    </cfRule>
  </conditionalFormatting>
  <conditionalFormatting sqref="AC279">
    <cfRule type="expression" dxfId="3159" priority="708">
      <formula>ISBLANK(AA279)</formula>
    </cfRule>
    <cfRule type="expression" dxfId="3158" priority="707">
      <formula>ISBLANK(AB279)</formula>
    </cfRule>
  </conditionalFormatting>
  <conditionalFormatting sqref="AC280">
    <cfRule type="expression" dxfId="3157" priority="705">
      <formula>ISBLANK(AB280)</formula>
    </cfRule>
    <cfRule type="expression" dxfId="3156" priority="706">
      <formula>ISBLANK(AA280)</formula>
    </cfRule>
  </conditionalFormatting>
  <conditionalFormatting sqref="AC281">
    <cfRule type="expression" dxfId="3155" priority="1868">
      <formula>ISBLANK(AB282)</formula>
    </cfRule>
    <cfRule type="expression" dxfId="3154" priority="1869">
      <formula>ISBLANK(AA282)</formula>
    </cfRule>
    <cfRule type="cellIs" dxfId="3153" priority="1867" operator="greaterThan">
      <formula>$C$11</formula>
    </cfRule>
  </conditionalFormatting>
  <conditionalFormatting sqref="AC282">
    <cfRule type="expression" dxfId="3152" priority="1890">
      <formula>ISBLANK(AA282)</formula>
    </cfRule>
  </conditionalFormatting>
  <conditionalFormatting sqref="AC282:AC284">
    <cfRule type="expression" dxfId="3151" priority="1885">
      <formula>ISBLANK(AB282)</formula>
    </cfRule>
  </conditionalFormatting>
  <conditionalFormatting sqref="AC283">
    <cfRule type="expression" dxfId="3150" priority="1888">
      <formula>ISBLANK(AA283)</formula>
    </cfRule>
  </conditionalFormatting>
  <conditionalFormatting sqref="AC284">
    <cfRule type="expression" dxfId="3149" priority="1886">
      <formula>ISBLANK(AA284)</formula>
    </cfRule>
  </conditionalFormatting>
  <conditionalFormatting sqref="AC285">
    <cfRule type="expression" dxfId="3148" priority="1986">
      <formula>ISBLANK(AB286)</formula>
    </cfRule>
    <cfRule type="cellIs" dxfId="3147" priority="1985" operator="greaterThan">
      <formula>$C$11</formula>
    </cfRule>
    <cfRule type="expression" dxfId="3146" priority="1987">
      <formula>ISBLANK(AA286)</formula>
    </cfRule>
  </conditionalFormatting>
  <conditionalFormatting sqref="AC286">
    <cfRule type="expression" dxfId="3145" priority="2008">
      <formula>ISBLANK(AA286)</formula>
    </cfRule>
  </conditionalFormatting>
  <conditionalFormatting sqref="AC286:AC288">
    <cfRule type="expression" dxfId="3144" priority="2003">
      <formula>ISBLANK(AB286)</formula>
    </cfRule>
  </conditionalFormatting>
  <conditionalFormatting sqref="AC287">
    <cfRule type="expression" dxfId="3143" priority="2006">
      <formula>ISBLANK(AA287)</formula>
    </cfRule>
  </conditionalFormatting>
  <conditionalFormatting sqref="AC288">
    <cfRule type="expression" dxfId="3142" priority="2004">
      <formula>ISBLANK(AA288)</formula>
    </cfRule>
  </conditionalFormatting>
  <conditionalFormatting sqref="AC290">
    <cfRule type="cellIs" dxfId="3141" priority="4194" operator="greaterThan">
      <formula>$C$11</formula>
    </cfRule>
    <cfRule type="expression" dxfId="3140" priority="4195">
      <formula>ISBLANK(AB291)</formula>
    </cfRule>
    <cfRule type="expression" dxfId="3139" priority="4196">
      <formula>ISBLANK(AA291)</formula>
    </cfRule>
  </conditionalFormatting>
  <conditionalFormatting sqref="AC291">
    <cfRule type="expression" dxfId="3138" priority="7247">
      <formula>ISBLANK(AA291)</formula>
    </cfRule>
  </conditionalFormatting>
  <conditionalFormatting sqref="AC291:AC293">
    <cfRule type="expression" dxfId="3137" priority="7242">
      <formula>ISBLANK(AB291)</formula>
    </cfRule>
  </conditionalFormatting>
  <conditionalFormatting sqref="AC292">
    <cfRule type="expression" dxfId="3136" priority="7245">
      <formula>ISBLANK(AA292)</formula>
    </cfRule>
  </conditionalFormatting>
  <conditionalFormatting sqref="AC293">
    <cfRule type="expression" dxfId="3135" priority="7243">
      <formula>ISBLANK(AA293)</formula>
    </cfRule>
  </conditionalFormatting>
  <conditionalFormatting sqref="AC295">
    <cfRule type="cellIs" dxfId="3134" priority="4191" operator="greaterThan">
      <formula>$C$11</formula>
    </cfRule>
    <cfRule type="expression" dxfId="3133" priority="4192">
      <formula>ISBLANK(AB296)</formula>
    </cfRule>
    <cfRule type="expression" dxfId="3132" priority="4193">
      <formula>ISBLANK(AA296)</formula>
    </cfRule>
  </conditionalFormatting>
  <conditionalFormatting sqref="AC296">
    <cfRule type="expression" dxfId="3131" priority="7200">
      <formula>ISBLANK(AA296)</formula>
    </cfRule>
  </conditionalFormatting>
  <conditionalFormatting sqref="AC296:AC298">
    <cfRule type="expression" dxfId="3130" priority="7195">
      <formula>ISBLANK(AB296)</formula>
    </cfRule>
  </conditionalFormatting>
  <conditionalFormatting sqref="AC297">
    <cfRule type="expression" dxfId="3129" priority="7198">
      <formula>ISBLANK(AA297)</formula>
    </cfRule>
  </conditionalFormatting>
  <conditionalFormatting sqref="AC298">
    <cfRule type="expression" dxfId="3128" priority="7196">
      <formula>ISBLANK(AA298)</formula>
    </cfRule>
  </conditionalFormatting>
  <conditionalFormatting sqref="AC300">
    <cfRule type="cellIs" dxfId="3127" priority="4188" operator="greaterThan">
      <formula>$C$11</formula>
    </cfRule>
    <cfRule type="expression" dxfId="3126" priority="4189">
      <formula>ISBLANK(AB301)</formula>
    </cfRule>
    <cfRule type="expression" dxfId="3125" priority="4190">
      <formula>ISBLANK(AA301)</formula>
    </cfRule>
  </conditionalFormatting>
  <conditionalFormatting sqref="AC301">
    <cfRule type="expression" dxfId="3124" priority="6589">
      <formula>ISBLANK(AA301)</formula>
    </cfRule>
  </conditionalFormatting>
  <conditionalFormatting sqref="AC301:AC303">
    <cfRule type="expression" dxfId="3123" priority="6584">
      <formula>ISBLANK(AB301)</formula>
    </cfRule>
  </conditionalFormatting>
  <conditionalFormatting sqref="AC302">
    <cfRule type="expression" dxfId="3122" priority="6587">
      <formula>ISBLANK(AA302)</formula>
    </cfRule>
  </conditionalFormatting>
  <conditionalFormatting sqref="AC303">
    <cfRule type="expression" dxfId="3121" priority="6585">
      <formula>ISBLANK(AA303)</formula>
    </cfRule>
  </conditionalFormatting>
  <conditionalFormatting sqref="AC304">
    <cfRule type="cellIs" dxfId="3120" priority="4185" operator="greaterThan">
      <formula>$C$11</formula>
    </cfRule>
    <cfRule type="expression" dxfId="3119" priority="4186">
      <formula>ISBLANK(AB305)</formula>
    </cfRule>
    <cfRule type="expression" dxfId="3118" priority="4187">
      <formula>ISBLANK(AA305)</formula>
    </cfRule>
  </conditionalFormatting>
  <conditionalFormatting sqref="AC305">
    <cfRule type="expression" dxfId="3117" priority="6542">
      <formula>ISBLANK(AA305)</formula>
    </cfRule>
  </conditionalFormatting>
  <conditionalFormatting sqref="AC305:AC307">
    <cfRule type="expression" dxfId="3116" priority="6537">
      <formula>ISBLANK(AB305)</formula>
    </cfRule>
  </conditionalFormatting>
  <conditionalFormatting sqref="AC306">
    <cfRule type="expression" dxfId="3115" priority="6540">
      <formula>ISBLANK(AA306)</formula>
    </cfRule>
  </conditionalFormatting>
  <conditionalFormatting sqref="AC307">
    <cfRule type="expression" dxfId="3114" priority="6538">
      <formula>ISBLANK(AA307)</formula>
    </cfRule>
  </conditionalFormatting>
  <conditionalFormatting sqref="AC308">
    <cfRule type="cellIs" dxfId="3113" priority="4182" operator="greaterThan">
      <formula>$C$11</formula>
    </cfRule>
    <cfRule type="expression" dxfId="3112" priority="4183">
      <formula>ISBLANK(AB309)</formula>
    </cfRule>
    <cfRule type="expression" dxfId="3111" priority="4184">
      <formula>ISBLANK(AA309)</formula>
    </cfRule>
  </conditionalFormatting>
  <conditionalFormatting sqref="AC309">
    <cfRule type="expression" dxfId="3110" priority="6495">
      <formula>ISBLANK(AA309)</formula>
    </cfRule>
  </conditionalFormatting>
  <conditionalFormatting sqref="AC309:AC311">
    <cfRule type="expression" dxfId="3109" priority="6490">
      <formula>ISBLANK(AB309)</formula>
    </cfRule>
  </conditionalFormatting>
  <conditionalFormatting sqref="AC310">
    <cfRule type="expression" dxfId="3108" priority="6493">
      <formula>ISBLANK(AA310)</formula>
    </cfRule>
  </conditionalFormatting>
  <conditionalFormatting sqref="AC311">
    <cfRule type="expression" dxfId="3107" priority="6491">
      <formula>ISBLANK(AA311)</formula>
    </cfRule>
  </conditionalFormatting>
  <conditionalFormatting sqref="AC312">
    <cfRule type="expression" dxfId="3106" priority="4181">
      <formula>ISBLANK(AA313)</formula>
    </cfRule>
    <cfRule type="expression" dxfId="3105" priority="4180">
      <formula>ISBLANK(AB313)</formula>
    </cfRule>
    <cfRule type="cellIs" dxfId="3104" priority="4179" operator="greaterThan">
      <formula>$C$11</formula>
    </cfRule>
  </conditionalFormatting>
  <conditionalFormatting sqref="AC313">
    <cfRule type="expression" dxfId="3103" priority="6448">
      <formula>ISBLANK(AA313)</formula>
    </cfRule>
  </conditionalFormatting>
  <conditionalFormatting sqref="AC313:AC315">
    <cfRule type="expression" dxfId="3102" priority="6443">
      <formula>ISBLANK(AB313)</formula>
    </cfRule>
  </conditionalFormatting>
  <conditionalFormatting sqref="AC314">
    <cfRule type="expression" dxfId="3101" priority="6446">
      <formula>ISBLANK(AA314)</formula>
    </cfRule>
  </conditionalFormatting>
  <conditionalFormatting sqref="AC315">
    <cfRule type="expression" dxfId="3100" priority="6444">
      <formula>ISBLANK(AA315)</formula>
    </cfRule>
  </conditionalFormatting>
  <conditionalFormatting sqref="AC316">
    <cfRule type="cellIs" dxfId="3099" priority="4176" operator="greaterThan">
      <formula>$C$11</formula>
    </cfRule>
    <cfRule type="expression" dxfId="3098" priority="4177">
      <formula>ISBLANK(AB317)</formula>
    </cfRule>
    <cfRule type="expression" dxfId="3097" priority="4178">
      <formula>ISBLANK(AA317)</formula>
    </cfRule>
  </conditionalFormatting>
  <conditionalFormatting sqref="AC317">
    <cfRule type="expression" dxfId="3096" priority="6401">
      <formula>ISBLANK(AA317)</formula>
    </cfRule>
  </conditionalFormatting>
  <conditionalFormatting sqref="AC317:AC319">
    <cfRule type="expression" dxfId="3095" priority="6396">
      <formula>ISBLANK(AB317)</formula>
    </cfRule>
  </conditionalFormatting>
  <conditionalFormatting sqref="AC318">
    <cfRule type="expression" dxfId="3094" priority="6399">
      <formula>ISBLANK(AA318)</formula>
    </cfRule>
  </conditionalFormatting>
  <conditionalFormatting sqref="AC319">
    <cfRule type="expression" dxfId="3093" priority="6397">
      <formula>ISBLANK(AA319)</formula>
    </cfRule>
  </conditionalFormatting>
  <conditionalFormatting sqref="AC320">
    <cfRule type="expression" dxfId="3092" priority="4175">
      <formula>ISBLANK(AA321)</formula>
    </cfRule>
    <cfRule type="expression" dxfId="3091" priority="4174">
      <formula>ISBLANK(AB321)</formula>
    </cfRule>
    <cfRule type="cellIs" dxfId="3090" priority="4173" operator="greaterThan">
      <formula>$C$11</formula>
    </cfRule>
  </conditionalFormatting>
  <conditionalFormatting sqref="AC321">
    <cfRule type="expression" dxfId="3089" priority="6354">
      <formula>ISBLANK(AA321)</formula>
    </cfRule>
  </conditionalFormatting>
  <conditionalFormatting sqref="AC321:AC323">
    <cfRule type="expression" dxfId="3088" priority="6349">
      <formula>ISBLANK(AB321)</formula>
    </cfRule>
  </conditionalFormatting>
  <conditionalFormatting sqref="AC322">
    <cfRule type="expression" dxfId="3087" priority="6352">
      <formula>ISBLANK(AA322)</formula>
    </cfRule>
  </conditionalFormatting>
  <conditionalFormatting sqref="AC323">
    <cfRule type="expression" dxfId="3086" priority="6350">
      <formula>ISBLANK(AA323)</formula>
    </cfRule>
  </conditionalFormatting>
  <conditionalFormatting sqref="AC324">
    <cfRule type="cellIs" dxfId="3085" priority="4170" operator="greaterThan">
      <formula>$C$11</formula>
    </cfRule>
    <cfRule type="expression" dxfId="3084" priority="4172">
      <formula>ISBLANK(AA325)</formula>
    </cfRule>
    <cfRule type="expression" dxfId="3083" priority="4171">
      <formula>ISBLANK(AB325)</formula>
    </cfRule>
  </conditionalFormatting>
  <conditionalFormatting sqref="AC325">
    <cfRule type="expression" dxfId="3082" priority="6307">
      <formula>ISBLANK(AA325)</formula>
    </cfRule>
  </conditionalFormatting>
  <conditionalFormatting sqref="AC325:AC327">
    <cfRule type="expression" dxfId="3081" priority="6302">
      <formula>ISBLANK(AB325)</formula>
    </cfRule>
  </conditionalFormatting>
  <conditionalFormatting sqref="AC326">
    <cfRule type="expression" dxfId="3080" priority="6305">
      <formula>ISBLANK(AA326)</formula>
    </cfRule>
  </conditionalFormatting>
  <conditionalFormatting sqref="AC327">
    <cfRule type="expression" dxfId="3079" priority="6303">
      <formula>ISBLANK(AA327)</formula>
    </cfRule>
  </conditionalFormatting>
  <conditionalFormatting sqref="AC328">
    <cfRule type="cellIs" dxfId="3078" priority="4167" operator="greaterThan">
      <formula>$C$11</formula>
    </cfRule>
    <cfRule type="expression" dxfId="3077" priority="4168">
      <formula>ISBLANK(AB329)</formula>
    </cfRule>
    <cfRule type="expression" dxfId="3076" priority="4169">
      <formula>ISBLANK(AA329)</formula>
    </cfRule>
  </conditionalFormatting>
  <conditionalFormatting sqref="AC329">
    <cfRule type="expression" dxfId="3075" priority="6260">
      <formula>ISBLANK(AA329)</formula>
    </cfRule>
  </conditionalFormatting>
  <conditionalFormatting sqref="AC329:AC331">
    <cfRule type="expression" dxfId="3074" priority="6255">
      <formula>ISBLANK(AB329)</formula>
    </cfRule>
  </conditionalFormatting>
  <conditionalFormatting sqref="AC330">
    <cfRule type="expression" dxfId="3073" priority="6258">
      <formula>ISBLANK(AA330)</formula>
    </cfRule>
  </conditionalFormatting>
  <conditionalFormatting sqref="AC331">
    <cfRule type="expression" dxfId="3072" priority="6256">
      <formula>ISBLANK(AA331)</formula>
    </cfRule>
  </conditionalFormatting>
  <conditionalFormatting sqref="AC332">
    <cfRule type="cellIs" dxfId="3071" priority="4164" operator="greaterThan">
      <formula>$C$11</formula>
    </cfRule>
    <cfRule type="expression" dxfId="3070" priority="4165">
      <formula>ISBLANK(AB333)</formula>
    </cfRule>
    <cfRule type="expression" dxfId="3069" priority="4166">
      <formula>ISBLANK(AA333)</formula>
    </cfRule>
  </conditionalFormatting>
  <conditionalFormatting sqref="AC333">
    <cfRule type="expression" dxfId="3068" priority="7153">
      <formula>ISBLANK(AA333)</formula>
    </cfRule>
  </conditionalFormatting>
  <conditionalFormatting sqref="AC333:AC335">
    <cfRule type="expression" dxfId="3067" priority="7148">
      <formula>ISBLANK(AB333)</formula>
    </cfRule>
  </conditionalFormatting>
  <conditionalFormatting sqref="AC334">
    <cfRule type="expression" dxfId="3066" priority="7151">
      <formula>ISBLANK(AA334)</formula>
    </cfRule>
  </conditionalFormatting>
  <conditionalFormatting sqref="AC335">
    <cfRule type="expression" dxfId="3065" priority="7149">
      <formula>ISBLANK(AA335)</formula>
    </cfRule>
  </conditionalFormatting>
  <conditionalFormatting sqref="AC338">
    <cfRule type="expression" dxfId="3064" priority="4162">
      <formula>ISBLANK(AB339)</formula>
    </cfRule>
    <cfRule type="expression" dxfId="3063" priority="4163">
      <formula>ISBLANK(AA339)</formula>
    </cfRule>
    <cfRule type="cellIs" dxfId="3062" priority="4161" operator="greaterThan">
      <formula>$C$11</formula>
    </cfRule>
  </conditionalFormatting>
  <conditionalFormatting sqref="AC339">
    <cfRule type="expression" dxfId="3061" priority="7436">
      <formula>ISBLANK(AA339)</formula>
    </cfRule>
  </conditionalFormatting>
  <conditionalFormatting sqref="AC339:AC341">
    <cfRule type="expression" dxfId="3060" priority="7431">
      <formula>ISBLANK(AB339)</formula>
    </cfRule>
  </conditionalFormatting>
  <conditionalFormatting sqref="AC340">
    <cfRule type="expression" dxfId="3059" priority="7434">
      <formula>ISBLANK(AA340)</formula>
    </cfRule>
  </conditionalFormatting>
  <conditionalFormatting sqref="AC341">
    <cfRule type="expression" dxfId="3058" priority="7432">
      <formula>ISBLANK(AA341)</formula>
    </cfRule>
  </conditionalFormatting>
  <conditionalFormatting sqref="AC342">
    <cfRule type="cellIs" dxfId="3057" priority="4158" operator="greaterThan">
      <formula>$C$11</formula>
    </cfRule>
    <cfRule type="expression" dxfId="3056" priority="4159">
      <formula>ISBLANK(AB343)</formula>
    </cfRule>
    <cfRule type="expression" dxfId="3055" priority="4160">
      <formula>ISBLANK(AA343)</formula>
    </cfRule>
  </conditionalFormatting>
  <conditionalFormatting sqref="AC343">
    <cfRule type="expression" dxfId="3054" priority="7389">
      <formula>ISBLANK(AA343)</formula>
    </cfRule>
  </conditionalFormatting>
  <conditionalFormatting sqref="AC343:AC345">
    <cfRule type="expression" dxfId="3053" priority="7384">
      <formula>ISBLANK(AB343)</formula>
    </cfRule>
  </conditionalFormatting>
  <conditionalFormatting sqref="AC344">
    <cfRule type="expression" dxfId="3052" priority="7387">
      <formula>ISBLANK(AA344)</formula>
    </cfRule>
  </conditionalFormatting>
  <conditionalFormatting sqref="AC345">
    <cfRule type="expression" dxfId="3051" priority="7385">
      <formula>ISBLANK(AA345)</formula>
    </cfRule>
  </conditionalFormatting>
  <conditionalFormatting sqref="AC346">
    <cfRule type="expression" dxfId="3050" priority="4156">
      <formula>ISBLANK(AB347)</formula>
    </cfRule>
    <cfRule type="cellIs" dxfId="3049" priority="4155" operator="greaterThan">
      <formula>$C$11</formula>
    </cfRule>
    <cfRule type="expression" dxfId="3048" priority="4157">
      <formula>ISBLANK(AA347)</formula>
    </cfRule>
  </conditionalFormatting>
  <conditionalFormatting sqref="AC347">
    <cfRule type="expression" dxfId="3047" priority="7342">
      <formula>ISBLANK(AA347)</formula>
    </cfRule>
  </conditionalFormatting>
  <conditionalFormatting sqref="AC347:AC349">
    <cfRule type="expression" dxfId="3046" priority="7337">
      <formula>ISBLANK(AB347)</formula>
    </cfRule>
  </conditionalFormatting>
  <conditionalFormatting sqref="AC348">
    <cfRule type="expression" dxfId="3045" priority="7340">
      <formula>ISBLANK(AA348)</formula>
    </cfRule>
  </conditionalFormatting>
  <conditionalFormatting sqref="AC349">
    <cfRule type="expression" dxfId="3044" priority="7338">
      <formula>ISBLANK(AA349)</formula>
    </cfRule>
  </conditionalFormatting>
  <conditionalFormatting sqref="AC351">
    <cfRule type="expression" dxfId="3043" priority="4153">
      <formula>ISBLANK(AB352)</formula>
    </cfRule>
    <cfRule type="expression" dxfId="3042" priority="4154">
      <formula>ISBLANK(AA352)</formula>
    </cfRule>
    <cfRule type="cellIs" dxfId="3041" priority="4152" operator="greaterThan">
      <formula>$C$11</formula>
    </cfRule>
  </conditionalFormatting>
  <conditionalFormatting sqref="AC352">
    <cfRule type="expression" dxfId="3040" priority="7577">
      <formula>ISBLANK(AA352)</formula>
    </cfRule>
  </conditionalFormatting>
  <conditionalFormatting sqref="AC352:AC354">
    <cfRule type="expression" dxfId="3039" priority="7572">
      <formula>ISBLANK(AB352)</formula>
    </cfRule>
  </conditionalFormatting>
  <conditionalFormatting sqref="AC353">
    <cfRule type="expression" dxfId="3038" priority="7575">
      <formula>ISBLANK(AA353)</formula>
    </cfRule>
  </conditionalFormatting>
  <conditionalFormatting sqref="AC354">
    <cfRule type="expression" dxfId="3037" priority="7573">
      <formula>ISBLANK(AA354)</formula>
    </cfRule>
  </conditionalFormatting>
  <conditionalFormatting sqref="AC355">
    <cfRule type="expression" dxfId="3036" priority="4151">
      <formula>ISBLANK(AA356)</formula>
    </cfRule>
    <cfRule type="cellIs" dxfId="3035" priority="4149" operator="greaterThan">
      <formula>$C$11</formula>
    </cfRule>
    <cfRule type="expression" dxfId="3034" priority="4150">
      <formula>ISBLANK(AB356)</formula>
    </cfRule>
  </conditionalFormatting>
  <conditionalFormatting sqref="AC356">
    <cfRule type="expression" dxfId="3033" priority="7530">
      <formula>ISBLANK(AA356)</formula>
    </cfRule>
  </conditionalFormatting>
  <conditionalFormatting sqref="AC356:AC358">
    <cfRule type="expression" dxfId="3032" priority="7525">
      <formula>ISBLANK(AB356)</formula>
    </cfRule>
  </conditionalFormatting>
  <conditionalFormatting sqref="AC357">
    <cfRule type="expression" dxfId="3031" priority="7528">
      <formula>ISBLANK(AA357)</formula>
    </cfRule>
  </conditionalFormatting>
  <conditionalFormatting sqref="AC358">
    <cfRule type="expression" dxfId="3030" priority="7526">
      <formula>ISBLANK(AA358)</formula>
    </cfRule>
  </conditionalFormatting>
  <conditionalFormatting sqref="AC359">
    <cfRule type="cellIs" dxfId="3029" priority="4146" operator="greaterThan">
      <formula>$C$11</formula>
    </cfRule>
    <cfRule type="expression" dxfId="3028" priority="4147">
      <formula>ISBLANK(AB360)</formula>
    </cfRule>
    <cfRule type="expression" dxfId="3027" priority="4148">
      <formula>ISBLANK(AA360)</formula>
    </cfRule>
  </conditionalFormatting>
  <conditionalFormatting sqref="AC360">
    <cfRule type="expression" dxfId="3026" priority="7483">
      <formula>ISBLANK(AA360)</formula>
    </cfRule>
  </conditionalFormatting>
  <conditionalFormatting sqref="AC360:AC362">
    <cfRule type="expression" dxfId="3025" priority="7478">
      <formula>ISBLANK(AB360)</formula>
    </cfRule>
  </conditionalFormatting>
  <conditionalFormatting sqref="AC361">
    <cfRule type="expression" dxfId="3024" priority="7481">
      <formula>ISBLANK(AA361)</formula>
    </cfRule>
  </conditionalFormatting>
  <conditionalFormatting sqref="AC362">
    <cfRule type="expression" dxfId="3023" priority="7479">
      <formula>ISBLANK(AA362)</formula>
    </cfRule>
  </conditionalFormatting>
  <conditionalFormatting sqref="AC364">
    <cfRule type="expression" dxfId="3022" priority="4145">
      <formula>ISBLANK(AA365)</formula>
    </cfRule>
    <cfRule type="cellIs" dxfId="3021" priority="4143" operator="greaterThan">
      <formula>$C$11</formula>
    </cfRule>
    <cfRule type="expression" dxfId="3020" priority="4144">
      <formula>ISBLANK(AB365)</formula>
    </cfRule>
  </conditionalFormatting>
  <conditionalFormatting sqref="AC365">
    <cfRule type="expression" dxfId="3019" priority="7718">
      <formula>ISBLANK(AA365)</formula>
    </cfRule>
  </conditionalFormatting>
  <conditionalFormatting sqref="AC365:AC367">
    <cfRule type="expression" dxfId="3018" priority="7713">
      <formula>ISBLANK(AB365)</formula>
    </cfRule>
  </conditionalFormatting>
  <conditionalFormatting sqref="AC366">
    <cfRule type="expression" dxfId="3017" priority="7716">
      <formula>ISBLANK(AA366)</formula>
    </cfRule>
  </conditionalFormatting>
  <conditionalFormatting sqref="AC367">
    <cfRule type="expression" dxfId="3016" priority="7714">
      <formula>ISBLANK(AA367)</formula>
    </cfRule>
  </conditionalFormatting>
  <conditionalFormatting sqref="AC368">
    <cfRule type="cellIs" dxfId="3015" priority="4140" operator="greaterThan">
      <formula>$C$11</formula>
    </cfRule>
    <cfRule type="expression" dxfId="3014" priority="4141">
      <formula>ISBLANK(AB369)</formula>
    </cfRule>
    <cfRule type="expression" dxfId="3013" priority="4142">
      <formula>ISBLANK(AA369)</formula>
    </cfRule>
  </conditionalFormatting>
  <conditionalFormatting sqref="AC369">
    <cfRule type="expression" dxfId="3012" priority="7671">
      <formula>ISBLANK(AA369)</formula>
    </cfRule>
  </conditionalFormatting>
  <conditionalFormatting sqref="AC369:AC371">
    <cfRule type="expression" dxfId="3011" priority="7666">
      <formula>ISBLANK(AB369)</formula>
    </cfRule>
  </conditionalFormatting>
  <conditionalFormatting sqref="AC370">
    <cfRule type="expression" dxfId="3010" priority="7669">
      <formula>ISBLANK(AA370)</formula>
    </cfRule>
  </conditionalFormatting>
  <conditionalFormatting sqref="AC371">
    <cfRule type="expression" dxfId="3009" priority="7667">
      <formula>ISBLANK(AA371)</formula>
    </cfRule>
  </conditionalFormatting>
  <conditionalFormatting sqref="AC372">
    <cfRule type="expression" dxfId="3008" priority="4139">
      <formula>ISBLANK(AA373)</formula>
    </cfRule>
    <cfRule type="expression" dxfId="3007" priority="4138">
      <formula>ISBLANK(AB373)</formula>
    </cfRule>
    <cfRule type="cellIs" dxfId="3006" priority="4137" operator="greaterThan">
      <formula>$C$11</formula>
    </cfRule>
  </conditionalFormatting>
  <conditionalFormatting sqref="AC373">
    <cfRule type="expression" dxfId="3005" priority="7624">
      <formula>ISBLANK(AA373)</formula>
    </cfRule>
  </conditionalFormatting>
  <conditionalFormatting sqref="AC373:AC375">
    <cfRule type="expression" dxfId="3004" priority="7619">
      <formula>ISBLANK(AB373)</formula>
    </cfRule>
  </conditionalFormatting>
  <conditionalFormatting sqref="AC374">
    <cfRule type="expression" dxfId="3003" priority="7622">
      <formula>ISBLANK(AA374)</formula>
    </cfRule>
  </conditionalFormatting>
  <conditionalFormatting sqref="AC375">
    <cfRule type="expression" dxfId="3002" priority="7620">
      <formula>ISBLANK(AA375)</formula>
    </cfRule>
  </conditionalFormatting>
  <conditionalFormatting sqref="AC378">
    <cfRule type="expression" dxfId="3001" priority="4135">
      <formula>ISBLANK(AB379)</formula>
    </cfRule>
    <cfRule type="expression" dxfId="3000" priority="4136">
      <formula>ISBLANK(AA379)</formula>
    </cfRule>
    <cfRule type="cellIs" dxfId="2999" priority="4134" operator="greaterThan">
      <formula>$C$11</formula>
    </cfRule>
  </conditionalFormatting>
  <conditionalFormatting sqref="AC379">
    <cfRule type="expression" dxfId="2998" priority="7859">
      <formula>ISBLANK(AA379)</formula>
    </cfRule>
  </conditionalFormatting>
  <conditionalFormatting sqref="AC379:AC381">
    <cfRule type="expression" dxfId="2997" priority="7854">
      <formula>ISBLANK(AB379)</formula>
    </cfRule>
  </conditionalFormatting>
  <conditionalFormatting sqref="AC380">
    <cfRule type="expression" dxfId="2996" priority="7857">
      <formula>ISBLANK(AA380)</formula>
    </cfRule>
  </conditionalFormatting>
  <conditionalFormatting sqref="AC381">
    <cfRule type="expression" dxfId="2995" priority="7855">
      <formula>ISBLANK(AA381)</formula>
    </cfRule>
  </conditionalFormatting>
  <conditionalFormatting sqref="AC382">
    <cfRule type="expression" dxfId="2994" priority="4132">
      <formula>ISBLANK(AB383)</formula>
    </cfRule>
    <cfRule type="expression" dxfId="2993" priority="4133">
      <formula>ISBLANK(AA383)</formula>
    </cfRule>
    <cfRule type="cellIs" dxfId="2992" priority="4131" operator="greaterThan">
      <formula>$C$11</formula>
    </cfRule>
  </conditionalFormatting>
  <conditionalFormatting sqref="AC383">
    <cfRule type="expression" dxfId="2991" priority="7812">
      <formula>ISBLANK(AA383)</formula>
    </cfRule>
  </conditionalFormatting>
  <conditionalFormatting sqref="AC383:AC385">
    <cfRule type="expression" dxfId="2990" priority="7807">
      <formula>ISBLANK(AB383)</formula>
    </cfRule>
  </conditionalFormatting>
  <conditionalFormatting sqref="AC384">
    <cfRule type="expression" dxfId="2989" priority="7810">
      <formula>ISBLANK(AA384)</formula>
    </cfRule>
  </conditionalFormatting>
  <conditionalFormatting sqref="AC385">
    <cfRule type="expression" dxfId="2988" priority="7808">
      <formula>ISBLANK(AA385)</formula>
    </cfRule>
  </conditionalFormatting>
  <conditionalFormatting sqref="AC386">
    <cfRule type="expression" dxfId="2987" priority="4129">
      <formula>ISBLANK(AB387)</formula>
    </cfRule>
    <cfRule type="cellIs" dxfId="2986" priority="4128" operator="greaterThan">
      <formula>$C$11</formula>
    </cfRule>
    <cfRule type="expression" dxfId="2985" priority="4130">
      <formula>ISBLANK(AA387)</formula>
    </cfRule>
  </conditionalFormatting>
  <conditionalFormatting sqref="AC387">
    <cfRule type="expression" dxfId="2984" priority="7765">
      <formula>ISBLANK(AA387)</formula>
    </cfRule>
  </conditionalFormatting>
  <conditionalFormatting sqref="AC387:AC389">
    <cfRule type="expression" dxfId="2983" priority="7760">
      <formula>ISBLANK(AB387)</formula>
    </cfRule>
  </conditionalFormatting>
  <conditionalFormatting sqref="AC388">
    <cfRule type="expression" dxfId="2982" priority="7763">
      <formula>ISBLANK(AA388)</formula>
    </cfRule>
  </conditionalFormatting>
  <conditionalFormatting sqref="AC389">
    <cfRule type="expression" dxfId="2981" priority="7761">
      <formula>ISBLANK(AA389)</formula>
    </cfRule>
  </conditionalFormatting>
  <conditionalFormatting sqref="AC391">
    <cfRule type="cellIs" dxfId="2980" priority="4125" operator="greaterThan">
      <formula>$C$11</formula>
    </cfRule>
    <cfRule type="expression" dxfId="2979" priority="4127">
      <formula>ISBLANK(AA392)</formula>
    </cfRule>
    <cfRule type="expression" dxfId="2978" priority="4126">
      <formula>ISBLANK(AB392)</formula>
    </cfRule>
  </conditionalFormatting>
  <conditionalFormatting sqref="AC392">
    <cfRule type="expression" dxfId="2977" priority="8000">
      <formula>ISBLANK(AA392)</formula>
    </cfRule>
  </conditionalFormatting>
  <conditionalFormatting sqref="AC392:AC394">
    <cfRule type="expression" dxfId="2976" priority="7995">
      <formula>ISBLANK(AB392)</formula>
    </cfRule>
  </conditionalFormatting>
  <conditionalFormatting sqref="AC393">
    <cfRule type="expression" dxfId="2975" priority="7998">
      <formula>ISBLANK(AA393)</formula>
    </cfRule>
  </conditionalFormatting>
  <conditionalFormatting sqref="AC394">
    <cfRule type="expression" dxfId="2974" priority="7996">
      <formula>ISBLANK(AA394)</formula>
    </cfRule>
  </conditionalFormatting>
  <conditionalFormatting sqref="AC395">
    <cfRule type="expression" dxfId="2973" priority="4123">
      <formula>ISBLANK(AB396)</formula>
    </cfRule>
    <cfRule type="cellIs" dxfId="2972" priority="4122" operator="greaterThan">
      <formula>$C$11</formula>
    </cfRule>
    <cfRule type="expression" dxfId="2971" priority="4124">
      <formula>ISBLANK(AA396)</formula>
    </cfRule>
  </conditionalFormatting>
  <conditionalFormatting sqref="AC396">
    <cfRule type="expression" dxfId="2970" priority="7953">
      <formula>ISBLANK(AA396)</formula>
    </cfRule>
  </conditionalFormatting>
  <conditionalFormatting sqref="AC396:AC398">
    <cfRule type="expression" dxfId="2969" priority="7948">
      <formula>ISBLANK(AB396)</formula>
    </cfRule>
  </conditionalFormatting>
  <conditionalFormatting sqref="AC397">
    <cfRule type="expression" dxfId="2968" priority="7951">
      <formula>ISBLANK(AA397)</formula>
    </cfRule>
  </conditionalFormatting>
  <conditionalFormatting sqref="AC398">
    <cfRule type="expression" dxfId="2967" priority="7949">
      <formula>ISBLANK(AA398)</formula>
    </cfRule>
  </conditionalFormatting>
  <conditionalFormatting sqref="AC399">
    <cfRule type="cellIs" dxfId="2966" priority="4119" operator="greaterThan">
      <formula>$C$11</formula>
    </cfRule>
    <cfRule type="expression" dxfId="2965" priority="4120">
      <formula>ISBLANK(AB400)</formula>
    </cfRule>
    <cfRule type="expression" dxfId="2964" priority="4121">
      <formula>ISBLANK(AA400)</formula>
    </cfRule>
  </conditionalFormatting>
  <conditionalFormatting sqref="AC400">
    <cfRule type="expression" dxfId="2963" priority="7906">
      <formula>ISBLANK(AA400)</formula>
    </cfRule>
  </conditionalFormatting>
  <conditionalFormatting sqref="AC400:AC402">
    <cfRule type="expression" dxfId="2962" priority="7901">
      <formula>ISBLANK(AB400)</formula>
    </cfRule>
  </conditionalFormatting>
  <conditionalFormatting sqref="AC401">
    <cfRule type="expression" dxfId="2961" priority="7904">
      <formula>ISBLANK(AA401)</formula>
    </cfRule>
  </conditionalFormatting>
  <conditionalFormatting sqref="AC402">
    <cfRule type="expression" dxfId="2960" priority="7902">
      <formula>ISBLANK(AA402)</formula>
    </cfRule>
  </conditionalFormatting>
  <conditionalFormatting sqref="AC404">
    <cfRule type="cellIs" dxfId="2959" priority="1642" operator="greaterThan">
      <formula>$C$11</formula>
    </cfRule>
    <cfRule type="expression" dxfId="2958" priority="1643">
      <formula>ISBLANK(AB405)</formula>
    </cfRule>
    <cfRule type="expression" dxfId="2957" priority="1644">
      <formula>ISBLANK(AA405)</formula>
    </cfRule>
  </conditionalFormatting>
  <conditionalFormatting sqref="AC405">
    <cfRule type="expression" dxfId="2956" priority="1658">
      <formula>ISBLANK(AA405)</formula>
    </cfRule>
    <cfRule type="expression" dxfId="2955" priority="1657">
      <formula>ISBLANK(AB405)</formula>
    </cfRule>
  </conditionalFormatting>
  <conditionalFormatting sqref="AC406">
    <cfRule type="expression" dxfId="2954" priority="1655">
      <formula>ISBLANK(AB406)</formula>
    </cfRule>
    <cfRule type="expression" dxfId="2953" priority="1656">
      <formula>ISBLANK(AA406)</formula>
    </cfRule>
  </conditionalFormatting>
  <conditionalFormatting sqref="AC407">
    <cfRule type="expression" dxfId="2952" priority="1653">
      <formula>ISBLANK(AB407)</formula>
    </cfRule>
    <cfRule type="expression" dxfId="2951" priority="1654">
      <formula>ISBLANK(AA407)</formula>
    </cfRule>
  </conditionalFormatting>
  <conditionalFormatting sqref="AC408">
    <cfRule type="expression" dxfId="2950" priority="1525">
      <formula>ISBLANK(AB409)</formula>
    </cfRule>
    <cfRule type="expression" dxfId="2949" priority="1526">
      <formula>ISBLANK(AA409)</formula>
    </cfRule>
    <cfRule type="cellIs" dxfId="2948" priority="1524" operator="greaterThan">
      <formula>$C$11</formula>
    </cfRule>
  </conditionalFormatting>
  <conditionalFormatting sqref="AC409">
    <cfRule type="expression" dxfId="2947" priority="1539">
      <formula>ISBLANK(AB409)</formula>
    </cfRule>
    <cfRule type="expression" dxfId="2946" priority="1540">
      <formula>ISBLANK(AA409)</formula>
    </cfRule>
  </conditionalFormatting>
  <conditionalFormatting sqref="AC410">
    <cfRule type="expression" dxfId="2945" priority="1538">
      <formula>ISBLANK(AA410)</formula>
    </cfRule>
    <cfRule type="expression" dxfId="2944" priority="1537">
      <formula>ISBLANK(AB410)</formula>
    </cfRule>
  </conditionalFormatting>
  <conditionalFormatting sqref="AC411">
    <cfRule type="expression" dxfId="2943" priority="1536">
      <formula>ISBLANK(AA411)</formula>
    </cfRule>
    <cfRule type="expression" dxfId="2942" priority="1535">
      <formula>ISBLANK(AB411)</formula>
    </cfRule>
  </conditionalFormatting>
  <conditionalFormatting sqref="AC412">
    <cfRule type="expression" dxfId="2941" priority="1585">
      <formula>ISBLANK(AA413)</formula>
    </cfRule>
    <cfRule type="expression" dxfId="2940" priority="1584">
      <formula>ISBLANK(AB413)</formula>
    </cfRule>
    <cfRule type="cellIs" dxfId="2939" priority="1583" operator="greaterThan">
      <formula>$C$11</formula>
    </cfRule>
  </conditionalFormatting>
  <conditionalFormatting sqref="AC413">
    <cfRule type="expression" dxfId="2938" priority="1598">
      <formula>ISBLANK(AB413)</formula>
    </cfRule>
    <cfRule type="expression" dxfId="2937" priority="1599">
      <formula>ISBLANK(AA413)</formula>
    </cfRule>
  </conditionalFormatting>
  <conditionalFormatting sqref="AC414">
    <cfRule type="expression" dxfId="2936" priority="1597">
      <formula>ISBLANK(AA414)</formula>
    </cfRule>
    <cfRule type="expression" dxfId="2935" priority="1596">
      <formula>ISBLANK(AB414)</formula>
    </cfRule>
  </conditionalFormatting>
  <conditionalFormatting sqref="AC415">
    <cfRule type="expression" dxfId="2934" priority="1594">
      <formula>ISBLANK(AB415)</formula>
    </cfRule>
    <cfRule type="expression" dxfId="2933" priority="1595">
      <formula>ISBLANK(AA415)</formula>
    </cfRule>
  </conditionalFormatting>
  <conditionalFormatting sqref="AC417">
    <cfRule type="cellIs" dxfId="2932" priority="306" operator="greaterThan">
      <formula>$C$11</formula>
    </cfRule>
    <cfRule type="expression" dxfId="2931" priority="308">
      <formula>ISBLANK(AA420)</formula>
    </cfRule>
    <cfRule type="expression" dxfId="2930" priority="307">
      <formula>ISBLANK(AB420)</formula>
    </cfRule>
  </conditionalFormatting>
  <conditionalFormatting sqref="AC418">
    <cfRule type="expression" dxfId="2929" priority="269">
      <formula>ISBLANK(AB420)</formula>
    </cfRule>
    <cfRule type="cellIs" dxfId="2928" priority="268" operator="greaterThan">
      <formula>$C$11</formula>
    </cfRule>
    <cfRule type="expression" dxfId="2927" priority="270">
      <formula>ISBLANK(AA420)</formula>
    </cfRule>
  </conditionalFormatting>
  <conditionalFormatting sqref="AC419">
    <cfRule type="expression" dxfId="2926" priority="232">
      <formula>ISBLANK(AA420)</formula>
    </cfRule>
    <cfRule type="expression" dxfId="2925" priority="231">
      <formula>ISBLANK(AB420)</formula>
    </cfRule>
    <cfRule type="cellIs" dxfId="2924" priority="230" operator="greaterThan">
      <formula>$C$11</formula>
    </cfRule>
  </conditionalFormatting>
  <conditionalFormatting sqref="AC423">
    <cfRule type="expression" dxfId="2923" priority="4111">
      <formula>ISBLANK(AB424)</formula>
    </cfRule>
    <cfRule type="expression" dxfId="2922" priority="4112">
      <formula>ISBLANK(AA424)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0">
      <formula>ISBLANK(AB429)</formula>
    </cfRule>
    <cfRule type="expression" dxfId="2915" priority="641">
      <formula>ISBLANK(AA429)</formula>
    </cfRule>
    <cfRule type="cellIs" dxfId="2914" priority="639" operator="greaterThan">
      <formula>$C$11</formula>
    </cfRule>
  </conditionalFormatting>
  <conditionalFormatting sqref="AC429">
    <cfRule type="expression" dxfId="2913" priority="654">
      <formula>ISBLANK(AB429)</formula>
    </cfRule>
    <cfRule type="expression" dxfId="2912" priority="655">
      <formula>ISBLANK(AA429)</formula>
    </cfRule>
  </conditionalFormatting>
  <conditionalFormatting sqref="AC430">
    <cfRule type="expression" dxfId="2911" priority="653">
      <formula>ISBLANK(AA430)</formula>
    </cfRule>
    <cfRule type="expression" dxfId="2910" priority="652">
      <formula>ISBLANK(AB430)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2">
      <formula>ISBLANK(AA433)</formula>
    </cfRule>
    <cfRule type="expression" dxfId="2906" priority="581">
      <formula>ISBLANK(AB433)</formula>
    </cfRule>
    <cfRule type="cellIs" dxfId="2905" priority="580" operator="greaterThan">
      <formula>$C$11</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3">
      <formula>ISBLANK(AB434)</formula>
    </cfRule>
    <cfRule type="expression" dxfId="2901" priority="594">
      <formula>ISBLANK(AA434)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cellIs" dxfId="2898" priority="521" operator="greaterThan">
      <formula>$C$11</formula>
    </cfRule>
    <cfRule type="expression" dxfId="2897" priority="522">
      <formula>ISBLANK(AB437)</formula>
    </cfRule>
    <cfRule type="expression" dxfId="2896" priority="523">
      <formula>ISBLANK(AA437)</formula>
    </cfRule>
  </conditionalFormatting>
  <conditionalFormatting sqref="AC437">
    <cfRule type="expression" dxfId="2895" priority="536">
      <formula>ISBLANK(AB437)</formula>
    </cfRule>
    <cfRule type="expression" dxfId="2894" priority="537">
      <formula>ISBLANK(AA437)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3">
      <formula>ISBLANK(AA439)</formula>
    </cfRule>
    <cfRule type="expression" dxfId="2890" priority="532">
      <formula>ISBLANK(AB439)</formula>
    </cfRule>
  </conditionalFormatting>
  <conditionalFormatting sqref="AC440">
    <cfRule type="expression" dxfId="2889" priority="464">
      <formula>ISBLANK(AA441)</formula>
    </cfRule>
    <cfRule type="expression" dxfId="2888" priority="463">
      <formula>ISBLANK(AB441)</formula>
    </cfRule>
    <cfRule type="cellIs" dxfId="2887" priority="462" operator="greaterThan">
      <formula>$C$11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5">
      <formula>ISBLANK(AB442)</formula>
    </cfRule>
    <cfRule type="expression" dxfId="2883" priority="476">
      <formula>ISBLANK(AA442)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expression" dxfId="2880" priority="193">
      <formula>ISBLANK(AB449)</formula>
    </cfRule>
    <cfRule type="expression" dxfId="2879" priority="194">
      <formula>ISBLANK(AA449)</formula>
    </cfRule>
    <cfRule type="cellIs" dxfId="2878" priority="192" operator="greaterThan">
      <formula>$C$11</formula>
    </cfRule>
  </conditionalFormatting>
  <conditionalFormatting sqref="AC446">
    <cfRule type="expression" dxfId="2877" priority="155">
      <formula>ISBLANK(AB449)</formula>
    </cfRule>
    <cfRule type="cellIs" dxfId="2876" priority="154" operator="greaterThan">
      <formula>$C$11</formula>
    </cfRule>
    <cfRule type="expression" dxfId="2875" priority="156">
      <formula>ISBLANK(AA449)</formula>
    </cfRule>
  </conditionalFormatting>
  <conditionalFormatting sqref="AC447">
    <cfRule type="expression" dxfId="2874" priority="117">
      <formula>ISBLANK(AB449)</formula>
    </cfRule>
    <cfRule type="cellIs" dxfId="2873" priority="116" operator="greaterThan">
      <formula>$C$11</formula>
    </cfRule>
    <cfRule type="expression" dxfId="2872" priority="118">
      <formula>ISBLANK(AA449)</formula>
    </cfRule>
  </conditionalFormatting>
  <conditionalFormatting sqref="AC448">
    <cfRule type="expression" dxfId="2871" priority="80">
      <formula>ISBLANK(AA449)</formula>
    </cfRule>
    <cfRule type="expression" dxfId="2870" priority="79">
      <formula>ISBLANK(AB449)</formula>
    </cfRule>
    <cfRule type="cellIs" dxfId="2869" priority="78" operator="greaterThan">
      <formula>$C$11</formula>
    </cfRule>
  </conditionalFormatting>
  <conditionalFormatting sqref="AC450">
    <cfRule type="expression" dxfId="2868" priority="4109">
      <formula>ISBLANK(AA451)</formula>
    </cfRule>
    <cfRule type="cellIs" dxfId="2867" priority="4107" operator="greaterThan">
      <formula>$C$11</formula>
    </cfRule>
    <cfRule type="expression" dxfId="2866" priority="4108">
      <formula>ISBLANK(AB451)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6">
      <formula>ISBLANK(AA455)</formula>
    </cfRule>
    <cfRule type="cellIs" dxfId="2860" priority="4104" operator="greaterThan">
      <formula>$C$11</formula>
    </cfRule>
    <cfRule type="expression" dxfId="2859" priority="4105">
      <formula>ISBLANK(AB455)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2">
      <formula>ISBLANK(AB459)</formula>
    </cfRule>
    <cfRule type="expression" dxfId="2853" priority="4103">
      <formula>ISBLANK(AA459)</formula>
    </cfRule>
    <cfRule type="cellIs" dxfId="2852" priority="4101" operator="greaterThan">
      <formula>$C$11</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099">
      <formula>ISBLANK(AB464)</formula>
    </cfRule>
    <cfRule type="cellIs" dxfId="2846" priority="4098" operator="greaterThan">
      <formula>$C$11</formula>
    </cfRule>
    <cfRule type="expression" dxfId="2845" priority="4100">
      <formula>ISBLANK(AA464)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cellIs" dxfId="2840" priority="4095" operator="greaterThan">
      <formula>$C$11</formula>
    </cfRule>
    <cfRule type="expression" dxfId="2839" priority="4096">
      <formula>ISBLANK(AB468)</formula>
    </cfRule>
    <cfRule type="expression" dxfId="2838" priority="4097">
      <formula>ISBLANK(AA468)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cellIs" dxfId="2833" priority="4092" operator="greaterThan">
      <formula>$C$11</formula>
    </cfRule>
    <cfRule type="expression" dxfId="2832" priority="4093">
      <formula>ISBLANK(AB472)</formula>
    </cfRule>
    <cfRule type="expression" dxfId="2831" priority="4094">
      <formula>ISBLANK(AA472)</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cellIs" dxfId="2826" priority="4089" operator="greaterThan">
      <formula>$C$11</formula>
    </cfRule>
    <cfRule type="expression" dxfId="2825" priority="4091">
      <formula>ISBLANK(AA477)</formula>
    </cfRule>
    <cfRule type="expression" dxfId="2824" priority="4090">
      <formula>ISBLANK(AB477)</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cellIs" dxfId="2819" priority="4086" operator="greaterThan">
      <formula>$C$11</formula>
    </cfRule>
    <cfRule type="expression" dxfId="2818" priority="4088">
      <formula>ISBLANK(AA481)</formula>
    </cfRule>
    <cfRule type="expression" dxfId="2817" priority="4087">
      <formula>ISBLANK(AB481)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4">
      <formula>ISBLANK(AB485)</formula>
    </cfRule>
    <cfRule type="expression" dxfId="2811" priority="4085">
      <formula>ISBLANK(AA485)</formula>
    </cfRule>
    <cfRule type="cellIs" dxfId="2810" priority="4083" operator="greaterThan">
      <formula>$C$11</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2">
      <formula>ISBLANK(AA490)</formula>
    </cfRule>
    <cfRule type="cellIs" dxfId="2804" priority="4080" operator="greaterThan">
      <formula>$C$11</formula>
    </cfRule>
    <cfRule type="expression" dxfId="2803" priority="4081">
      <formula>ISBLANK(AB490)</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9">
      <formula>ISBLANK(AA494)</formula>
    </cfRule>
    <cfRule type="expression" dxfId="2796" priority="4078">
      <formula>ISBLANK(AB494)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6">
      <formula>ISBLANK(AA498)</formula>
    </cfRule>
    <cfRule type="expression" dxfId="2790" priority="4075">
      <formula>ISBLANK(AB498)</formula>
    </cfRule>
    <cfRule type="cellIs" dxfId="2789" priority="4074" operator="greaterThan">
      <formula>$C$11</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3">
      <formula>ISBLANK(AA502)</formula>
    </cfRule>
    <cfRule type="expression" dxfId="2783" priority="4072">
      <formula>ISBLANK(AB502)</formula>
    </cfRule>
    <cfRule type="cellIs" dxfId="2782" priority="4071" operator="greaterThan">
      <formula>$C$11</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expression" dxfId="2777" priority="1810">
      <formula>ISBLANK(AA506)</formula>
    </cfRule>
    <cfRule type="cellIs" dxfId="2776" priority="1808" operator="greaterThan">
      <formula>$C$11</formula>
    </cfRule>
    <cfRule type="expression" dxfId="2775" priority="1809">
      <formula>ISBLANK(AB506)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0">
      <formula>ISBLANK(AB510)</formula>
    </cfRule>
    <cfRule type="cellIs" dxfId="2769" priority="1749" operator="greaterThan">
      <formula>$C$11</formula>
    </cfRule>
    <cfRule type="expression" dxfId="2768" priority="1751">
      <formula>ISBLANK(AA510)</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cellIs" dxfId="2763" priority="1690" operator="greaterThan">
      <formula>$C$11</formula>
    </cfRule>
    <cfRule type="expression" dxfId="2762" priority="1691">
      <formula>ISBLANK(AB514)</formula>
    </cfRule>
    <cfRule type="expression" dxfId="2761" priority="1692">
      <formula>ISBLANK(AA514)</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6" operator="equal">
      <formula>$J$9</formula>
    </cfRule>
    <cfRule type="cellIs" dxfId="2755" priority="32497" operator="equal">
      <formula>$J$8</formula>
    </cfRule>
    <cfRule type="cellIs" dxfId="2754" priority="32491" operator="equal">
      <formula>$J$14</formula>
    </cfRule>
    <cfRule type="cellIs" dxfId="2753" priority="32492" operator="equal">
      <formula>$J$13</formula>
    </cfRule>
    <cfRule type="cellIs" dxfId="2752" priority="32493" operator="equal">
      <formula>$J$12</formula>
    </cfRule>
    <cfRule type="cellIs" dxfId="2751" priority="32494" operator="equal">
      <formula>$J$11</formula>
    </cfRule>
    <cfRule type="cellIs" dxfId="2750" priority="32495" operator="equal">
      <formula>$J$10</formula>
    </cfRule>
  </conditionalFormatting>
  <conditionalFormatting sqref="AD22:OD29 AD421:OD426">
    <cfRule type="cellIs" dxfId="2749" priority="9299" operator="lessThan">
      <formula>$AA22</formula>
    </cfRule>
    <cfRule type="cellIs" dxfId="2748" priority="9300" operator="greaterThan">
      <formula>$AC22</formula>
    </cfRule>
    <cfRule type="cellIs" dxfId="2747" priority="9301" operator="between">
      <formula>$AA22</formula>
      <formula>$AC22</formula>
    </cfRule>
  </conditionalFormatting>
  <conditionalFormatting sqref="AD31:OD54">
    <cfRule type="cellIs" dxfId="2746" priority="9342" operator="greaterThan">
      <formula>$AC31</formula>
    </cfRule>
    <cfRule type="cellIs" dxfId="2745" priority="9341" operator="lessThan">
      <formula>$AA31</formula>
    </cfRule>
    <cfRule type="cellIs" dxfId="2744" priority="9343" operator="between">
      <formula>$AA31</formula>
      <formula>$AC31</formula>
    </cfRule>
  </conditionalFormatting>
  <conditionalFormatting sqref="AD57:OD68">
    <cfRule type="cellIs" dxfId="2743" priority="9468" operator="greaterThan">
      <formula>$AC57</formula>
    </cfRule>
    <cfRule type="cellIs" dxfId="2742" priority="9467" operator="lessThan">
      <formula>$AA57</formula>
    </cfRule>
    <cfRule type="cellIs" dxfId="2741" priority="9469" operator="between">
      <formula>$AA57</formula>
      <formula>$AC57</formula>
    </cfRule>
  </conditionalFormatting>
  <conditionalFormatting sqref="AD70:OD213">
    <cfRule type="cellIs" dxfId="2740" priority="361" operator="lessThan">
      <formula>$AA70</formula>
    </cfRule>
    <cfRule type="cellIs" dxfId="2739" priority="362" operator="greaterThan">
      <formula>$AC70</formula>
    </cfRule>
    <cfRule type="cellIs" dxfId="2738" priority="363" operator="between">
      <formula>$AA70</formula>
      <formula>$AC70</formula>
    </cfRule>
  </conditionalFormatting>
  <conditionalFormatting sqref="AD215:OD266">
    <cfRule type="cellIs" dxfId="2737" priority="2053" operator="greaterThan">
      <formula>$AC215</formula>
    </cfRule>
    <cfRule type="cellIs" dxfId="2736" priority="2054" operator="between">
      <formula>$AA215</formula>
      <formula>$AC215</formula>
    </cfRule>
    <cfRule type="cellIs" dxfId="2735" priority="2052" operator="lessThan">
      <formula>$AA215</formula>
    </cfRule>
  </conditionalFormatting>
  <conditionalFormatting sqref="AD269:OD288">
    <cfRule type="cellIs" dxfId="2734" priority="695" operator="lessThan">
      <formula>$AA269</formula>
    </cfRule>
    <cfRule type="cellIs" dxfId="2733" priority="696" operator="greaterThan">
      <formula>$AC269</formula>
    </cfRule>
    <cfRule type="cellIs" dxfId="2732" priority="697" operator="between">
      <formula>$AA269</formula>
      <formula>$AC269</formula>
    </cfRule>
  </conditionalFormatting>
  <conditionalFormatting sqref="AD290:OD293">
    <cfRule type="cellIs" dxfId="2731" priority="7226" operator="between">
      <formula>$AA290</formula>
      <formula>$AC290</formula>
    </cfRule>
    <cfRule type="cellIs" dxfId="2730" priority="7224" operator="lessThan">
      <formula>$AA290</formula>
    </cfRule>
    <cfRule type="cellIs" dxfId="2729" priority="7225" operator="greaterThan">
      <formula>$AC290</formula>
    </cfRule>
  </conditionalFormatting>
  <conditionalFormatting sqref="AD295:OD298">
    <cfRule type="cellIs" dxfId="2728" priority="7178" operator="greaterThan">
      <formula>$AC295</formula>
    </cfRule>
    <cfRule type="cellIs" dxfId="2727" priority="7177" operator="lessThan">
      <formula>$AA295</formula>
    </cfRule>
    <cfRule type="cellIs" dxfId="2726" priority="7179" operator="between">
      <formula>$AA295</formula>
      <formula>$AC295</formula>
    </cfRule>
  </conditionalFormatting>
  <conditionalFormatting sqref="AD300:OD335">
    <cfRule type="cellIs" dxfId="2725" priority="6237" operator="lessThan">
      <formula>$AA300</formula>
    </cfRule>
    <cfRule type="cellIs" dxfId="2724" priority="6238" operator="greaterThan">
      <formula>$AC300</formula>
    </cfRule>
    <cfRule type="cellIs" dxfId="2723" priority="6239" operator="between">
      <formula>$AA300</formula>
      <formula>$AC300</formula>
    </cfRule>
  </conditionalFormatting>
  <conditionalFormatting sqref="AD338:OD349">
    <cfRule type="cellIs" dxfId="2722" priority="7320" operator="greaterThan">
      <formula>$AC338</formula>
    </cfRule>
    <cfRule type="cellIs" dxfId="2721" priority="7319" operator="lessThan">
      <formula>$AA338</formula>
    </cfRule>
    <cfRule type="cellIs" dxfId="2720" priority="7321" operator="between">
      <formula>$AA338</formula>
      <formula>$AC338</formula>
    </cfRule>
  </conditionalFormatting>
  <conditionalFormatting sqref="AD351:OD362">
    <cfRule type="cellIs" dxfId="2719" priority="7460" operator="lessThan">
      <formula>$AA351</formula>
    </cfRule>
    <cfRule type="cellIs" dxfId="2718" priority="7461" operator="greaterThan">
      <formula>$AC351</formula>
    </cfRule>
    <cfRule type="cellIs" dxfId="2717" priority="7462" operator="between">
      <formula>$AA351</formula>
      <formula>$AC351</formula>
    </cfRule>
  </conditionalFormatting>
  <conditionalFormatting sqref="AD364:OD375">
    <cfRule type="cellIs" dxfId="2716" priority="7603" operator="between">
      <formula>$AA364</formula>
      <formula>$AC364</formula>
    </cfRule>
    <cfRule type="cellIs" dxfId="2715" priority="7601" operator="lessThan">
      <formula>$AA364</formula>
    </cfRule>
    <cfRule type="cellIs" dxfId="2714" priority="7602" operator="greaterThan">
      <formula>$AC364</formula>
    </cfRule>
  </conditionalFormatting>
  <conditionalFormatting sqref="AD378:OD389">
    <cfRule type="cellIs" dxfId="2713" priority="7744" operator="between">
      <formula>$AA378</formula>
      <formula>$AC378</formula>
    </cfRule>
    <cfRule type="cellIs" dxfId="2712" priority="7742" operator="lessThan">
      <formula>$AA378</formula>
    </cfRule>
    <cfRule type="cellIs" dxfId="2711" priority="7743" operator="greaterThan">
      <formula>$AC378</formula>
    </cfRule>
  </conditionalFormatting>
  <conditionalFormatting sqref="AD391:OD402">
    <cfRule type="cellIs" dxfId="2710" priority="7884" operator="greaterThan">
      <formula>$AC391</formula>
    </cfRule>
    <cfRule type="cellIs" dxfId="2709" priority="7883" operator="lessThan">
      <formula>$AA391</formula>
    </cfRule>
    <cfRule type="cellIs" dxfId="2708" priority="7885" operator="between">
      <formula>$AA391</formula>
      <formula>$AC391</formula>
    </cfRule>
  </conditionalFormatting>
  <conditionalFormatting sqref="AD404:OD415">
    <cfRule type="cellIs" dxfId="2707" priority="1534" operator="between">
      <formula>$AA404</formula>
      <formula>$AC404</formula>
    </cfRule>
    <cfRule type="cellIs" dxfId="2706" priority="1532" operator="lessThan">
      <formula>$AA404</formula>
    </cfRule>
    <cfRule type="cellIs" dxfId="2705" priority="1533" operator="greaterThan">
      <formula>$AC404</formula>
    </cfRule>
  </conditionalFormatting>
  <conditionalFormatting sqref="AD417:OD419">
    <cfRule type="cellIs" dxfId="2704" priority="239" operator="greaterThan">
      <formula>$AC417</formula>
    </cfRule>
    <cfRule type="cellIs" dxfId="2703" priority="240" operator="between">
      <formula>$AA417</formula>
      <formula>$AC417</formula>
    </cfRule>
    <cfRule type="cellIs" dxfId="2702" priority="238" operator="lessThan">
      <formula>$AA417</formula>
    </cfRule>
  </conditionalFormatting>
  <conditionalFormatting sqref="AD428:OD443">
    <cfRule type="cellIs" dxfId="2701" priority="471" operator="greaterThan">
      <formula>$AC428</formula>
    </cfRule>
    <cfRule type="cellIs" dxfId="2700" priority="470" operator="lessThan">
      <formula>$AA428</formula>
    </cfRule>
    <cfRule type="cellIs" dxfId="2699" priority="472" operator="between">
      <formula>$AA428</formula>
      <formula>$AC428</formula>
    </cfRule>
  </conditionalFormatting>
  <conditionalFormatting sqref="AD445:OD448">
    <cfRule type="cellIs" dxfId="2698" priority="88" operator="between">
      <formula>$AA445</formula>
      <formula>$AC445</formula>
    </cfRule>
    <cfRule type="cellIs" dxfId="2697" priority="86" operator="lessThan">
      <formula>$AA445</formula>
    </cfRule>
    <cfRule type="cellIs" dxfId="2696" priority="87" operator="greaterThan">
      <formula>$AC445</formula>
    </cfRule>
  </conditionalFormatting>
  <conditionalFormatting sqref="AD450:OD461">
    <cfRule type="cellIs" dxfId="2695" priority="8682" operator="greaterThan">
      <formula>$AC450</formula>
    </cfRule>
    <cfRule type="cellIs" dxfId="2694" priority="8681" operator="lessThan">
      <formula>$AA450</formula>
    </cfRule>
    <cfRule type="cellIs" dxfId="2693" priority="8683" operator="between">
      <formula>$AA450</formula>
      <formula>$AC450</formula>
    </cfRule>
  </conditionalFormatting>
  <conditionalFormatting sqref="AD463:OD474">
    <cfRule type="cellIs" dxfId="2692" priority="8542" operator="between">
      <formula>$AA463</formula>
      <formula>$AC463</formula>
    </cfRule>
    <cfRule type="cellIs" dxfId="2691" priority="8541" operator="greaterThan">
      <formula>$AC463</formula>
    </cfRule>
    <cfRule type="cellIs" dxfId="2690" priority="8540" operator="lessThan">
      <formula>$AA463</formula>
    </cfRule>
  </conditionalFormatting>
  <conditionalFormatting sqref="AD476:OD487">
    <cfRule type="cellIs" dxfId="2689" priority="8399" operator="lessThan">
      <formula>$AA476</formula>
    </cfRule>
    <cfRule type="cellIs" dxfId="2688" priority="8401" operator="between">
      <formula>$AA476</formula>
      <formula>$AC476</formula>
    </cfRule>
    <cfRule type="cellIs" dxfId="2687" priority="8400" operator="greaterThan">
      <formula>$AC476</formula>
    </cfRule>
  </conditionalFormatting>
  <conditionalFormatting sqref="AD489:OD516">
    <cfRule type="cellIs" dxfId="2686" priority="1699" operator="lessThan">
      <formula>$AA489</formula>
    </cfRule>
    <cfRule type="cellIs" dxfId="2685" priority="1701" operator="between">
      <formula>$AA489</formula>
      <formula>$AC489</formula>
    </cfRule>
    <cfRule type="cellIs" dxfId="2684" priority="1700" operator="greaterThan">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7" operator="equal">
      <formula>0</formula>
    </cfRule>
    <cfRule type="cellIs" dxfId="2643" priority="9398" operator="greaterThan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39" operator="equal">
      <formula>0</formula>
    </cfRule>
    <cfRule type="cellIs" dxfId="2627" priority="9440" operator="greaterThan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7" operator="equal">
      <formula>0</formula>
    </cfRule>
    <cfRule type="cellIs" dxfId="2608" priority="9478" operator="greaterThan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8" operator="equal">
      <formula>0</formula>
    </cfRule>
    <cfRule type="cellIs" dxfId="2600" priority="9499" operator="greaterThanOrEqual">
      <formula>0</formula>
    </cfRule>
  </conditionalFormatting>
  <conditionalFormatting sqref="OF70:OI70">
    <cfRule type="cellIs" dxfId="2599" priority="15035" operator="greaterThanOrEqual">
      <formula>0</formula>
    </cfRule>
    <cfRule type="cellIs" dxfId="2598" priority="15034" operat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8" operator="equal">
      <formula>0</formula>
    </cfRule>
    <cfRule type="cellIs" dxfId="2587" priority="9549" operator="greaterThanOrEqual">
      <formula>0</formula>
    </cfRule>
  </conditionalFormatting>
  <conditionalFormatting sqref="OF76:OI76">
    <cfRule type="cellIs" dxfId="2586" priority="9544" operator="equal">
      <formula>0</formula>
    </cfRule>
    <cfRule type="cellIs" dxfId="2585" priority="9545" operator="greaterThan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69" operator="equal">
      <formula>0</formula>
    </cfRule>
    <cfRule type="cellIs" dxfId="2579" priority="9570" operator="greaterThan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2" operator="equal">
      <formula>0</formula>
    </cfRule>
    <cfRule type="cellIs" dxfId="2567" priority="9583" operator="greaterThan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2" operator="greaterThanOrEqual">
      <formula>0</formula>
    </cfRule>
    <cfRule type="cellIs" dxfId="2551" priority="6201" operat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6" operator="greaterThanOrEqual">
      <formula>0</formula>
    </cfRule>
    <cfRule type="cellIs" dxfId="2541" priority="13335" operat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9" operator="greaterThanOrEqual">
      <formula>0</formula>
    </cfRule>
    <cfRule type="cellIs" dxfId="2537" priority="9628" operat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2" operator="greaterThanOrEqual">
      <formula>0</formula>
    </cfRule>
    <cfRule type="cellIs" dxfId="2529" priority="2301" operat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3" operator="greaterThanOrEqual">
      <formula>0</formula>
    </cfRule>
    <cfRule type="cellIs" dxfId="2521" priority="2242" operator="equal">
      <formula>0</formula>
    </cfRule>
  </conditionalFormatting>
  <conditionalFormatting sqref="OF109:OI109">
    <cfRule type="cellIs" dxfId="2520" priority="2239" operator="greaterThanOrEqual">
      <formula>0</formula>
    </cfRule>
    <cfRule type="cellIs" dxfId="2519" priority="2238" operat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80" operator="greaterThanOrEqual">
      <formula>0</formula>
    </cfRule>
    <cfRule type="cellIs" dxfId="2515" priority="1479" operat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6" operator="equal">
      <formula>0</formula>
    </cfRule>
    <cfRule type="cellIs" dxfId="2509" priority="1437" operator="greaterThanOrEqual">
      <formula>0</formula>
    </cfRule>
  </conditionalFormatting>
  <conditionalFormatting sqref="OF115:OI115">
    <cfRule type="cellIs" dxfId="2508" priority="1420" operator="equal">
      <formula>0</formula>
    </cfRule>
    <cfRule type="cellIs" dxfId="2507" priority="1421" operator="greaterThan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2" operator="greaterThanOrEqual">
      <formula>0</formula>
    </cfRule>
    <cfRule type="cellIs" dxfId="2499" priority="1361" operat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3" operator="equal">
      <formula>0</formula>
    </cfRule>
    <cfRule type="cellIs" dxfId="2485" priority="13194" operator="greaterThan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50" operator="greaterThanOrEqual">
      <formula>0</formula>
    </cfRule>
    <cfRule type="cellIs" dxfId="2481" priority="9649" operat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8" operator="greaterThanOrEqual">
      <formula>0</formula>
    </cfRule>
    <cfRule type="cellIs" dxfId="2447" priority="1117" operator="equal">
      <formula>0</formula>
    </cfRule>
  </conditionalFormatting>
  <conditionalFormatting sqref="OF146:OI146">
    <cfRule type="cellIs" dxfId="2446" priority="13051" operator="equal">
      <formula>0</formula>
    </cfRule>
    <cfRule type="cellIs" dxfId="2445" priority="13052" operator="greaterThan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4" operator="greaterThanOrEqual">
      <formula>0</formula>
    </cfRule>
    <cfRule type="cellIs" dxfId="2429" priority="1023" operat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3" operator="equal">
      <formula>0</formula>
    </cfRule>
    <cfRule type="cellIs" dxfId="2425" priority="1004" operator="greaterThanOrEqual">
      <formula>0</formula>
    </cfRule>
  </conditionalFormatting>
  <conditionalFormatting sqref="OF157:OI157">
    <cfRule type="cellIs" dxfId="2424" priority="999" operator="equal">
      <formula>0</formula>
    </cfRule>
    <cfRule type="cellIs" dxfId="2423" priority="1000" operator="greaterThan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0" operator="equal">
      <formula>0</formula>
    </cfRule>
    <cfRule type="cellIs" dxfId="2415" priority="941" operator="greaterThan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90" operator="greaterThanOrEqual">
      <formula>0</formula>
    </cfRule>
    <cfRule type="cellIs" dxfId="2411" priority="889" operat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7" operator="equal">
      <formula>0</formula>
    </cfRule>
    <cfRule type="cellIs" dxfId="2393" priority="768" operator="greaterThan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7" operator="greaterThanOrEqual">
      <formula>0</formula>
    </cfRule>
    <cfRule type="cellIs" dxfId="2389" priority="846" operat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2" operator="equal">
      <formula>0</formula>
    </cfRule>
    <cfRule type="cellIs" dxfId="2383" priority="823" operator="greaterThanOrEqual">
      <formula>0</formula>
    </cfRule>
  </conditionalFormatting>
  <conditionalFormatting sqref="OF178:OI178">
    <cfRule type="cellIs" dxfId="2382" priority="12768" operator="greaterThanOrEqual">
      <formula>0</formula>
    </cfRule>
    <cfRule type="cellIs" dxfId="2381" priority="12767" operat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8" operator="greaterThanOrEqual">
      <formula>0</formula>
    </cfRule>
    <cfRule type="cellIs" dxfId="2371" priority="417" operat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4" operator="equal">
      <formula>0</formula>
    </cfRule>
    <cfRule type="cellIs" dxfId="2365" priority="375" operator="greaterThan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5" operator="greaterThanOrEqual">
      <formula>0</formula>
    </cfRule>
    <cfRule type="cellIs" dxfId="2361" priority="354" operator="equal">
      <formula>0</formula>
    </cfRule>
  </conditionalFormatting>
  <conditionalFormatting sqref="OF189:OI189">
    <cfRule type="cellIs" dxfId="2360" priority="350" operator="equal">
      <formula>0</formula>
    </cfRule>
    <cfRule type="cellIs" dxfId="2359" priority="351" operator="greaterThanOrEqual">
      <formula>0</formula>
    </cfRule>
  </conditionalFormatting>
  <conditionalFormatting sqref="OF190:OI190">
    <cfRule type="cellIs" dxfId="2358" priority="14517" operator="greaterThanOrEqual">
      <formula>0</formula>
    </cfRule>
    <cfRule type="cellIs" dxfId="2357" priority="14516" operat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1" operator="equal">
      <formula>0</formula>
    </cfRule>
    <cfRule type="cellIs" dxfId="2345" priority="14462" operator="greaterThan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4" operator="equal">
      <formula>0</formula>
    </cfRule>
    <cfRule type="cellIs" dxfId="2337" priority="14415" operator="greaterThan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8" operator="greaterThanOrEqual">
      <formula>0</formula>
    </cfRule>
    <cfRule type="cellIs" dxfId="2329" priority="14367" operat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6" operator="equal">
      <formula>0</formula>
    </cfRule>
    <cfRule type="cellIs" dxfId="2319" priority="14317" operator="greaterThan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7" operator="equal">
      <formula>0</formula>
    </cfRule>
    <cfRule type="cellIs" dxfId="2315" priority="14278" operator="greaterThan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6" operator="greaterThanOrEqual">
      <formula>0</formula>
    </cfRule>
    <cfRule type="cellIs" dxfId="2294" priority="7065" operat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7" operator="greaterThanOrEqual">
      <formula>0</formula>
    </cfRule>
    <cfRule type="cellIs" dxfId="2276" priority="6936" operat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4" operator="equal">
      <formula>0</formula>
    </cfRule>
    <cfRule type="cellIs" dxfId="2248" priority="6835" operator="greaterThan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5" operator="equal">
      <formula>0</formula>
    </cfRule>
    <cfRule type="cellIs" dxfId="2244" priority="6796" operator="greaterThan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1" operator="greaterThanOrEqual">
      <formula>0</formula>
    </cfRule>
    <cfRule type="cellIs" dxfId="2232" priority="6740" operat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1" operator="equal">
      <formula>0</formula>
    </cfRule>
    <cfRule type="cellIs" dxfId="2228" priority="6702" operator="greaterThan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4" operator="greaterThanOrEqual">
      <formula>0</formula>
    </cfRule>
    <cfRule type="cellIs" dxfId="2220" priority="2083" operat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2" operator="greaterThanOrEqual">
      <formula>0</formula>
    </cfRule>
    <cfRule type="cellIs" dxfId="2214" priority="2071" operat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1" operator="equal">
      <formula>0</formula>
    </cfRule>
    <cfRule type="cellIs" dxfId="2193" priority="1962" operator="greaterThan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3" operator="equal">
      <formula>0</formula>
    </cfRule>
    <cfRule type="cellIs" dxfId="2156" priority="7254" operator="greaterThanOrEqual">
      <formula>0</formula>
    </cfRule>
  </conditionalFormatting>
  <conditionalFormatting sqref="OF295:OI295">
    <cfRule type="cellIs" dxfId="2155" priority="7218" operator="equal">
      <formula>0</formula>
    </cfRule>
    <cfRule type="cellIs" dxfId="2154" priority="7219" operator="greaterThan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2" operator="equal">
      <formula>0</formula>
    </cfRule>
    <cfRule type="cellIs" dxfId="2132" priority="6553" operator="greaterThanOrEqual">
      <formula>0</formula>
    </cfRule>
  </conditionalFormatting>
  <conditionalFormatting sqref="OF307:OI307">
    <cfRule type="cellIs" dxfId="2131" priority="6549" operator="greaterThanOrEqual">
      <formula>0</formula>
    </cfRule>
    <cfRule type="cellIs" dxfId="2130" priority="6548" operator="equal">
      <formula>0</formula>
    </cfRule>
  </conditionalFormatting>
  <conditionalFormatting sqref="OF308:OI308">
    <cfRule type="cellIs" dxfId="2129" priority="6514" operator="greaterThanOrEqual">
      <formula>0</formula>
    </cfRule>
    <cfRule type="cellIs" dxfId="2128" priority="6513" operator="equal">
      <formula>0</formula>
    </cfRule>
  </conditionalFormatting>
  <conditionalFormatting sqref="OF309:OI309">
    <cfRule type="cellIs" dxfId="2127" priority="6510" operator="greaterThanOrEqual">
      <formula>0</formula>
    </cfRule>
    <cfRule type="cellIs" dxfId="2126" priority="6509" operator="equal">
      <formula>0</formula>
    </cfRule>
  </conditionalFormatting>
  <conditionalFormatting sqref="OF310:OI310">
    <cfRule type="cellIs" dxfId="2125" priority="6506" operator="greaterThanOrEqual">
      <formula>0</formula>
    </cfRule>
    <cfRule type="cellIs" dxfId="2124" priority="6505" operat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9" operator="greaterThanOrEqual">
      <formula>0</formula>
    </cfRule>
    <cfRule type="cellIs" dxfId="2116" priority="6458" operat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20" operator="greaterThanOrEqual">
      <formula>0</formula>
    </cfRule>
    <cfRule type="cellIs" dxfId="2112" priority="6419" operat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4" operator="equal">
      <formula>0</formula>
    </cfRule>
    <cfRule type="cellIs" dxfId="2100" priority="6365" operator="greaterThanOrEqual">
      <formula>0</formula>
    </cfRule>
  </conditionalFormatting>
  <conditionalFormatting sqref="OF323:OI323">
    <cfRule type="cellIs" dxfId="2099" priority="6360" operator="equal">
      <formula>0</formula>
    </cfRule>
    <cfRule type="cellIs" dxfId="2098" priority="6361" operator="greaterThan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7" operator="equal">
      <formula>0</formula>
    </cfRule>
    <cfRule type="cellIs" dxfId="2092" priority="6318" operator="greaterThan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4" operator="greaterThanOrEqual">
      <formula>0</formula>
    </cfRule>
    <cfRule type="cellIs" dxfId="2076" priority="7163" operat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3" operator="greaterThanOrEqual">
      <formula>0</formula>
    </cfRule>
    <cfRule type="cellIs" dxfId="2065" priority="7442" operat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6" operator="greaterThanOrEqual">
      <formula>0</formula>
    </cfRule>
    <cfRule type="cellIs" dxfId="2057" priority="7395" operat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2" operator="greaterThanOrEqual">
      <formula>0</formula>
    </cfRule>
    <cfRule type="cellIs" dxfId="2030" priority="2721" operat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4" operator="greaterThanOrEqual">
      <formula>0</formula>
    </cfRule>
    <cfRule type="cellIs" dxfId="2026" priority="7493" operat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3" operator="equal">
      <formula>0</formula>
    </cfRule>
    <cfRule type="cellIs" dxfId="1994" priority="7874" operator="greaterThan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3" operator="greaterThanOrEqual">
      <formula>0</formula>
    </cfRule>
    <cfRule type="cellIs" dxfId="1984" priority="7822" operat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80" operator="greaterThanOrEqual">
      <formula>0</formula>
    </cfRule>
    <cfRule type="cellIs" dxfId="1978" priority="7779" operat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5" operator="greaterThanOrEqual">
      <formula>0</formula>
    </cfRule>
    <cfRule type="cellIs" dxfId="1969" priority="8014" operat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9" operator="greaterThanOrEqual">
      <formula>0</formula>
    </cfRule>
    <cfRule type="cellIs" dxfId="1955" priority="2568" operat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3" operator="greaterThanOrEqual">
      <formula>0</formula>
    </cfRule>
    <cfRule type="cellIs" dxfId="1949" priority="7912" operat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6" operator="equal">
      <formula>0</formula>
    </cfRule>
    <cfRule type="cellIs" dxfId="1942" priority="1667" operator="greaterThan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1" operator="equal">
      <formula>0</formula>
    </cfRule>
    <cfRule type="cellIs" dxfId="1938" priority="1522" operator="greaterThanOrEqual">
      <formula>0</formula>
    </cfRule>
  </conditionalFormatting>
  <conditionalFormatting sqref="OF409:OI409">
    <cfRule type="cellIs" dxfId="1937" priority="1553" operator="greaterThanOrEqual">
      <formula>0</formula>
    </cfRule>
    <cfRule type="cellIs" dxfId="1936" priority="1552" operat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7" operator="equal">
      <formula>0</formula>
    </cfRule>
    <cfRule type="cellIs" dxfId="1926" priority="1608" operator="greaterThan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3" operator="equal">
      <formula>0</formula>
    </cfRule>
    <cfRule type="cellIs" dxfId="1922" priority="304" operator="greaterThan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1" operator="equal">
      <formula>0</formula>
    </cfRule>
    <cfRule type="cellIs" dxfId="1915" priority="2552" operator="greaterThan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59" operator="equal">
      <formula>0</formula>
    </cfRule>
    <cfRule type="cellIs" dxfId="1896" priority="660" operator="greaterThan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4" operator="equal">
      <formula>0</formula>
    </cfRule>
    <cfRule type="cellIs" dxfId="1890" priority="605" operator="greaterThan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8" operator="equal">
      <formula>0</formula>
    </cfRule>
    <cfRule type="cellIs" dxfId="1886" priority="519" operator="greaterThan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0" operator="equal">
      <formula>0</formula>
    </cfRule>
    <cfRule type="cellIs" dxfId="1876" priority="491" operator="greaterThan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89" operator="equal">
      <formula>0</formula>
    </cfRule>
    <cfRule type="cellIs" dxfId="1870" priority="190" operator="greaterThanOrEqual">
      <formula>0</formula>
    </cfRule>
  </conditionalFormatting>
  <conditionalFormatting sqref="OF445:OI448">
    <cfRule type="cellIs" dxfId="1869" priority="77" operator="lessThan">
      <formula>0</formula>
    </cfRule>
  </conditionalFormatting>
  <conditionalFormatting sqref="OF446:OI446">
    <cfRule type="cellIs" dxfId="1868" priority="151" operator="equal">
      <formula>0</formula>
    </cfRule>
    <cfRule type="cellIs" dxfId="1867" priority="152" operator="greaterThanOrEqual">
      <formula>0</formula>
    </cfRule>
  </conditionalFormatting>
  <conditionalFormatting sqref="OF447:OI447">
    <cfRule type="cellIs" dxfId="1866" priority="114" operator="greaterThanOrEqual">
      <formula>0</formula>
    </cfRule>
    <cfRule type="cellIs" dxfId="1865" priority="113" operator="equal">
      <formula>0</formula>
    </cfRule>
  </conditionalFormatting>
  <conditionalFormatting sqref="OF448:OI448">
    <cfRule type="cellIs" dxfId="1864" priority="75" operator="equal">
      <formula>0</formula>
    </cfRule>
    <cfRule type="cellIs" dxfId="1863" priority="76" operator="greaterThanOrEqual">
      <formula>0</formula>
    </cfRule>
  </conditionalFormatting>
  <conditionalFormatting sqref="OF450:OI450">
    <cfRule type="cellIs" dxfId="1862" priority="8817" operator="greaterThanOrEqual">
      <formula>0</formula>
    </cfRule>
    <cfRule type="cellIs" dxfId="1861" priority="8816" operator="equal">
      <formula>0</formula>
    </cfRule>
  </conditionalFormatting>
  <conditionalFormatting sqref="OF450:OI461">
    <cfRule type="cellIs" dxfId="1860" priority="8712" operator="lessThan">
      <formula>0</formula>
    </cfRule>
  </conditionalFormatting>
  <conditionalFormatting sqref="OF451:OI451">
    <cfRule type="cellIs" dxfId="1859" priority="8813" operator="greaterThanOrEqual">
      <formula>0</formula>
    </cfRule>
    <cfRule type="cellIs" dxfId="1858" priority="8812" operat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4" operator="equal">
      <formula>0</formula>
    </cfRule>
    <cfRule type="cellIs" dxfId="1854" priority="8805" operator="greaterThan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1" operator="equal">
      <formula>0</formula>
    </cfRule>
    <cfRule type="cellIs" dxfId="1848" priority="8762" operator="greaterThan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6" operator="greaterThanOrEqual">
      <formula>0</formula>
    </cfRule>
    <cfRule type="cellIs" dxfId="1836" priority="8675" operator="equal">
      <formula>0</formula>
    </cfRule>
  </conditionalFormatting>
  <conditionalFormatting sqref="OF463:OI474">
    <cfRule type="cellIs" dxfId="1835" priority="8571" operator="lessThan">
      <formula>0</formula>
    </cfRule>
  </conditionalFormatting>
  <conditionalFormatting sqref="OF464:OI464">
    <cfRule type="cellIs" dxfId="1834" priority="8671" operator="equal">
      <formula>0</formula>
    </cfRule>
    <cfRule type="cellIs" dxfId="1833" priority="8672" operator="greaterThan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3" operator="equal">
      <formula>0</formula>
    </cfRule>
    <cfRule type="cellIs" dxfId="1829" priority="8664" operator="greaterThan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69" operator="equal">
      <formula>0</formula>
    </cfRule>
    <cfRule type="cellIs" dxfId="1813" priority="8570" operator="greaterThanOrEqual">
      <formula>0</formula>
    </cfRule>
  </conditionalFormatting>
  <conditionalFormatting sqref="OF476:OI476">
    <cfRule type="cellIs" dxfId="1812" priority="8535" operator="greaterThanOrEqual">
      <formula>0</formula>
    </cfRule>
    <cfRule type="cellIs" dxfId="1811" priority="8534" operat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3" operator="equal">
      <formula>0</formula>
    </cfRule>
    <cfRule type="cellIs" dxfId="1800" priority="8484" operator="greaterThanOrEqual">
      <formula>0</formula>
    </cfRule>
  </conditionalFormatting>
  <conditionalFormatting sqref="OF482:OI482">
    <cfRule type="cellIs" dxfId="1799" priority="8479" operator="equal">
      <formula>0</formula>
    </cfRule>
    <cfRule type="cellIs" dxfId="1798" priority="8480" operator="greaterThan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1" operator="greaterThanOrEqual">
      <formula>0</formula>
    </cfRule>
    <cfRule type="cellIs" dxfId="1794" priority="8440" operat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4" operator="equal">
      <formula>0</formula>
    </cfRule>
    <cfRule type="cellIs" dxfId="1771" priority="8335" operator="greaterThan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5" operator="equal">
      <formula>0</formula>
    </cfRule>
    <cfRule type="cellIs" dxfId="1767" priority="8296" operator="greaterThan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9" operator="greaterThanOrEqual">
      <formula>0</formula>
    </cfRule>
    <cfRule type="cellIs" dxfId="1759" priority="8248" operat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1" operator="equal">
      <formula>0</formula>
    </cfRule>
    <cfRule type="cellIs" dxfId="1741" priority="1782" operator="greaterThanOrEqual">
      <formula>0</formula>
    </cfRule>
  </conditionalFormatting>
  <conditionalFormatting sqref="OF512:OI512">
    <cfRule type="cellIs" dxfId="1740" priority="1777" operator="equal">
      <formula>0</formula>
    </cfRule>
    <cfRule type="cellIs" dxfId="1739" priority="1778" operator="greaterThan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cellIs" dxfId="1728" priority="16308" operator="notEqual">
      <formula>K22</formula>
    </cfRule>
    <cfRule type="expression" dxfId="1727" priority="6142">
      <formula>ISBLANK(OK22)</formula>
    </cfRule>
  </conditionalFormatting>
  <conditionalFormatting sqref="OK26">
    <cfRule type="expression" dxfId="1726" priority="4039">
      <formula>ISBLANK(OK26)</formula>
    </cfRule>
    <cfRule type="cellIs" dxfId="1725" priority="4046" operator="notEqual">
      <formula>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expression" dxfId="1722" priority="4011">
      <formula>ISBLANK(OK35)</formula>
    </cfRule>
    <cfRule type="cellIs" dxfId="1721" priority="4018" operator="notEqual">
      <formula>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expression" dxfId="1712" priority="3941">
      <formula>ISBLANK(OK57)</formula>
    </cfRule>
    <cfRule type="cellIs" dxfId="1711" priority="3948" operator="notEqual">
      <formula>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cellIs" dxfId="1692" priority="3808" operator="notEqual">
      <formula>K98</formula>
    </cfRule>
    <cfRule type="expression" dxfId="1691" priority="3801">
      <formula>ISBLANK(OK98)</formula>
    </cfRule>
  </conditionalFormatting>
  <conditionalFormatting sqref="OK102">
    <cfRule type="expression" dxfId="1690" priority="2272">
      <formula>ISBLANK(OK102)</formula>
    </cfRule>
    <cfRule type="cellIs" dxfId="1689" priority="2279" operator="notEqual">
      <formula>K102</formula>
    </cfRule>
  </conditionalFormatting>
  <conditionalFormatting sqref="OK106">
    <cfRule type="cellIs" dxfId="1688" priority="2220" operator="notEqual">
      <formula>K106</formula>
    </cfRule>
    <cfRule type="expression" dxfId="1687" priority="2213">
      <formula>ISBLANK(OK106)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expression" dxfId="1682" priority="1328">
      <formula>ISBLANK(OK118)</formula>
    </cfRule>
    <cfRule type="cellIs" dxfId="1681" priority="1335" operator="notEqual">
      <formula>K118</formula>
    </cfRule>
  </conditionalFormatting>
  <conditionalFormatting sqref="OK122">
    <cfRule type="cellIs" dxfId="1680" priority="2161" operator="notEqual">
      <formula>K122</formula>
    </cfRule>
    <cfRule type="expression" dxfId="1679" priority="2154">
      <formula>ISBLANK(OK122)</formula>
    </cfRule>
  </conditionalFormatting>
  <conditionalFormatting sqref="OK126">
    <cfRule type="cellIs" dxfId="1678" priority="3794" operator="notEqual">
      <formula>K126</formula>
    </cfRule>
    <cfRule type="expression" dxfId="1677" priority="3787">
      <formula>ISBLANK(OK126)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expression" dxfId="1672" priority="1151">
      <formula>ISBLANK(OK138)</formula>
    </cfRule>
    <cfRule type="cellIs" dxfId="1671" priority="1158" operator="notEqual">
      <formula>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cellIs" dxfId="1664" priority="981" operator="notEqual">
      <formula>K154</formula>
    </cfRule>
    <cfRule type="expression" dxfId="1663" priority="974">
      <formula>ISBLANK(OK154)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expression" dxfId="1654" priority="797">
      <formula>ISBLANK(OK174)</formula>
    </cfRule>
    <cfRule type="cellIs" dxfId="1653" priority="804" operator="notEqual">
      <formula>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expression" dxfId="1642" priority="3703">
      <formula>ISBLANK(OK198)</formula>
    </cfRule>
    <cfRule type="cellIs" dxfId="1641" priority="3710" operator="notEqual">
      <formula>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expression" dxfId="1638" priority="3675">
      <formula>ISBLANK(OK206)</formula>
    </cfRule>
    <cfRule type="cellIs" dxfId="1637" priority="3682" operator="notEqual">
      <formula>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expression" dxfId="1594" priority="3451">
      <formula>ISBLANK(OK300)</formula>
    </cfRule>
    <cfRule type="cellIs" dxfId="1593" priority="3458" operator="notEqual">
      <formula>K300</formula>
    </cfRule>
  </conditionalFormatting>
  <conditionalFormatting sqref="OK304">
    <cfRule type="cellIs" dxfId="1592" priority="3444" operator="notEqual">
      <formula>K304</formula>
    </cfRule>
    <cfRule type="expression" dxfId="1591" priority="3437">
      <formula>ISBLANK(OK304)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cellIs" dxfId="1568" priority="2737" operator="notEqual">
      <formula>K355</formula>
    </cfRule>
    <cfRule type="expression" dxfId="1567" priority="2730">
      <formula>ISBLANK(OK355)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cellIs" dxfId="1556" priority="2635" operator="notEqual">
      <formula>K382</formula>
    </cfRule>
    <cfRule type="expression" dxfId="1555" priority="2628">
      <formula>ISBLANK(OK382)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cellIs" dxfId="1546" priority="1638" operator="notEqual">
      <formula>K404</formula>
    </cfRule>
    <cfRule type="expression" dxfId="1545" priority="1631">
      <formula>ISBLANK(OK404)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expression" dxfId="1512" priority="2989">
      <formula>ISBLANK(OK458)</formula>
    </cfRule>
    <cfRule type="cellIs" dxfId="1511" priority="2996" operator="notEqual">
      <formula>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cellIs" dxfId="1504" priority="2940" operator="notEqual">
      <formula>K476</formula>
    </cfRule>
    <cfRule type="expression" dxfId="1503" priority="2933">
      <formula>ISBLANK(OK476)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cellIs" dxfId="1476" priority="4017" operator="notEqual">
      <formula>M35</formula>
    </cfRule>
    <cfRule type="expression" dxfId="1475" priority="4010">
      <formula>ISBLANK(OM35)</formula>
    </cfRule>
  </conditionalFormatting>
  <conditionalFormatting sqref="OM39">
    <cfRule type="expression" dxfId="1474" priority="3996">
      <formula>ISBLANK(OM39)</formula>
    </cfRule>
    <cfRule type="cellIs" dxfId="1473" priority="4003" operator="notEqual">
      <formula>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cellIs" dxfId="1456" priority="3877" operator="notEqual">
      <formula>M78</formula>
    </cfRule>
    <cfRule type="expression" dxfId="1455" priority="3870">
      <formula>ISBLANK(OM78)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expression" dxfId="1452" priority="3842">
      <formula>ISBLANK(OM86)</formula>
    </cfRule>
    <cfRule type="cellIs" dxfId="1451" priority="3849" operator="notEqual">
      <formula>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cellIs" dxfId="1446" priority="3807" operator="notEqual">
      <formula>M98</formula>
    </cfRule>
    <cfRule type="expression" dxfId="1445" priority="3800">
      <formula>ISBLANK(OM98)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expression" dxfId="1428" priority="1209">
      <formula>ISBLANK(OM134)</formula>
    </cfRule>
    <cfRule type="cellIs" dxfId="1427" priority="1216" operator="notEqual">
      <formula>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cellIs" dxfId="1424" priority="1098" operator="notEqual">
      <formula>M142</formula>
    </cfRule>
    <cfRule type="expression" dxfId="1423" priority="1091">
      <formula>ISBLANK(OM142)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expression" dxfId="1418" priority="973">
      <formula>ISBLANK(OM154)</formula>
    </cfRule>
    <cfRule type="cellIs" dxfId="1417" priority="980" operator="notEqual">
      <formula>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cellIs" dxfId="1408" priority="803" operator="notEqual">
      <formula>M174</formula>
    </cfRule>
    <cfRule type="expression" dxfId="1407" priority="796">
      <formula>ISBLANK(OM174)</formula>
    </cfRule>
  </conditionalFormatting>
  <conditionalFormatting sqref="OM178">
    <cfRule type="cellIs" dxfId="1406" priority="3751" operator="notEqual">
      <formula>M178</formula>
    </cfRule>
    <cfRule type="expression" dxfId="1405" priority="3744">
      <formula>ISBLANK(OM178)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expression" dxfId="1398" priority="3716">
      <formula>ISBLANK(OM194)</formula>
    </cfRule>
    <cfRule type="cellIs" dxfId="1397" priority="3723" operator="notEqual">
      <formula>M194</formula>
    </cfRule>
  </conditionalFormatting>
  <conditionalFormatting sqref="OM198">
    <cfRule type="expression" dxfId="1396" priority="3702">
      <formula>ISBLANK(OM198)</formula>
    </cfRule>
    <cfRule type="cellIs" dxfId="1395" priority="3709" operator="notEqual">
      <formula>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expression" dxfId="1386" priority="3632">
      <formula>ISBLANK(OM219)</formula>
    </cfRule>
    <cfRule type="cellIs" dxfId="1385" priority="3639" operator="notEqual">
      <formula>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cellIs" dxfId="1382" priority="3611" operator="notEqual">
      <formula>M227</formula>
    </cfRule>
    <cfRule type="expression" dxfId="1381" priority="3604">
      <formula>ISBLANK(OM227)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cellIs" dxfId="1372" priority="3555" operator="notEqual">
      <formula>M247</formula>
    </cfRule>
    <cfRule type="expression" dxfId="1371" priority="3548">
      <formula>ISBLANK(OM247)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cellIs" dxfId="1350" priority="3471" operator="notEqual">
      <formula>M295</formula>
    </cfRule>
    <cfRule type="expression" dxfId="1349" priority="3464">
      <formula>ISBLANK(OM295)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expression" dxfId="1346" priority="3436">
      <formula>ISBLANK(OM304)</formula>
    </cfRule>
    <cfRule type="cellIs" dxfId="1345" priority="3443" operator="notEqual">
      <formula>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expression" dxfId="1334" priority="3282">
      <formula>ISBLANK(OM328)</formula>
    </cfRule>
    <cfRule type="cellIs" dxfId="1333" priority="3289" operator="notEqual">
      <formula>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expression" dxfId="1328" priority="2780">
      <formula>ISBLANK(OM342)</formula>
    </cfRule>
    <cfRule type="cellIs" dxfId="1327" priority="2787" operator="notEqual">
      <formula>M342</formula>
    </cfRule>
  </conditionalFormatting>
  <conditionalFormatting sqref="OM346">
    <cfRule type="expression" dxfId="1326" priority="2763">
      <formula>ISBLANK(OM346)</formula>
    </cfRule>
    <cfRule type="cellIs" dxfId="1325" priority="2770" operator="notEqual">
      <formula>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cellIs" dxfId="1314" priority="2668" operator="notEqual">
      <formula>M372</formula>
    </cfRule>
    <cfRule type="expression" dxfId="1313" priority="2661">
      <formula>ISBLANK(OM372)</formula>
    </cfRule>
  </conditionalFormatting>
  <conditionalFormatting sqref="OM378">
    <cfRule type="expression" dxfId="1312" priority="2644">
      <formula>ISBLANK(OM378)</formula>
    </cfRule>
    <cfRule type="cellIs" dxfId="1311" priority="2651" operator="notEqual">
      <formula>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expression" dxfId="1308" priority="2610">
      <formula>ISBLANK(OM386)</formula>
    </cfRule>
    <cfRule type="cellIs" dxfId="1307" priority="2617" operator="notEqual">
      <formula>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expression" dxfId="1290" priority="218">
      <formula>ISBLANK(OM419)</formula>
    </cfRule>
    <cfRule type="cellIs" dxfId="1289" priority="225" operator="notEqual">
      <formula>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expression" dxfId="1276" priority="142">
      <formula>ISBLANK(OM446)</formula>
    </cfRule>
    <cfRule type="cellIs" dxfId="1275" priority="149" operator="notEqual">
      <formula>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cellIs" dxfId="1270" priority="3023" operator="notEqual">
      <formula>M450</formula>
    </cfRule>
    <cfRule type="expression" dxfId="1269" priority="3016">
      <formula>ISBLANK(OM450)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expression" dxfId="1254" priority="2904">
      <formula>ISBLANK(OM484)</formula>
    </cfRule>
    <cfRule type="cellIs" dxfId="1253" priority="2911" operator="notEqual">
      <formula>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cellIs" dxfId="1248" priority="2869" operator="notEqual">
      <formula>M497</formula>
    </cfRule>
    <cfRule type="expression" dxfId="1247" priority="2862">
      <formula>ISBLANK(OM497)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cellIs" dxfId="1225" priority="3988" operator="notEqual">
      <formula>O43</formula>
    </cfRule>
    <cfRule type="expression" dxfId="1224" priority="3981">
      <formula>ISBLANK(OO43)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expression" dxfId="1199" priority="3799">
      <formula>ISBLANK(OO98)</formula>
    </cfRule>
    <cfRule type="cellIs" dxfId="1198" priority="3806" operator="notEqual">
      <formula>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expression" dxfId="1195" priority="2211">
      <formula>ISBLANK(OO106)</formula>
    </cfRule>
    <cfRule type="cellIs" dxfId="1194" priority="2218" operator="notEqual">
      <formula>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cellIs" dxfId="1191" priority="1392" operator="notEqual">
      <formula>O114</formula>
    </cfRule>
    <cfRule type="expression" dxfId="1190" priority="1385">
      <formula>ISBLANK(OO114)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cellIs" dxfId="1187" priority="2159" operator="notEqual">
      <formula>O122</formula>
    </cfRule>
    <cfRule type="expression" dxfId="1186" priority="2152">
      <formula>ISBLANK(OO122)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cellIs" dxfId="1179" priority="1156" operator="notEqual">
      <formula>O138</formula>
    </cfRule>
    <cfRule type="expression" dxfId="1178" priority="1149">
      <formula>ISBLANK(OO138)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expression" dxfId="1165" priority="3757">
      <formula>ISBLANK(OO166)</formula>
    </cfRule>
    <cfRule type="cellIs" dxfId="1164" priority="3764" operator="notEqual">
      <formula>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expression" dxfId="1155" priority="323">
      <formula>ISBLANK(OO186)</formula>
    </cfRule>
    <cfRule type="cellIs" dxfId="1154" priority="330" operator="notEqual">
      <formula>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cellIs" dxfId="1151" priority="3722" operator="notEqual">
      <formula>O194</formula>
    </cfRule>
    <cfRule type="expression" dxfId="1150" priority="3715">
      <formula>ISBLANK(OO194)</formula>
    </cfRule>
  </conditionalFormatting>
  <conditionalFormatting sqref="OO198">
    <cfRule type="expression" dxfId="1149" priority="3701">
      <formula>ISBLANK(OO198)</formula>
    </cfRule>
    <cfRule type="cellIs" dxfId="1148" priority="3708" operator="notEqual">
      <formula>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cellIs" dxfId="1133" priority="3596" operator="notEqual">
      <formula>O231</formula>
    </cfRule>
    <cfRule type="expression" dxfId="1132" priority="3589">
      <formula>ISBLANK(OO231)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expression" dxfId="1129" priority="2093">
      <formula>ISBLANK(OO239)</formula>
    </cfRule>
    <cfRule type="cellIs" dxfId="1128" priority="2100" operator="notEqual">
      <formula>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cellIs" dxfId="1123" priority="3540" operator="notEqual">
      <formula>O251</formula>
    </cfRule>
    <cfRule type="expression" dxfId="1122" priority="3533">
      <formula>ISBLANK(OO251)</formula>
    </cfRule>
  </conditionalFormatting>
  <conditionalFormatting sqref="OO255">
    <cfRule type="expression" dxfId="1121" priority="3519">
      <formula>ISBLANK(OO255)</formula>
    </cfRule>
    <cfRule type="cellIs" dxfId="1120" priority="3526" operator="notEqual">
      <formula>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expression" dxfId="1111" priority="677">
      <formula>ISBLANK(OO277)</formula>
    </cfRule>
    <cfRule type="cellIs" dxfId="1110" priority="684" operator="notEqual">
      <formula>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expression" dxfId="1095" priority="3407">
      <formula>ISBLANK(OO312)</formula>
    </cfRule>
    <cfRule type="cellIs" dxfId="1094" priority="3414" operator="notEqual">
      <formula>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cellIs" dxfId="1075" priority="2735" operator="notEqual">
      <formula>O355</formula>
    </cfRule>
    <cfRule type="expression" dxfId="1074" priority="2728">
      <formula>ISBLANK(OO355)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cellIs" dxfId="1071" priority="2701" operator="notEqual">
      <formula>O364</formula>
    </cfRule>
    <cfRule type="expression" dxfId="1070" priority="2694">
      <formula>ISBLANK(OO364)</formula>
    </cfRule>
  </conditionalFormatting>
  <conditionalFormatting sqref="OO368">
    <cfRule type="cellIs" dxfId="1069" priority="2684" operator="notEqual">
      <formula>O368</formula>
    </cfRule>
    <cfRule type="expression" dxfId="1068" priority="2677">
      <formula>ISBLANK(OO368)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expression" dxfId="1063" priority="2626">
      <formula>ISBLANK(OO382)</formula>
    </cfRule>
    <cfRule type="cellIs" dxfId="1062" priority="2633" operator="notEqual">
      <formula>O382</formula>
    </cfRule>
  </conditionalFormatting>
  <conditionalFormatting sqref="OO386">
    <cfRule type="cellIs" dxfId="1061" priority="2616" operator="notEqual">
      <formula>O386</formula>
    </cfRule>
    <cfRule type="expression" dxfId="1060" priority="2609">
      <formula>ISBLANK(OO386)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expression" dxfId="1047" priority="293">
      <formula>ISBLANK(OO417)</formula>
    </cfRule>
    <cfRule type="cellIs" dxfId="1046" priority="300" operator="notEqual">
      <formula>O417</formula>
    </cfRule>
  </conditionalFormatting>
  <conditionalFormatting sqref="OO418">
    <cfRule type="expression" dxfId="1045" priority="255">
      <formula>ISBLANK(OO418)</formula>
    </cfRule>
    <cfRule type="cellIs" dxfId="1044" priority="262" operator="notEqual">
      <formula>O418</formula>
    </cfRule>
  </conditionalFormatting>
  <conditionalFormatting sqref="OO419">
    <cfRule type="cellIs" dxfId="1043" priority="224" operator="notEqual">
      <formula>O419</formula>
    </cfRule>
    <cfRule type="expression" dxfId="1042" priority="217">
      <formula>ISBLANK(OO419)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cellIs" dxfId="1039" priority="633" operator="notEqual">
      <formula>O428</formula>
    </cfRule>
    <cfRule type="expression" dxfId="1038" priority="626">
      <formula>ISBLANK(OO428)</formula>
    </cfRule>
  </conditionalFormatting>
  <conditionalFormatting sqref="OO432">
    <cfRule type="expression" dxfId="1037" priority="567">
      <formula>ISBLANK(OO432)</formula>
    </cfRule>
    <cfRule type="cellIs" dxfId="1036" priority="574" operator="notEqual">
      <formula>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cellIs" dxfId="1033" priority="456" operator="notEqual">
      <formula>O440</formula>
    </cfRule>
    <cfRule type="expression" dxfId="1032" priority="449">
      <formula>ISBLANK(OO440)</formula>
    </cfRule>
  </conditionalFormatting>
  <conditionalFormatting sqref="OO445">
    <cfRule type="expression" dxfId="1031" priority="179">
      <formula>ISBLANK(OO445)</formula>
    </cfRule>
    <cfRule type="cellIs" dxfId="1030" priority="186" operator="notEqual">
      <formula>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expression" dxfId="1017" priority="2973">
      <formula>ISBLANK(OO463)</formula>
    </cfRule>
    <cfRule type="cellIs" dxfId="1016" priority="2980" operator="notEqual">
      <formula>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expression" dxfId="1003" priority="2875">
      <formula>ISBLANK(OO493)</formula>
    </cfRule>
    <cfRule type="cellIs" dxfId="1002" priority="2882" operator="notEqual">
      <formula>O493</formula>
    </cfRule>
  </conditionalFormatting>
  <conditionalFormatting sqref="OO497">
    <cfRule type="expression" dxfId="1001" priority="2861">
      <formula>ISBLANK(OO497)</formula>
    </cfRule>
    <cfRule type="cellIs" dxfId="1000" priority="2868" operator="notEqual">
      <formula>O497</formula>
    </cfRule>
  </conditionalFormatting>
  <conditionalFormatting sqref="OO501">
    <cfRule type="cellIs" dxfId="999" priority="2854" operator="notEqual">
      <formula>O501</formula>
    </cfRule>
    <cfRule type="expression" dxfId="998" priority="2847">
      <formula>ISBLANK(OO501)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cellIs" dxfId="995" priority="1746" operator="notEqual">
      <formula>O509</formula>
    </cfRule>
    <cfRule type="expression" dxfId="994" priority="1739">
      <formula>ISBLANK(OO509)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expression" dxfId="988" priority="6139">
      <formula>ISBLANK(OQ22)</formula>
    </cfRule>
    <cfRule type="cellIs" dxfId="987" priority="16305" operator="notEqual">
      <formula>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expression" dxfId="970" priority="2829">
      <formula>ISBLANK(OQ61)</formula>
    </cfRule>
    <cfRule type="cellIs" dxfId="969" priority="2836" operator="notEqual">
      <formula>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expression" dxfId="958" priority="3840">
      <formula>ISBLANK(OQ86)</formula>
    </cfRule>
    <cfRule type="cellIs" dxfId="957" priority="3847" operator="notEqual">
      <formula>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expression" dxfId="948" priority="2210">
      <formula>ISBLANK(OQ106)</formula>
    </cfRule>
    <cfRule type="cellIs" dxfId="947" priority="2217" operator="notEqual">
      <formula>Q106</formula>
    </cfRule>
  </conditionalFormatting>
  <conditionalFormatting sqref="OQ110">
    <cfRule type="cellIs" dxfId="946" priority="1450" operator="notEqual">
      <formula>Q110</formula>
    </cfRule>
    <cfRule type="expression" dxfId="945" priority="1443">
      <formula>ISBLANK(OQ110)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cellIs" dxfId="924" priority="978" operator="notEqual">
      <formula>Q154</formula>
    </cfRule>
    <cfRule type="expression" dxfId="923" priority="971">
      <formula>ISBLANK(OQ154)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expression" dxfId="902" priority="3700">
      <formula>ISBLANK(OQ198)</formula>
    </cfRule>
    <cfRule type="cellIs" dxfId="901" priority="3707" operator="notEqual">
      <formula>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cellIs" dxfId="898" priority="3679" operator="notEqual">
      <formula>Q206</formula>
    </cfRule>
    <cfRule type="expression" dxfId="897" priority="3672">
      <formula>ISBLANK(OQ206)</formula>
    </cfRule>
  </conditionalFormatting>
  <conditionalFormatting sqref="OQ210">
    <cfRule type="expression" dxfId="896" priority="3658">
      <formula>ISBLANK(OQ210)</formula>
    </cfRule>
    <cfRule type="cellIs" dxfId="895" priority="3665" operator="notEqual">
      <formula>Q210</formula>
    </cfRule>
  </conditionalFormatting>
  <conditionalFormatting sqref="OQ215">
    <cfRule type="cellIs" dxfId="894" priority="3651" operator="notEqual">
      <formula>Q215</formula>
    </cfRule>
    <cfRule type="expression" dxfId="893" priority="3644">
      <formula>ISBLANK(OQ215)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expression" dxfId="878" priority="3546">
      <formula>ISBLANK(OQ247)</formula>
    </cfRule>
    <cfRule type="cellIs" dxfId="877" priority="3553" operator="notEqual">
      <formula>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cellIs" dxfId="854" priority="3455" operator="notEqual">
      <formula>Q300</formula>
    </cfRule>
    <cfRule type="expression" dxfId="853" priority="3448">
      <formula>ISBLANK(OQ300)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expression" dxfId="832" priority="2761">
      <formula>ISBLANK(OQ346)</formula>
    </cfRule>
    <cfRule type="cellIs" dxfId="831" priority="2768" operator="notEqual">
      <formula>Q346</formula>
    </cfRule>
  </conditionalFormatting>
  <conditionalFormatting sqref="OQ351">
    <cfRule type="expression" dxfId="830" priority="2744">
      <formula>ISBLANK(OQ351)</formula>
    </cfRule>
    <cfRule type="cellIs" dxfId="829" priority="2751" operator="notEqual">
      <formula>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cellIs" dxfId="822" priority="2683" operator="notEqual">
      <formula>Q368</formula>
    </cfRule>
    <cfRule type="expression" dxfId="821" priority="2676">
      <formula>ISBLANK(OQ368)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expression" dxfId="810" priority="2574">
      <formula>ISBLANK(OQ395)</formula>
    </cfRule>
    <cfRule type="cellIs" dxfId="809" priority="2581" operator="notEqual">
      <formula>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expression" dxfId="804" priority="1510">
      <formula>ISBLANK(OQ408)</formula>
    </cfRule>
    <cfRule type="cellIs" dxfId="803" priority="1517" operator="notEqual">
      <formula>Q408</formula>
    </cfRule>
  </conditionalFormatting>
  <conditionalFormatting sqref="OQ412">
    <cfRule type="expression" dxfId="802" priority="1569">
      <formula>ISBLANK(OQ412)</formula>
    </cfRule>
    <cfRule type="cellIs" dxfId="801" priority="1576" operator="notEqual">
      <formula>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expression" dxfId="798" priority="254">
      <formula>ISBLANK(OQ418)</formula>
    </cfRule>
    <cfRule type="cellIs" dxfId="797" priority="261" operator="notEqual">
      <formula>Q418</formula>
    </cfRule>
  </conditionalFormatting>
  <conditionalFormatting sqref="OQ419">
    <cfRule type="expression" dxfId="796" priority="216">
      <formula>ISBLANK(OQ419)</formula>
    </cfRule>
    <cfRule type="cellIs" dxfId="795" priority="223" operator="notEqual">
      <formula>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expression" dxfId="768" priority="2958">
      <formula>ISBLANK(OQ467)</formula>
    </cfRule>
    <cfRule type="cellIs" dxfId="767" priority="2965" operator="notEqual">
      <formula>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expression" dxfId="762" priority="2916">
      <formula>ISBLANK(OQ480)</formula>
    </cfRule>
    <cfRule type="cellIs" dxfId="761" priority="2923" operator="notEqual">
      <formula>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expression" dxfId="733" priority="3993">
      <formula>ISBLANK(OS39)</formula>
    </cfRule>
    <cfRule type="cellIs" dxfId="732" priority="4000" operator="notEqual">
      <formula>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cellIs" dxfId="725" priority="3944" operator="notEqual">
      <formula>S57</formula>
    </cfRule>
    <cfRule type="expression" dxfId="724" priority="3937">
      <formula>ISBLANK(OS57)</formula>
    </cfRule>
  </conditionalFormatting>
  <conditionalFormatting sqref="OS61">
    <cfRule type="cellIs" dxfId="723" priority="2835" operator="notEqual">
      <formula>S61</formula>
    </cfRule>
    <cfRule type="expression" dxfId="722" priority="2828">
      <formula>ISBLANK(OS61)</formula>
    </cfRule>
  </conditionalFormatting>
  <conditionalFormatting sqref="OS65">
    <cfRule type="cellIs" dxfId="721" priority="2818" operator="notEqual">
      <formula>S65</formula>
    </cfRule>
    <cfRule type="expression" dxfId="720" priority="2811">
      <formula>ISBLANK(OS65)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cellIs" dxfId="717" priority="3888" operator="notEqual">
      <formula>S74</formula>
    </cfRule>
    <cfRule type="expression" dxfId="716" priority="3881">
      <formula>ISBLANK(OS74)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cellIs" dxfId="709" priority="3832" operator="notEqual">
      <formula>S90</formula>
    </cfRule>
    <cfRule type="expression" dxfId="708" priority="3825">
      <formula>ISBLANK(OS90)</formula>
    </cfRule>
  </conditionalFormatting>
  <conditionalFormatting sqref="OS94">
    <cfRule type="expression" dxfId="707" priority="3811">
      <formula>ISBLANK(OS94)</formula>
    </cfRule>
    <cfRule type="cellIs" dxfId="706" priority="3818" operator="notEqual">
      <formula>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expression" dxfId="697" priority="1383">
      <formula>ISBLANK(OS114)</formula>
    </cfRule>
    <cfRule type="cellIs" dxfId="696" priority="1390" operator="notEqual">
      <formula>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cellIs" dxfId="687" priority="1213" operator="notEqual">
      <formula>S134</formula>
    </cfRule>
    <cfRule type="expression" dxfId="686" priority="1206">
      <formula>ISBLANK(OS134)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expression" dxfId="677" priority="970">
      <formula>ISBLANK(OS154)</formula>
    </cfRule>
    <cfRule type="cellIs" dxfId="676" priority="977" operator="notEqual">
      <formula>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expression" dxfId="669" priority="734">
      <formula>ISBLANK(OS170)</formula>
    </cfRule>
    <cfRule type="cellIs" dxfId="668" priority="741" operator="notEqual">
      <formula>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cellIs" dxfId="665" priority="3748" operator="notEqual">
      <formula>S178</formula>
    </cfRule>
    <cfRule type="expression" dxfId="664" priority="3741">
      <formula>ISBLANK(OS178)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cellIs" dxfId="659" priority="3734" operator="notEqual">
      <formula>S190</formula>
    </cfRule>
    <cfRule type="expression" dxfId="658" priority="3727">
      <formula>ISBLANK(OS190)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expression" dxfId="655" priority="3699">
      <formula>ISBLANK(OS198)</formula>
    </cfRule>
    <cfRule type="cellIs" dxfId="654" priority="3706" operator="notEqual">
      <formula>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expression" dxfId="641" priority="3601">
      <formula>ISBLANK(OS227)</formula>
    </cfRule>
    <cfRule type="cellIs" dxfId="640" priority="3608" operator="notEqual">
      <formula>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cellIs" dxfId="635" priority="2098" operator="notEqual">
      <formula>S239</formula>
    </cfRule>
    <cfRule type="expression" dxfId="634" priority="2091">
      <formula>ISBLANK(OS239)</formula>
    </cfRule>
  </conditionalFormatting>
  <conditionalFormatting sqref="OS243">
    <cfRule type="expression" dxfId="633" priority="3559">
      <formula>ISBLANK(OS243)</formula>
    </cfRule>
    <cfRule type="cellIs" dxfId="632" priority="3566" operator="notEqual">
      <formula>S243</formula>
    </cfRule>
  </conditionalFormatting>
  <conditionalFormatting sqref="OS247">
    <cfRule type="cellIs" dxfId="631" priority="3552" operator="notEqual">
      <formula>S247</formula>
    </cfRule>
    <cfRule type="expression" dxfId="630" priority="3545">
      <formula>ISBLANK(OS247)</formula>
    </cfRule>
  </conditionalFormatting>
  <conditionalFormatting sqref="OS251">
    <cfRule type="expression" dxfId="629" priority="3531">
      <formula>ISBLANK(OS251)</formula>
    </cfRule>
    <cfRule type="cellIs" dxfId="628" priority="3538" operator="notEqual">
      <formula>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expression" dxfId="599" priority="3391">
      <formula>ISBLANK(OS316)</formula>
    </cfRule>
    <cfRule type="cellIs" dxfId="598" priority="3398" operator="notEqual">
      <formula>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cellIs" dxfId="591" priority="3300" operator="notEqual">
      <formula>S332</formula>
    </cfRule>
    <cfRule type="expression" dxfId="590" priority="3293">
      <formula>ISBLANK(OS332)</formula>
    </cfRule>
  </conditionalFormatting>
  <conditionalFormatting sqref="OS338">
    <cfRule type="cellIs" dxfId="589" priority="2801" operator="notEqual">
      <formula>S338</formula>
    </cfRule>
    <cfRule type="expression" dxfId="588" priority="2794">
      <formula>ISBLANK(OS338)</formula>
    </cfRule>
  </conditionalFormatting>
  <conditionalFormatting sqref="OS342">
    <cfRule type="cellIs" dxfId="587" priority="2784" operator="notEqual">
      <formula>S342</formula>
    </cfRule>
    <cfRule type="expression" dxfId="586" priority="2777">
      <formula>ISBLANK(OS342)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expression" dxfId="583" priority="2743">
      <formula>ISBLANK(OS351)</formula>
    </cfRule>
    <cfRule type="cellIs" dxfId="582" priority="2750" operator="notEqual">
      <formula>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expression" dxfId="559" priority="1627">
      <formula>ISBLANK(OS404)</formula>
    </cfRule>
    <cfRule type="cellIs" dxfId="558" priority="1634" operator="notEqual">
      <formula>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expression" dxfId="555" priority="1568">
      <formula>ISBLANK(OS412)</formula>
    </cfRule>
    <cfRule type="cellIs" dxfId="554" priority="1575" operator="notEqual">
      <formula>S412</formula>
    </cfRule>
  </conditionalFormatting>
  <conditionalFormatting sqref="OS417">
    <cfRule type="cellIs" dxfId="553" priority="298" operator="notEqual">
      <formula>S417</formula>
    </cfRule>
    <cfRule type="expression" dxfId="552" priority="291">
      <formula>ISBLANK(OS417)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expression" dxfId="519" priority="2943">
      <formula>ISBLANK(OS471)</formula>
    </cfRule>
    <cfRule type="cellIs" dxfId="518" priority="2950" operator="notEqual">
      <formula>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expression" dxfId="513" priority="2901">
      <formula>ISBLANK(OS484)</formula>
    </cfRule>
    <cfRule type="cellIs" dxfId="512" priority="2908" operator="notEqual">
      <formula>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cellIs" dxfId="488" priority="4013" operator="notEqual">
      <formula>U35</formula>
    </cfRule>
    <cfRule type="expression" dxfId="487" priority="4006">
      <formula>ISBLANK(OU35)</formula>
    </cfRule>
  </conditionalFormatting>
  <conditionalFormatting sqref="OU39">
    <cfRule type="cellIs" dxfId="486" priority="3999" operator="notEqual">
      <formula>U39</formula>
    </cfRule>
    <cfRule type="expression" dxfId="485" priority="3992">
      <formula>ISBLANK(OU39)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cellIs" dxfId="476" priority="2834" operator="notEqual">
      <formula>U61</formula>
    </cfRule>
    <cfRule type="expression" dxfId="475" priority="2827">
      <formula>ISBLANK(OU61)</formula>
    </cfRule>
  </conditionalFormatting>
  <conditionalFormatting sqref="OU65">
    <cfRule type="expression" dxfId="474" priority="2810">
      <formula>ISBLANK(OU65)</formula>
    </cfRule>
    <cfRule type="cellIs" dxfId="473" priority="2817" operator="notEqual">
      <formula>U65</formula>
    </cfRule>
  </conditionalFormatting>
  <conditionalFormatting sqref="OU70">
    <cfRule type="expression" dxfId="472" priority="3894">
      <formula>ISBLANK(OU70)</formula>
    </cfRule>
    <cfRule type="cellIs" dxfId="471" priority="3901" operator="notEqual">
      <formula>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expression" dxfId="458" priority="3796">
      <formula>ISBLANK(OU98)</formula>
    </cfRule>
    <cfRule type="cellIs" dxfId="457" priority="3803" operator="notEqual">
      <formula>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expression" dxfId="454" priority="2208">
      <formula>ISBLANK(OU106)</formula>
    </cfRule>
    <cfRule type="cellIs" dxfId="453" priority="2215" operator="notEqual">
      <formula>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expression" dxfId="442" priority="1264">
      <formula>ISBLANK(OU130)</formula>
    </cfRule>
    <cfRule type="cellIs" dxfId="441" priority="1271" operator="notEqual">
      <formula>U130</formula>
    </cfRule>
  </conditionalFormatting>
  <conditionalFormatting sqref="OU134">
    <cfRule type="expression" dxfId="440" priority="1205">
      <formula>ISBLANK(OU134)</formula>
    </cfRule>
    <cfRule type="cellIs" dxfId="439" priority="1212" operator="notEqual">
      <formula>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cellIs" dxfId="428" priority="917" operator="notEqual">
      <formula>U158</formula>
    </cfRule>
    <cfRule type="expression" dxfId="427" priority="910">
      <formula>ISBLANK(OU158)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cellIs" dxfId="418" priority="3747" operator="notEqual">
      <formula>U178</formula>
    </cfRule>
    <cfRule type="expression" dxfId="417" priority="3740">
      <formula>ISBLANK(OU178)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expression" dxfId="414" priority="320">
      <formula>ISBLANK(OU186)</formula>
    </cfRule>
    <cfRule type="cellIs" dxfId="413" priority="327" operator="notEqual">
      <formula>U186</formula>
    </cfRule>
  </conditionalFormatting>
  <conditionalFormatting sqref="OU190">
    <cfRule type="cellIs" dxfId="412" priority="3733" operator="notEqual">
      <formula>U190</formula>
    </cfRule>
    <cfRule type="expression" dxfId="411" priority="3726">
      <formula>ISBLANK(OU190)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expression" dxfId="402" priority="3656">
      <formula>ISBLANK(OU210)</formula>
    </cfRule>
    <cfRule type="cellIs" dxfId="401" priority="3663" operator="notEqual">
      <formula>U210</formula>
    </cfRule>
  </conditionalFormatting>
  <conditionalFormatting sqref="OU215">
    <cfRule type="expression" dxfId="400" priority="3642">
      <formula>ISBLANK(OU215)</formula>
    </cfRule>
    <cfRule type="cellIs" dxfId="399" priority="3649" operator="notEqual">
      <formula>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expression" dxfId="390" priority="3572">
      <formula>ISBLANK(OU235)</formula>
    </cfRule>
    <cfRule type="cellIs" dxfId="389" priority="3579" operator="notEqual">
      <formula>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cellIs" dxfId="364" priority="3481" operator="notEqual">
      <formula>U290</formula>
    </cfRule>
    <cfRule type="expression" dxfId="363" priority="3474">
      <formula>ISBLANK(OU290)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cellIs" dxfId="358" priority="3439" operator="notEqual">
      <formula>U304</formula>
    </cfRule>
    <cfRule type="expression" dxfId="357" priority="3432">
      <formula>ISBLANK(OU304)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expression" dxfId="354" priority="3404">
      <formula>ISBLANK(OU312)</formula>
    </cfRule>
    <cfRule type="cellIs" dxfId="353" priority="3411" operator="notEqual">
      <formula>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cellIs" dxfId="344" priority="3299" operator="notEqual">
      <formula>U332</formula>
    </cfRule>
    <cfRule type="expression" dxfId="343" priority="3292">
      <formula>ISBLANK(OU332)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cellIs" dxfId="334" priority="2732" operator="notEqual">
      <formula>U355</formula>
    </cfRule>
    <cfRule type="expression" dxfId="333" priority="2725">
      <formula>ISBLANK(OU355)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cellIs" dxfId="330" priority="2698" operator="notEqual">
      <formula>U364</formula>
    </cfRule>
    <cfRule type="expression" dxfId="329" priority="2691">
      <formula>ISBLANK(OU364)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expression" dxfId="318" priority="2589">
      <formula>ISBLANK(OU391)</formula>
    </cfRule>
    <cfRule type="cellIs" dxfId="317" priority="2596" operator="notEqual">
      <formula>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cellIs" dxfId="314" priority="2562" operator="notEqual">
      <formula>U399</formula>
    </cfRule>
    <cfRule type="expression" dxfId="313" priority="2555">
      <formula>ISBLANK(OU399)</formula>
    </cfRule>
  </conditionalFormatting>
  <conditionalFormatting sqref="OU404">
    <cfRule type="expression" dxfId="312" priority="1626">
      <formula>ISBLANK(OU404)</formula>
    </cfRule>
    <cfRule type="cellIs" dxfId="311" priority="1633" operator="notEqual">
      <formula>U404</formula>
    </cfRule>
  </conditionalFormatting>
  <conditionalFormatting sqref="OU408">
    <cfRule type="expression" dxfId="310" priority="1508">
      <formula>ISBLANK(OU408)</formula>
    </cfRule>
    <cfRule type="cellIs" dxfId="309" priority="1515" operator="notEqual">
      <formula>U408</formula>
    </cfRule>
  </conditionalFormatting>
  <conditionalFormatting sqref="OU412">
    <cfRule type="expression" dxfId="308" priority="1567">
      <formula>ISBLANK(OU412)</formula>
    </cfRule>
    <cfRule type="cellIs" dxfId="307" priority="1574" operator="notEqual">
      <formula>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cellIs" dxfId="294" priority="512" operator="notEqual">
      <formula>U436</formula>
    </cfRule>
    <cfRule type="expression" dxfId="293" priority="505">
      <formula>ISBLANK(OU436)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cellIs" dxfId="290" priority="183" operator="notEqual">
      <formula>U445</formula>
    </cfRule>
    <cfRule type="expression" dxfId="289" priority="176">
      <formula>ISBLANK(OU445)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expression" dxfId="274" priority="2956">
      <formula>ISBLANK(OU467)</formula>
    </cfRule>
    <cfRule type="cellIs" dxfId="273" priority="2963" operator="notEqual">
      <formula>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expression" dxfId="266" priority="2900">
      <formula>ISBLANK(OU484)</formula>
    </cfRule>
    <cfRule type="cellIs" dxfId="265" priority="2907" operator="notEqual">
      <formula>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cellIs" dxfId="260" priority="2865" operator="notEqual">
      <formula>U497</formula>
    </cfRule>
    <cfRule type="expression" dxfId="259" priority="2858">
      <formula>ISBLANK(OU497)</formula>
    </cfRule>
  </conditionalFormatting>
  <conditionalFormatting sqref="OU501">
    <cfRule type="cellIs" dxfId="258" priority="2851" operator="notEqual">
      <formula>U501</formula>
    </cfRule>
    <cfRule type="expression" dxfId="257" priority="2844">
      <formula>ISBLANK(OU501)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expression" dxfId="237" priority="3977">
      <formula>ISBLANK(OW43)</formula>
    </cfRule>
    <cfRule type="cellIs" dxfId="236" priority="3984" operator="notEqual">
      <formula>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cellIs" dxfId="233" priority="3956" operator="notEqual">
      <formula>W51</formula>
    </cfRule>
    <cfRule type="expression" dxfId="232" priority="3949">
      <formula>ISBLANK(OW51)</formula>
    </cfRule>
  </conditionalFormatting>
  <conditionalFormatting sqref="OW57">
    <cfRule type="expression" dxfId="231" priority="3935">
      <formula>ISBLANK(OW57)</formula>
    </cfRule>
    <cfRule type="cellIs" dxfId="230" priority="3942" operator="notEqual">
      <formula>W57</formula>
    </cfRule>
  </conditionalFormatting>
  <conditionalFormatting sqref="OW61">
    <cfRule type="expression" dxfId="229" priority="2826">
      <formula>ISBLANK(OW61)</formula>
    </cfRule>
    <cfRule type="cellIs" dxfId="228" priority="2833" operator="notEqual">
      <formula>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cellIs" dxfId="193" priority="1211" operator="notEqual">
      <formula>W134</formula>
    </cfRule>
    <cfRule type="expression" dxfId="192" priority="1204">
      <formula>ISBLANK(OW134)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expression" dxfId="177" priority="3753">
      <formula>ISBLANK(OW166)</formula>
    </cfRule>
    <cfRule type="cellIs" dxfId="176" priority="3760" operator="notEqual">
      <formula>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expression" dxfId="173" priority="791">
      <formula>ISBLANK(OW174)</formula>
    </cfRule>
    <cfRule type="cellIs" dxfId="172" priority="798" operator="notEqual">
      <formula>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cellIs" dxfId="163" priority="3718" operator="notEqual">
      <formula>W194</formula>
    </cfRule>
    <cfRule type="expression" dxfId="162" priority="3711">
      <formula>ISBLANK(OW194)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cellIs" dxfId="159" priority="3690" operator="notEqual">
      <formula>W202</formula>
    </cfRule>
    <cfRule type="expression" dxfId="158" priority="3683">
      <formula>ISBLANK(OW202)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expression" dxfId="145" priority="3585">
      <formula>ISBLANK(OW231)</formula>
    </cfRule>
    <cfRule type="cellIs" dxfId="144" priority="3592" operator="notEqual">
      <formula>W231</formula>
    </cfRule>
  </conditionalFormatting>
  <conditionalFormatting sqref="OW235">
    <cfRule type="expression" dxfId="143" priority="3571">
      <formula>ISBLANK(OW235)</formula>
    </cfRule>
    <cfRule type="cellIs" dxfId="142" priority="3578" operator="notEqual">
      <formula>W235</formula>
    </cfRule>
  </conditionalFormatting>
  <conditionalFormatting sqref="OW239">
    <cfRule type="expression" dxfId="141" priority="2089">
      <formula>ISBLANK(OW239)</formula>
    </cfRule>
    <cfRule type="cellIs" dxfId="140" priority="2096" operator="notEqual">
      <formula>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expression" dxfId="125" priority="1912">
      <formula>ISBLANK(OW273)</formula>
    </cfRule>
    <cfRule type="cellIs" dxfId="124" priority="1919" operator="notEqual">
      <formula>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cellIs" dxfId="117" priority="3480" operator="notEqual">
      <formula>W290</formula>
    </cfRule>
    <cfRule type="expression" dxfId="116" priority="3473">
      <formula>ISBLANK(OW290)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expression" dxfId="111" priority="3431">
      <formula>ISBLANK(OW304)</formula>
    </cfRule>
    <cfRule type="cellIs" dxfId="110" priority="3438" operator="notEqual">
      <formula>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expression" dxfId="107" priority="3403">
      <formula>ISBLANK(OW312)</formula>
    </cfRule>
    <cfRule type="cellIs" dxfId="106" priority="3410" operator="notEqual">
      <formula>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cellIs" dxfId="101" priority="3270" operator="notEqual">
      <formula>W324</formula>
    </cfRule>
    <cfRule type="expression" dxfId="100" priority="3263">
      <formula>ISBLANK(OW324)</formula>
    </cfRule>
  </conditionalFormatting>
  <conditionalFormatting sqref="OW328">
    <cfRule type="expression" dxfId="99" priority="3277">
      <formula>ISBLANK(OW328)</formula>
    </cfRule>
    <cfRule type="cellIs" dxfId="98" priority="3284" operator="notEqual">
      <formula>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expression" dxfId="95" priority="2792">
      <formula>ISBLANK(OW338)</formula>
    </cfRule>
    <cfRule type="cellIs" dxfId="94" priority="2799" operator="notEqual">
      <formula>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expression" dxfId="69" priority="2571">
      <formula>ISBLANK(OW395)</formula>
    </cfRule>
    <cfRule type="cellIs" dxfId="68" priority="2578" operator="notEqual">
      <formula>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cellIs" dxfId="61" priority="1573" operator="notEqual">
      <formula>W412</formula>
    </cfRule>
    <cfRule type="expression" dxfId="60" priority="1566">
      <formula>ISBLANK(OW412)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expression" dxfId="57" priority="251">
      <formula>ISBLANK(OW418)</formula>
    </cfRule>
    <cfRule type="cellIs" dxfId="56" priority="258" operator="notEqual">
      <formula>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expression" dxfId="43" priority="175">
      <formula>ISBLANK(OW445)</formula>
    </cfRule>
    <cfRule type="cellIs" dxfId="42" priority="182" operator="notEqual">
      <formula>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cellIs" dxfId="29" priority="2976" operator="notEqual">
      <formula>W463</formula>
    </cfRule>
    <cfRule type="expression" dxfId="28" priority="2969">
      <formula>ISBLANK(OW463)</formula>
    </cfRule>
  </conditionalFormatting>
  <conditionalFormatting sqref="OW467">
    <cfRule type="cellIs" dxfId="27" priority="2962" operator="notEqual">
      <formula>W467</formula>
    </cfRule>
    <cfRule type="expression" dxfId="26" priority="2955">
      <formula>ISBLANK(OW467)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expression" dxfId="21" priority="2913">
      <formula>ISBLANK(OW480)</formula>
    </cfRule>
    <cfRule type="cellIs" dxfId="20" priority="2920" operator="notEqual">
      <formula>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expression" dxfId="17" priority="2885">
      <formula>ISBLANK(OW489)</formula>
    </cfRule>
    <cfRule type="cellIs" dxfId="16" priority="2892" operator="notEqual">
      <formula>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cellIs" dxfId="5" priority="1683" operator="notEqual">
      <formula>W513</formula>
    </cfRule>
    <cfRule type="expression" dxfId="4" priority="1676">
      <formula>ISBLANK(OW513)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9" customWidth="1"/>
    <col min="2" max="2" width="30.7265625" style="260" bestFit="1" customWidth="1"/>
    <col min="3" max="4" width="30.7265625" style="260" customWidth="1"/>
    <col min="5" max="5" width="30.7265625" style="259" customWidth="1"/>
    <col min="6" max="6" width="23" style="259" customWidth="1"/>
    <col min="7" max="7" width="25.7265625" style="259" customWidth="1"/>
    <col min="8" max="8" width="53.7265625" style="259" customWidth="1"/>
    <col min="9" max="16384" width="8.7265625" style="259"/>
  </cols>
  <sheetData>
    <row r="1" spans="1:7" ht="13" thickBot="1" x14ac:dyDescent="0.3"/>
    <row r="2" spans="1:7" ht="38.15" customHeight="1" thickBot="1" x14ac:dyDescent="0.3">
      <c r="A2" s="247" t="s">
        <v>33</v>
      </c>
      <c r="B2" s="248" t="s">
        <v>341</v>
      </c>
      <c r="C2" s="249" t="s">
        <v>342</v>
      </c>
      <c r="D2" s="249" t="s">
        <v>343</v>
      </c>
      <c r="E2" s="250" t="s">
        <v>344</v>
      </c>
      <c r="F2" s="250" t="s">
        <v>345</v>
      </c>
      <c r="G2" s="261" t="s">
        <v>346</v>
      </c>
    </row>
    <row r="3" spans="1:7" ht="46" x14ac:dyDescent="0.25">
      <c r="A3" s="251">
        <v>1</v>
      </c>
      <c r="B3" s="257" t="s">
        <v>347</v>
      </c>
      <c r="C3" s="253" t="s">
        <v>348</v>
      </c>
      <c r="D3" s="253" t="s">
        <v>349</v>
      </c>
      <c r="E3" s="262" t="s">
        <v>350</v>
      </c>
      <c r="F3" s="254" t="s">
        <v>351</v>
      </c>
      <c r="G3" s="255" t="s">
        <v>352</v>
      </c>
    </row>
    <row r="4" spans="1:7" ht="46" x14ac:dyDescent="0.25">
      <c r="A4" s="256">
        <v>2</v>
      </c>
      <c r="B4" s="257" t="s">
        <v>353</v>
      </c>
      <c r="C4" s="253" t="s">
        <v>354</v>
      </c>
      <c r="D4" s="253" t="s">
        <v>355</v>
      </c>
      <c r="E4" s="254" t="s">
        <v>356</v>
      </c>
      <c r="F4" s="254" t="s">
        <v>357</v>
      </c>
      <c r="G4" s="255" t="s">
        <v>358</v>
      </c>
    </row>
    <row r="5" spans="1:7" ht="46" x14ac:dyDescent="0.25">
      <c r="A5" s="256">
        <v>3</v>
      </c>
      <c r="B5" s="257" t="s">
        <v>359</v>
      </c>
      <c r="C5" s="253" t="s">
        <v>360</v>
      </c>
      <c r="D5" s="253" t="s">
        <v>361</v>
      </c>
      <c r="E5" s="252" t="s">
        <v>362</v>
      </c>
      <c r="F5" s="254" t="s">
        <v>363</v>
      </c>
      <c r="G5" s="255" t="s">
        <v>412</v>
      </c>
    </row>
    <row r="6" spans="1:7" ht="57.5" x14ac:dyDescent="0.25">
      <c r="A6" s="256">
        <v>4</v>
      </c>
      <c r="B6" s="257" t="s">
        <v>365</v>
      </c>
      <c r="C6" s="252" t="s">
        <v>366</v>
      </c>
      <c r="D6" s="253" t="s">
        <v>367</v>
      </c>
      <c r="E6" s="252" t="s">
        <v>368</v>
      </c>
      <c r="F6" s="254" t="s">
        <v>369</v>
      </c>
      <c r="G6" s="255" t="s">
        <v>364</v>
      </c>
    </row>
    <row r="7" spans="1:7" ht="57.5" x14ac:dyDescent="0.25">
      <c r="A7" s="256">
        <v>5</v>
      </c>
      <c r="B7" s="257" t="s">
        <v>371</v>
      </c>
      <c r="C7" s="252" t="s">
        <v>372</v>
      </c>
      <c r="D7" s="252" t="s">
        <v>373</v>
      </c>
      <c r="E7" s="257" t="s">
        <v>374</v>
      </c>
      <c r="F7" s="254" t="s">
        <v>375</v>
      </c>
      <c r="G7" s="255" t="s">
        <v>370</v>
      </c>
    </row>
    <row r="8" spans="1:7" ht="57.5" x14ac:dyDescent="0.25">
      <c r="A8" s="256">
        <v>6</v>
      </c>
      <c r="B8" s="257" t="s">
        <v>377</v>
      </c>
      <c r="C8" s="263" t="s">
        <v>378</v>
      </c>
      <c r="D8" s="257" t="s">
        <v>379</v>
      </c>
      <c r="E8" s="252" t="s">
        <v>380</v>
      </c>
      <c r="F8" s="254" t="s">
        <v>381</v>
      </c>
      <c r="G8" s="255" t="s">
        <v>376</v>
      </c>
    </row>
    <row r="9" spans="1:7" ht="57.5" x14ac:dyDescent="0.25">
      <c r="A9" s="256">
        <v>7</v>
      </c>
      <c r="B9" s="257" t="s">
        <v>383</v>
      </c>
      <c r="C9" s="258"/>
      <c r="D9" s="257" t="s">
        <v>384</v>
      </c>
      <c r="E9" s="254" t="s">
        <v>385</v>
      </c>
      <c r="F9" s="257" t="s">
        <v>386</v>
      </c>
      <c r="G9" s="255" t="s">
        <v>382</v>
      </c>
    </row>
    <row r="10" spans="1:7" ht="57.5" x14ac:dyDescent="0.25">
      <c r="A10" s="256">
        <v>8</v>
      </c>
      <c r="B10" s="257" t="s">
        <v>388</v>
      </c>
      <c r="C10" s="258"/>
      <c r="D10" s="257" t="s">
        <v>389</v>
      </c>
      <c r="E10" s="257" t="s">
        <v>390</v>
      </c>
      <c r="F10" s="257" t="s">
        <v>391</v>
      </c>
      <c r="G10" s="255" t="s">
        <v>387</v>
      </c>
    </row>
    <row r="11" spans="1:7" ht="57.5" x14ac:dyDescent="0.25">
      <c r="A11" s="256">
        <v>9</v>
      </c>
      <c r="B11" s="257" t="s">
        <v>393</v>
      </c>
      <c r="C11" s="258"/>
      <c r="D11" s="257" t="s">
        <v>394</v>
      </c>
      <c r="E11" s="257" t="s">
        <v>395</v>
      </c>
      <c r="G11" s="255" t="s">
        <v>392</v>
      </c>
    </row>
    <row r="12" spans="1:7" ht="46" x14ac:dyDescent="0.25">
      <c r="A12" s="256">
        <v>10</v>
      </c>
      <c r="B12" s="257" t="s">
        <v>397</v>
      </c>
      <c r="C12" s="258"/>
      <c r="D12" s="257" t="s">
        <v>398</v>
      </c>
      <c r="E12" s="257" t="s">
        <v>399</v>
      </c>
      <c r="G12" s="255" t="s">
        <v>396</v>
      </c>
    </row>
    <row r="13" spans="1:7" ht="34.5" x14ac:dyDescent="0.25">
      <c r="A13" s="256">
        <v>11</v>
      </c>
      <c r="B13" s="257" t="s">
        <v>400</v>
      </c>
      <c r="C13" s="258"/>
      <c r="D13" s="257" t="s">
        <v>401</v>
      </c>
    </row>
    <row r="14" spans="1:7" ht="34.5" x14ac:dyDescent="0.25">
      <c r="A14" s="256">
        <v>12</v>
      </c>
      <c r="B14" s="257" t="s">
        <v>402</v>
      </c>
      <c r="C14" s="258"/>
      <c r="D14" s="258"/>
    </row>
    <row r="15" spans="1:7" ht="34.5" x14ac:dyDescent="0.25">
      <c r="A15" s="256">
        <v>13</v>
      </c>
      <c r="B15" s="257" t="s">
        <v>403</v>
      </c>
      <c r="C15" s="258"/>
      <c r="D15" s="258"/>
    </row>
    <row r="16" spans="1:7" ht="34.5" x14ac:dyDescent="0.25">
      <c r="A16" s="256">
        <v>14</v>
      </c>
      <c r="B16" s="252" t="s">
        <v>404</v>
      </c>
      <c r="C16" s="258"/>
      <c r="D16" s="258"/>
      <c r="E16" s="262"/>
    </row>
    <row r="17" spans="1:5" ht="34.5" x14ac:dyDescent="0.25">
      <c r="A17" s="256">
        <v>15</v>
      </c>
      <c r="B17" s="257" t="s">
        <v>405</v>
      </c>
      <c r="C17" s="258"/>
      <c r="D17" s="258"/>
    </row>
    <row r="18" spans="1:5" ht="34.5" x14ac:dyDescent="0.25">
      <c r="A18" s="256">
        <v>16</v>
      </c>
      <c r="B18" s="257" t="s">
        <v>406</v>
      </c>
      <c r="C18" s="258"/>
      <c r="D18" s="258"/>
    </row>
    <row r="19" spans="1:5" ht="34.5" x14ac:dyDescent="0.25">
      <c r="A19" s="256">
        <v>17</v>
      </c>
      <c r="B19" s="257" t="s">
        <v>407</v>
      </c>
      <c r="C19" s="258"/>
      <c r="D19" s="258"/>
    </row>
    <row r="20" spans="1:5" ht="34.5" x14ac:dyDescent="0.25">
      <c r="A20" s="256">
        <v>18</v>
      </c>
      <c r="B20" s="257" t="s">
        <v>408</v>
      </c>
      <c r="C20" s="258"/>
      <c r="D20" s="258"/>
    </row>
    <row r="21" spans="1:5" ht="34.5" x14ac:dyDescent="0.25">
      <c r="A21" s="256">
        <v>19</v>
      </c>
      <c r="B21" s="257" t="s">
        <v>409</v>
      </c>
      <c r="C21" s="258"/>
      <c r="D21" s="258"/>
    </row>
    <row r="22" spans="1:5" ht="34.5" x14ac:dyDescent="0.25">
      <c r="A22" s="256">
        <v>20</v>
      </c>
      <c r="B22" s="257" t="s">
        <v>410</v>
      </c>
      <c r="C22" s="258"/>
      <c r="D22" s="258"/>
      <c r="E22" s="257"/>
    </row>
    <row r="23" spans="1:5" ht="34.5" x14ac:dyDescent="0.25">
      <c r="A23" s="256">
        <v>21</v>
      </c>
      <c r="B23" s="257" t="s">
        <v>411</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2024-03-19T11:56:15Z</cp:lastPrinted>
  <dcterms:created xsi:type="dcterms:W3CDTF">2022-02-09T07:21:39Z</dcterms:created>
  <dcterms:modified xsi:type="dcterms:W3CDTF">2025-07-30T05:03:34Z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