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998/"/>
    </mc:Choice>
  </mc:AlternateContent>
  <xr:revisionPtr revIDLastSave="0" documentId="8_{54F008F2-BBBB-46B4-B954-EACA9460B152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7" i="4"/>
  <c r="F8" i="4" s="1"/>
  <c r="F10" i="4" s="1"/>
</calcChain>
</file>

<file path=xl/sharedStrings.xml><?xml version="1.0" encoding="utf-8"?>
<sst xmlns="http://schemas.openxmlformats.org/spreadsheetml/2006/main" count="21" uniqueCount="21">
  <si>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</si>
  <si>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</si>
  <si>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</si>
  <si>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</si>
  <si>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</si>
  <si>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</si>
  <si>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</si>
  <si>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</si>
  <si>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</si>
  <si>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</si>
  <si>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</si>
  <si>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</si>
  <si>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</si>
  <si>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Persirengimo spintelės</t>
  </si>
  <si>
    <t>Preliminarus kiekis*  Sutarties galiojimo laikotarpiu</t>
  </si>
  <si>
    <t>* Nurodytas preliminarus Prekių kiekis. Pirkėjas neįsipareigoja išpirkti viso ar bet kokios dalies nurodyto preliminaraus Prekių kiekio Sutarties galiojimo laikotarpiu.</t>
  </si>
  <si>
    <t>E</t>
  </si>
  <si>
    <t>F = (C xE)</t>
  </si>
  <si>
    <t>Siūlomos prekės gamintojas</t>
  </si>
  <si>
    <t>UAB Narbutas Lietuva</t>
  </si>
  <si>
    <t>Pirkimo objekto pavadinimas, kiekis, įkainiai (2025-ESO-998) Persirengimo spintelės (Kaunas)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</si>
</sst>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right"/>
    </xf>
    <xf numFmtId="0" fontId="1" fillId="3" borderId="10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3"/>
  <sheetViews>
    <sheetView tabSelected="1" topLeftCell="A3" workbookViewId="0">
      <selection activeCell="E19" sqref="E19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4" width="18.81640625" style="1" customWidth="1"/>
    <col min="5" max="5" width="18" style="1" customWidth="1"/>
    <col min="6" max="6" width="17.81640625" style="1" customWidth="1"/>
    <col min="7" max="16384" width="8.81640625" style="1"/>
  </cols>
  <sheetData>
    <row r="1" spans="1:6" ht="13" x14ac:dyDescent="0.3">
      <c r="A1" s="7"/>
      <c r="E1" s="24"/>
      <c r="F1" s="24"/>
    </row>
    <row r="2" spans="1:6" ht="13" x14ac:dyDescent="0.3">
      <c r="A2" s="7"/>
      <c r="E2" s="8"/>
      <c r="F2" s="8"/>
    </row>
    <row r="3" spans="1:6" ht="14" x14ac:dyDescent="0.3">
      <c r="A3" s="25" t="s">
        <v>20</v>
      </c>
      <c r="B3" s="25"/>
      <c r="C3" s="25"/>
      <c r="D3" s="25"/>
      <c r="E3" s="25"/>
      <c r="F3" s="25"/>
    </row>
    <row r="4" spans="1:6" ht="17" customHeight="1" x14ac:dyDescent="0.25">
      <c r="A4" s="4"/>
      <c r="B4" s="4"/>
      <c r="C4" s="4"/>
      <c r="D4" s="4"/>
      <c r="E4" s="4"/>
      <c r="F4" s="4"/>
    </row>
    <row r="5" spans="1:6" s="2" customFormat="1" ht="39" x14ac:dyDescent="0.3">
      <c r="A5" s="10" t="s">
        <v>1</v>
      </c>
      <c r="B5" s="10" t="s">
        <v>2</v>
      </c>
      <c r="C5" s="10" t="s">
        <v>14</v>
      </c>
      <c r="D5" s="5" t="s">
        <v>18</v>
      </c>
      <c r="E5" s="5" t="s">
        <v>3</v>
      </c>
      <c r="F5" s="5" t="s">
        <v>4</v>
      </c>
    </row>
    <row r="6" spans="1:6" ht="13" x14ac:dyDescent="0.25">
      <c r="A6" s="10" t="s">
        <v>5</v>
      </c>
      <c r="B6" s="10" t="s">
        <v>6</v>
      </c>
      <c r="C6" s="10" t="s">
        <v>7</v>
      </c>
      <c r="D6" s="6" t="s">
        <v>8</v>
      </c>
      <c r="E6" s="6" t="s">
        <v>16</v>
      </c>
      <c r="F6" s="11" t="s">
        <v>17</v>
      </c>
    </row>
    <row r="7" spans="1:6" ht="13" x14ac:dyDescent="0.25">
      <c r="A7" s="12" t="s">
        <v>9</v>
      </c>
      <c r="B7" s="13" t="s">
        <v>13</v>
      </c>
      <c r="C7" s="14">
        <v>144</v>
      </c>
      <c r="D7" s="15" t="s">
        <v>19</v>
      </c>
      <c r="E7" s="15">
        <v>138.65</v>
      </c>
      <c r="F7" s="16">
        <f>C7*E7</f>
        <v>19965.600000000002</v>
      </c>
    </row>
    <row r="8" spans="1:6" ht="13" x14ac:dyDescent="0.3">
      <c r="A8" s="26" t="s">
        <v>0</v>
      </c>
      <c r="B8" s="26"/>
      <c r="C8" s="26"/>
      <c r="D8" s="26"/>
      <c r="E8" s="27"/>
      <c r="F8" s="17">
        <f>F7</f>
        <v>19965.600000000002</v>
      </c>
    </row>
    <row r="9" spans="1:6" ht="15" x14ac:dyDescent="0.3">
      <c r="A9" s="20" t="s">
        <v>10</v>
      </c>
      <c r="B9" s="20"/>
      <c r="C9" s="20"/>
      <c r="D9" s="20"/>
      <c r="E9" s="20"/>
      <c r="F9" s="18">
        <f>+F10-F8</f>
        <v>4192.775999999998</v>
      </c>
    </row>
    <row r="10" spans="1:6" ht="13" x14ac:dyDescent="0.25">
      <c r="A10" s="21" t="s">
        <v>11</v>
      </c>
      <c r="B10" s="22"/>
      <c r="C10" s="22"/>
      <c r="D10" s="22"/>
      <c r="E10" s="23"/>
      <c r="F10" s="19">
        <f>+F8*1.21</f>
        <v>24158.376</v>
      </c>
    </row>
    <row r="11" spans="1:6" x14ac:dyDescent="0.25">
      <c r="A11" s="3"/>
      <c r="B11" s="3"/>
      <c r="C11" s="3"/>
      <c r="D11" s="3"/>
      <c r="E11" s="3"/>
      <c r="F11" s="3"/>
    </row>
    <row r="12" spans="1:6" s="9" customFormat="1" ht="13" x14ac:dyDescent="0.3">
      <c r="A12" s="9" t="s">
        <v>15</v>
      </c>
    </row>
    <row r="13" spans="1:6" s="9" customFormat="1" ht="15" customHeight="1" x14ac:dyDescent="0.3">
      <c r="A13" s="9" t="s">
        <v>12</v>
      </c>
    </row>
  </sheetData>
  <mergeCells count="5">
    <mergeCell ref="A9:E9"/>
    <mergeCell ref="A10:E10"/>
    <mergeCell ref="E1:F1"/>
    <mergeCell ref="A3:F3"/>
    <mergeCell ref="A8:E8"/>
  </mergeCells>
  <pageMargins left="0.7" right="0.7" top="0.75" bottom="0.75" header="0.3" footer="0.3"/>
  <pageSetup paperSize="9" orientation="portrait" horizontalDpi="1200" verticalDpi="1200" r:id="rId1"/>
  <ignoredErrors>
    <ignoredError sqref="F9:F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purl.org/dc/elements/1.1/"/>
    <ds:schemaRef ds:uri="http://schemas.microsoft.com/office/2006/documentManagement/types"/>
    <ds:schemaRef ds:uri="8e1067c2-82b2-43e6-ba4a-21d0911eaf9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dcterms:created xsi:type="dcterms:W3CDTF">2023-10-31T10:19:24Z</dcterms:created>
  <dcterms:modified xsi:type="dcterms:W3CDTF">2025-12-04T06:05:04Z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