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2 SUTARTYS\Lapkritis\2022 - 3169\"/>
    </mc:Choice>
  </mc:AlternateContent>
  <bookViews>
    <workbookView xWindow="-120" yWindow="-120" windowWidth="29040" windowHeight="17640"/>
  </bookViews>
  <sheets>
    <sheet name="Sheet1" sheetId="1" r:id="rId1"/>
  </sheets>
  <definedNames>
    <definedName name="_xlnm._FilterDatabase" localSheetId="0" hidden="1">Sheet1!$A$6:$J$51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E36" i="1"/>
</calcChain>
</file>

<file path=xl/sharedStrings.xml><?xml version="1.0" encoding="utf-8"?>
<sst xmlns="http://schemas.openxmlformats.org/spreadsheetml/2006/main" count="142" uniqueCount="87">
  <si>
    <t>33141320-9</t>
  </si>
  <si>
    <t>vnt.</t>
  </si>
  <si>
    <t>33170000-2</t>
  </si>
  <si>
    <t>Kvėpavimo sistema naujagimiams prie Hamilton C2 DPV aparato</t>
  </si>
  <si>
    <t xml:space="preserve">vnt. </t>
  </si>
  <si>
    <t>33141000-0</t>
  </si>
  <si>
    <t>33711700-4</t>
  </si>
  <si>
    <t>Burnos higienos šepetėlis su siurbimo galimybe</t>
  </si>
  <si>
    <t>33172000-6</t>
  </si>
  <si>
    <t>Endotrachėjiniai vamzdeliai spec. konfigūracijos veido ir akių operacijoms  ID6, ID6.5, ID7, ID7.5 (S formos)</t>
  </si>
  <si>
    <t>33124000-5</t>
  </si>
  <si>
    <t>Testas (juostelė), išmatuoti akių pH patekus į akis cheminei medžiagai</t>
  </si>
  <si>
    <t>33694000-1</t>
  </si>
  <si>
    <t xml:space="preserve">Tripano mėlis </t>
  </si>
  <si>
    <t>but.</t>
  </si>
  <si>
    <t>33190000-8</t>
  </si>
  <si>
    <t>33141200-2</t>
  </si>
  <si>
    <t>Infuzinės sistemos komplektas</t>
  </si>
  <si>
    <t>Prailginimo linija ne trumpesnė 30 cm,aukšto slėgio, nemaž. 8,3 (1200 PSI) suderinta darbui su "Medral" ir "Ulrich medical" injekavimo sistema</t>
  </si>
  <si>
    <t xml:space="preserve">Perkutaninio išorinio-vidinio biliarinio drenažo kateterių rinkiniai </t>
  </si>
  <si>
    <t>Torokalinės drenažo sistemos vamzdeliai</t>
  </si>
  <si>
    <t>33695000-8</t>
  </si>
  <si>
    <t>Gelis sterilus</t>
  </si>
  <si>
    <t xml:space="preserve">EEG abrazyvinė pasta  </t>
  </si>
  <si>
    <t>g</t>
  </si>
  <si>
    <t>33692000-7</t>
  </si>
  <si>
    <t>Sterilus, balansuotas druskų tirpalas</t>
  </si>
  <si>
    <t>Plokštelės nosies kaniulių fiksavimui</t>
  </si>
  <si>
    <t>vnt</t>
  </si>
  <si>
    <t>33141117-3</t>
  </si>
  <si>
    <t>33141120-7</t>
  </si>
  <si>
    <t xml:space="preserve">Gofruoti prailgintojai prie intubacinių vamzdelių vaikams </t>
  </si>
  <si>
    <t>BVPŽ kodas</t>
  </si>
  <si>
    <t>Pavadinimas</t>
  </si>
  <si>
    <t xml:space="preserve">Mato vnt. </t>
  </si>
  <si>
    <t>Orientacinis kiekis 24 mėn.</t>
  </si>
  <si>
    <t>Kaina vnt. be PVM, Eur</t>
  </si>
  <si>
    <t>PVM tarifas</t>
  </si>
  <si>
    <t>Kateteris balioninis termodiliucinis 7 F</t>
  </si>
  <si>
    <t>39225700-2</t>
  </si>
  <si>
    <t>Buteliukai naujagimių maitinimui (daugkartiniai) 80 ml - 150ml</t>
  </si>
  <si>
    <t>39221122-8</t>
  </si>
  <si>
    <t>Kateteriai centrinės venos impregnuoti 5F (18G/20G) vaikiški</t>
  </si>
  <si>
    <t>33730000-6</t>
  </si>
  <si>
    <t>Orui laidi kontaktinė linzė (0,0 dioptrijų)</t>
  </si>
  <si>
    <t>Pagalvėlės pragulų profilaktikai (lenkiamiems paviršiams)</t>
  </si>
  <si>
    <t>pora</t>
  </si>
  <si>
    <t>Papildoma maitinimo sistema</t>
  </si>
  <si>
    <t>Priemonės brachiterapijai</t>
  </si>
  <si>
    <t>Plastikiniai vamzdeliai vienu atviru galu</t>
  </si>
  <si>
    <t>Plastikinės tvirtinimo sagės</t>
  </si>
  <si>
    <t>33141310-6</t>
  </si>
  <si>
    <t xml:space="preserve">Švirkštai vienkartiniai Žanet tipo arba lygiaverčiai, naudojami su 13 cm stūmoklio blokavimo prietaisu </t>
  </si>
  <si>
    <t>33681000-7</t>
  </si>
  <si>
    <t>Žindukai daugkartinio naudojimo S, M</t>
  </si>
  <si>
    <t>Vata spec.neurochirurginė, su rentgeno kontrastiniu siūlu (sterili) 1,9 ± 0,1 cm x 1,9 ± 0,1 cm</t>
  </si>
  <si>
    <t>Popierius audiometrui ir impedansaudiometrui</t>
  </si>
  <si>
    <t>33693000-4</t>
  </si>
  <si>
    <t>Švirkštas su 1 ml sterilaus viskoelastinio tirpalo</t>
  </si>
  <si>
    <t>33141126-9</t>
  </si>
  <si>
    <t xml:space="preserve">Viela ligatūrinė (D 0,4 - 0,45 mm, ilgis 10-90 m) </t>
  </si>
  <si>
    <t>m</t>
  </si>
  <si>
    <t>Kaukės anesteziologinės veido  vaikams kvepiančios 22F 2, 22F 3</t>
  </si>
  <si>
    <t>Apklotas orinio šildymo tiesiamas po pacientu vaikams</t>
  </si>
  <si>
    <t>Vienkartinių priemonių sistema, skirta kraujo surinkimui operacijos metu, eritrocitų plovimui ir koncentravimui</t>
  </si>
  <si>
    <t>Kabutės UKL siuvimo aparatui</t>
  </si>
  <si>
    <t>Popierius, tinkantis  kardiotokografui Hawlet - Packard M1911A (neperforuotas)</t>
  </si>
  <si>
    <t>27.1</t>
  </si>
  <si>
    <t>27.2</t>
  </si>
  <si>
    <t>Kaina viso be PVM, Eur</t>
  </si>
  <si>
    <t>Kaina viso su PVM, Eur</t>
  </si>
  <si>
    <t>Gamintojas/ katalogo numeris</t>
  </si>
  <si>
    <t>Pirkimo dalies Nr.</t>
  </si>
  <si>
    <t>Adata insulininė 0,5±0,1 x16 mm ±1 mm</t>
  </si>
  <si>
    <t>Adatos biopsinės vienkartinės 18Gx150-200 mm  (Pajunk šaudyklei)</t>
  </si>
  <si>
    <t>Indelis priešpieniui 35 - 50 ml</t>
  </si>
  <si>
    <t>Kiuvetės 12-15 x 17-20</t>
  </si>
  <si>
    <t>Pravedėjas biopsinei adatai 150-200 mm</t>
  </si>
  <si>
    <t>27-os pirkimo dalies kaina</t>
  </si>
  <si>
    <t>Ptozės juostelė  3 ± 0,02 mm</t>
  </si>
  <si>
    <t>Stentai ureteriniai 3CH  14±1,0  cm, 16±1,0  cm ir 18 ±1,0 cm</t>
  </si>
  <si>
    <t>Stentai ureteriniai  4CH 14±1,0  cm, 16±1,0  cm,  18±1 cm,  20±0,5  cm ir 22±0,5  cm</t>
  </si>
  <si>
    <t>Atviro konkurso sąlygų</t>
  </si>
  <si>
    <t xml:space="preserve">6 priedas </t>
  </si>
  <si>
    <t>KAINŲ PASIŪLYMO LENTELĖ</t>
  </si>
  <si>
    <t>Tiekėjo pavadinimas______________</t>
  </si>
  <si>
    <t>ulrich medical/ XD 8003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</si>
</sst>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0"/>
  </numFmts>
  <fonts count="1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indexed="8"/>
      <name val="Calibri"/>
      <family val="2"/>
      <charset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i/>
      <sz val="11"/>
      <name val="Times New Roman"/>
      <family val="1"/>
    </font>
    <font>
      <sz val="11"/>
      <color rgb="FF7030A0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5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</cellStyleXfs>
  <cellXfs count="64">
    <xf numFmtId="0" fontId="0" fillId="0" borderId="0" xfId="0"/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right" vertical="center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9" fontId="2" fillId="0" borderId="1" xfId="4" applyFont="1" applyFill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/>
    </xf>
    <xf numFmtId="1" fontId="2" fillId="0" borderId="1" xfId="0" quotePrefix="1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quotePrefix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2" fillId="0" borderId="1" xfId="10" applyNumberFormat="1" applyFont="1" applyBorder="1" applyAlignment="1">
      <alignment horizontal="center" vertical="center" wrapText="1"/>
    </xf>
    <xf numFmtId="9" fontId="2" fillId="0" borderId="1" xfId="1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center" wrapText="1"/>
    </xf>
    <xf numFmtId="0" fontId="2" fillId="0" borderId="1" xfId="9" applyFont="1" applyBorder="1" applyAlignment="1">
      <alignment horizontal="center" vertical="center"/>
    </xf>
    <xf numFmtId="0" fontId="2" fillId="0" borderId="1" xfId="7" applyFont="1" applyBorder="1" applyAlignment="1">
      <alignment horizontal="left" vertical="center" wrapText="1"/>
    </xf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 wrapText="1"/>
    </xf>
    <xf numFmtId="2" fontId="2" fillId="0" borderId="1" xfId="6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2" fillId="0" borderId="1" xfId="3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wrapText="1"/>
    </xf>
    <xf numFmtId="2" fontId="7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2">
    <cellStyle name="Excel Built-in Normal 3" xfId="5"/>
    <cellStyle name="Įprastas" xfId="0" builtinId="0"/>
    <cellStyle name="Normal 2" xfId="9"/>
    <cellStyle name="Normal 2 2" xfId="2"/>
    <cellStyle name="Normal 3" xfId="10"/>
    <cellStyle name="Normal 5" xfId="6"/>
    <cellStyle name="Normal 6" xfId="8"/>
    <cellStyle name="Normal_Sheet1" xfId="7"/>
    <cellStyle name="Normal_Sheet3" xfId="3"/>
    <cellStyle name="Percent 2" xfId="4"/>
    <cellStyle name="Percent 3" xfId="11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F59" sqref="F59"/>
    </sheetView>
  </sheetViews>
  <sheetFormatPr defaultRowHeight="15"/>
  <cols>
    <col min="1" max="1" width="8.42578125" style="27" customWidth="1"/>
    <col min="2" max="2" width="11.85546875" style="27" customWidth="1"/>
    <col min="3" max="3" width="33.85546875" style="27" customWidth="1"/>
    <col min="4" max="4" width="6.140625" style="27" customWidth="1"/>
    <col min="5" max="5" width="10.7109375" style="27" customWidth="1"/>
    <col min="6" max="6" width="11" style="27" customWidth="1"/>
    <col min="7" max="7" width="7.28515625" style="27" customWidth="1"/>
    <col min="8" max="8" width="11.28515625" style="27" customWidth="1"/>
    <col min="9" max="9" width="10.28515625" style="27" customWidth="1"/>
    <col min="10" max="17" width="13.42578125" style="27" customWidth="1"/>
    <col min="18" max="16384" width="9.140625" style="27"/>
  </cols>
  <sheetData>
    <row r="1" spans="1:10">
      <c r="I1" s="61" t="s">
        <v>82</v>
      </c>
      <c r="J1" s="61"/>
    </row>
    <row r="2" spans="1:10">
      <c r="I2" s="62" t="s">
        <v>83</v>
      </c>
      <c r="J2" s="61"/>
    </row>
    <row r="3" spans="1:10">
      <c r="C3" s="63" t="s">
        <v>84</v>
      </c>
      <c r="D3" s="63"/>
      <c r="E3" s="63"/>
      <c r="F3" s="63"/>
    </row>
    <row r="4" spans="1:10">
      <c r="A4" s="27" t="s">
        <v>85</v>
      </c>
    </row>
    <row r="6" spans="1:10" ht="45">
      <c r="A6" s="5" t="s">
        <v>72</v>
      </c>
      <c r="B6" s="5" t="s">
        <v>32</v>
      </c>
      <c r="C6" s="3" t="s">
        <v>33</v>
      </c>
      <c r="D6" s="5" t="s">
        <v>34</v>
      </c>
      <c r="E6" s="6" t="s">
        <v>35</v>
      </c>
      <c r="F6" s="24" t="s">
        <v>36</v>
      </c>
      <c r="G6" s="25" t="s">
        <v>37</v>
      </c>
      <c r="H6" s="21" t="s">
        <v>69</v>
      </c>
      <c r="I6" s="21" t="s">
        <v>70</v>
      </c>
      <c r="J6" s="26" t="s">
        <v>71</v>
      </c>
    </row>
    <row r="7" spans="1:10" ht="30" hidden="1">
      <c r="A7" s="2">
        <v>1</v>
      </c>
      <c r="B7" s="2" t="s">
        <v>0</v>
      </c>
      <c r="C7" s="4" t="s">
        <v>73</v>
      </c>
      <c r="D7" s="3" t="s">
        <v>1</v>
      </c>
      <c r="E7" s="2">
        <v>20000</v>
      </c>
      <c r="F7" s="1"/>
      <c r="G7" s="7"/>
      <c r="H7" s="13"/>
      <c r="I7" s="13"/>
      <c r="J7" s="3"/>
    </row>
    <row r="8" spans="1:10" ht="30" hidden="1">
      <c r="A8" s="2">
        <v>2</v>
      </c>
      <c r="B8" s="28" t="s">
        <v>0</v>
      </c>
      <c r="C8" s="4" t="s">
        <v>74</v>
      </c>
      <c r="D8" s="2" t="s">
        <v>1</v>
      </c>
      <c r="E8" s="3">
        <v>3000</v>
      </c>
      <c r="F8" s="29"/>
      <c r="G8" s="20"/>
      <c r="H8" s="13"/>
      <c r="I8" s="13"/>
      <c r="J8" s="3"/>
    </row>
    <row r="9" spans="1:10" ht="30" hidden="1">
      <c r="A9" s="2">
        <v>3</v>
      </c>
      <c r="B9" s="2" t="s">
        <v>15</v>
      </c>
      <c r="C9" s="30" t="s">
        <v>63</v>
      </c>
      <c r="D9" s="8" t="s">
        <v>1</v>
      </c>
      <c r="E9" s="31">
        <v>600</v>
      </c>
      <c r="F9" s="32"/>
      <c r="G9" s="7"/>
      <c r="H9" s="13"/>
      <c r="I9" s="13"/>
      <c r="J9" s="3"/>
    </row>
    <row r="10" spans="1:10" ht="30" hidden="1">
      <c r="A10" s="2">
        <v>4</v>
      </c>
      <c r="B10" s="2" t="s">
        <v>6</v>
      </c>
      <c r="C10" s="12" t="s">
        <v>7</v>
      </c>
      <c r="D10" s="3" t="s">
        <v>1</v>
      </c>
      <c r="E10" s="3">
        <v>3000</v>
      </c>
      <c r="F10" s="3"/>
      <c r="G10" s="14"/>
      <c r="H10" s="13"/>
      <c r="I10" s="13"/>
      <c r="J10" s="33"/>
    </row>
    <row r="11" spans="1:10" ht="30" hidden="1">
      <c r="A11" s="2">
        <v>5</v>
      </c>
      <c r="B11" s="2" t="s">
        <v>39</v>
      </c>
      <c r="C11" s="34" t="s">
        <v>40</v>
      </c>
      <c r="D11" s="2" t="s">
        <v>1</v>
      </c>
      <c r="E11" s="2">
        <v>100</v>
      </c>
      <c r="F11" s="30"/>
      <c r="G11" s="36"/>
      <c r="H11" s="13"/>
      <c r="I11" s="13"/>
      <c r="J11" s="35"/>
    </row>
    <row r="12" spans="1:10" hidden="1">
      <c r="A12" s="2">
        <v>6</v>
      </c>
      <c r="B12" s="2" t="s">
        <v>21</v>
      </c>
      <c r="C12" s="4" t="s">
        <v>23</v>
      </c>
      <c r="D12" s="2" t="s">
        <v>24</v>
      </c>
      <c r="E12" s="3">
        <v>15000</v>
      </c>
      <c r="F12" s="2"/>
      <c r="G12" s="21"/>
      <c r="H12" s="13"/>
      <c r="I12" s="13"/>
      <c r="J12" s="3"/>
    </row>
    <row r="13" spans="1:10" ht="60" hidden="1">
      <c r="A13" s="2">
        <v>7</v>
      </c>
      <c r="B13" s="2" t="s">
        <v>8</v>
      </c>
      <c r="C13" s="9" t="s">
        <v>9</v>
      </c>
      <c r="D13" s="2" t="s">
        <v>1</v>
      </c>
      <c r="E13" s="3">
        <v>680</v>
      </c>
      <c r="F13" s="32"/>
      <c r="G13" s="2"/>
      <c r="H13" s="13"/>
      <c r="I13" s="13"/>
      <c r="J13" s="3"/>
    </row>
    <row r="14" spans="1:10" hidden="1">
      <c r="A14" s="2">
        <v>8</v>
      </c>
      <c r="B14" s="2" t="s">
        <v>21</v>
      </c>
      <c r="C14" s="11" t="s">
        <v>22</v>
      </c>
      <c r="D14" s="2" t="s">
        <v>1</v>
      </c>
      <c r="E14" s="3">
        <v>21000</v>
      </c>
      <c r="F14" s="2"/>
      <c r="G14" s="7"/>
      <c r="H14" s="13"/>
      <c r="I14" s="13"/>
      <c r="J14" s="3"/>
    </row>
    <row r="15" spans="1:10" ht="30" hidden="1">
      <c r="A15" s="2">
        <v>9</v>
      </c>
      <c r="B15" s="2" t="s">
        <v>8</v>
      </c>
      <c r="C15" s="4" t="s">
        <v>31</v>
      </c>
      <c r="D15" s="2" t="s">
        <v>1</v>
      </c>
      <c r="E15" s="16">
        <v>800</v>
      </c>
      <c r="F15" s="1"/>
      <c r="G15" s="7"/>
      <c r="H15" s="13"/>
      <c r="I15" s="13"/>
      <c r="J15" s="3"/>
    </row>
    <row r="16" spans="1:10" hidden="1">
      <c r="A16" s="2">
        <v>10</v>
      </c>
      <c r="B16" s="2" t="s">
        <v>41</v>
      </c>
      <c r="C16" s="4" t="s">
        <v>75</v>
      </c>
      <c r="D16" s="2" t="s">
        <v>1</v>
      </c>
      <c r="E16" s="35">
        <v>400</v>
      </c>
      <c r="F16" s="30"/>
      <c r="G16" s="36"/>
      <c r="H16" s="13"/>
      <c r="I16" s="13"/>
      <c r="J16" s="35"/>
    </row>
    <row r="17" spans="1:10" ht="45">
      <c r="A17" s="2">
        <v>11</v>
      </c>
      <c r="B17" s="2" t="s">
        <v>5</v>
      </c>
      <c r="C17" s="12" t="s">
        <v>17</v>
      </c>
      <c r="D17" s="2" t="s">
        <v>1</v>
      </c>
      <c r="E17" s="6">
        <v>1300</v>
      </c>
      <c r="F17" s="29">
        <v>33</v>
      </c>
      <c r="G17" s="14">
        <v>0.05</v>
      </c>
      <c r="H17" s="13">
        <f>F17*E17</f>
        <v>42900</v>
      </c>
      <c r="I17" s="13">
        <f>H17*1.05</f>
        <v>45045</v>
      </c>
      <c r="J17" s="3" t="s">
        <v>86</v>
      </c>
    </row>
    <row r="18" spans="1:10" hidden="1">
      <c r="A18" s="2">
        <v>12</v>
      </c>
      <c r="B18" s="2" t="s">
        <v>30</v>
      </c>
      <c r="C18" s="12" t="s">
        <v>65</v>
      </c>
      <c r="D18" s="3" t="s">
        <v>1</v>
      </c>
      <c r="E18" s="3">
        <v>30000</v>
      </c>
      <c r="F18" s="37"/>
      <c r="G18" s="17"/>
      <c r="H18" s="13"/>
      <c r="I18" s="13"/>
      <c r="J18" s="3"/>
    </row>
    <row r="19" spans="1:10" ht="30" hidden="1">
      <c r="A19" s="2">
        <v>13</v>
      </c>
      <c r="B19" s="2" t="s">
        <v>16</v>
      </c>
      <c r="C19" s="4" t="s">
        <v>42</v>
      </c>
      <c r="D19" s="2" t="s">
        <v>1</v>
      </c>
      <c r="E19" s="2">
        <v>10</v>
      </c>
      <c r="F19" s="30"/>
      <c r="G19" s="36"/>
      <c r="H19" s="13"/>
      <c r="I19" s="13"/>
      <c r="J19" s="36"/>
    </row>
    <row r="20" spans="1:10" hidden="1">
      <c r="A20" s="2">
        <v>14</v>
      </c>
      <c r="B20" s="2" t="s">
        <v>16</v>
      </c>
      <c r="C20" s="4" t="s">
        <v>38</v>
      </c>
      <c r="D20" s="2" t="s">
        <v>1</v>
      </c>
      <c r="E20" s="2">
        <v>160</v>
      </c>
      <c r="F20" s="36"/>
      <c r="G20" s="14"/>
      <c r="H20" s="13"/>
      <c r="I20" s="13"/>
      <c r="J20" s="3"/>
    </row>
    <row r="21" spans="1:10" ht="30" hidden="1">
      <c r="A21" s="2">
        <v>15</v>
      </c>
      <c r="B21" s="2" t="s">
        <v>2</v>
      </c>
      <c r="C21" s="4" t="s">
        <v>62</v>
      </c>
      <c r="D21" s="3" t="s">
        <v>1</v>
      </c>
      <c r="E21" s="3">
        <v>1600</v>
      </c>
      <c r="F21" s="38"/>
      <c r="G21" s="7"/>
      <c r="H21" s="13"/>
      <c r="I21" s="13"/>
      <c r="J21" s="3"/>
    </row>
    <row r="22" spans="1:10" hidden="1">
      <c r="A22" s="2">
        <v>16</v>
      </c>
      <c r="B22" s="2" t="s">
        <v>15</v>
      </c>
      <c r="C22" s="4" t="s">
        <v>76</v>
      </c>
      <c r="D22" s="10" t="s">
        <v>1</v>
      </c>
      <c r="E22" s="2">
        <v>150</v>
      </c>
      <c r="F22" s="30"/>
      <c r="G22" s="36"/>
      <c r="H22" s="13"/>
      <c r="I22" s="13"/>
      <c r="J22" s="35"/>
    </row>
    <row r="23" spans="1:10" ht="30" hidden="1">
      <c r="A23" s="2">
        <v>17</v>
      </c>
      <c r="B23" s="2" t="s">
        <v>2</v>
      </c>
      <c r="C23" s="12" t="s">
        <v>3</v>
      </c>
      <c r="D23" s="3" t="s">
        <v>4</v>
      </c>
      <c r="E23" s="3">
        <v>450</v>
      </c>
      <c r="F23" s="3"/>
      <c r="G23" s="14"/>
      <c r="H23" s="13"/>
      <c r="I23" s="13"/>
      <c r="J23" s="33"/>
    </row>
    <row r="24" spans="1:10" ht="30" hidden="1">
      <c r="A24" s="2">
        <v>18</v>
      </c>
      <c r="B24" s="2" t="s">
        <v>43</v>
      </c>
      <c r="C24" s="30" t="s">
        <v>44</v>
      </c>
      <c r="D24" s="35" t="s">
        <v>1</v>
      </c>
      <c r="E24" s="2">
        <v>200</v>
      </c>
      <c r="F24" s="30"/>
      <c r="G24" s="36"/>
      <c r="H24" s="13"/>
      <c r="I24" s="13"/>
      <c r="J24" s="35"/>
    </row>
    <row r="25" spans="1:10" ht="30" hidden="1">
      <c r="A25" s="2">
        <v>19</v>
      </c>
      <c r="B25" s="2" t="s">
        <v>15</v>
      </c>
      <c r="C25" s="4" t="s">
        <v>45</v>
      </c>
      <c r="D25" s="3" t="s">
        <v>46</v>
      </c>
      <c r="E25" s="2">
        <v>50</v>
      </c>
      <c r="F25" s="30"/>
      <c r="G25" s="36"/>
      <c r="H25" s="13"/>
      <c r="I25" s="13"/>
      <c r="J25" s="35"/>
    </row>
    <row r="26" spans="1:10" hidden="1">
      <c r="A26" s="2">
        <v>20</v>
      </c>
      <c r="B26" s="2" t="s">
        <v>41</v>
      </c>
      <c r="C26" s="39" t="s">
        <v>47</v>
      </c>
      <c r="D26" s="40" t="s">
        <v>1</v>
      </c>
      <c r="E26" s="2">
        <v>20</v>
      </c>
      <c r="F26" s="30"/>
      <c r="G26" s="36"/>
      <c r="H26" s="13"/>
      <c r="I26" s="13"/>
      <c r="J26" s="35"/>
    </row>
    <row r="27" spans="1:10" ht="30" hidden="1">
      <c r="A27" s="2">
        <v>21</v>
      </c>
      <c r="B27" s="2" t="s">
        <v>16</v>
      </c>
      <c r="C27" s="41" t="s">
        <v>19</v>
      </c>
      <c r="D27" s="3" t="s">
        <v>1</v>
      </c>
      <c r="E27" s="3">
        <v>100</v>
      </c>
      <c r="F27" s="2"/>
      <c r="G27" s="7"/>
      <c r="H27" s="13"/>
      <c r="I27" s="13"/>
      <c r="J27" s="33"/>
    </row>
    <row r="28" spans="1:10" hidden="1">
      <c r="A28" s="2">
        <v>22</v>
      </c>
      <c r="B28" s="2" t="s">
        <v>5</v>
      </c>
      <c r="C28" s="4" t="s">
        <v>27</v>
      </c>
      <c r="D28" s="17" t="s">
        <v>28</v>
      </c>
      <c r="E28" s="6">
        <v>350</v>
      </c>
      <c r="F28" s="29"/>
      <c r="G28" s="15"/>
      <c r="H28" s="13"/>
      <c r="I28" s="13"/>
      <c r="J28" s="33"/>
    </row>
    <row r="29" spans="1:10" ht="30" hidden="1">
      <c r="A29" s="2">
        <v>23</v>
      </c>
      <c r="B29" s="2" t="s">
        <v>15</v>
      </c>
      <c r="C29" s="30" t="s">
        <v>56</v>
      </c>
      <c r="D29" s="35" t="s">
        <v>1</v>
      </c>
      <c r="E29" s="2">
        <v>2000</v>
      </c>
      <c r="F29" s="30"/>
      <c r="G29" s="36"/>
      <c r="H29" s="13"/>
      <c r="I29" s="13"/>
      <c r="J29" s="35"/>
    </row>
    <row r="30" spans="1:10" ht="45" hidden="1">
      <c r="A30" s="2">
        <v>24</v>
      </c>
      <c r="B30" s="42" t="s">
        <v>15</v>
      </c>
      <c r="C30" s="30" t="s">
        <v>66</v>
      </c>
      <c r="D30" s="43" t="s">
        <v>1</v>
      </c>
      <c r="E30" s="43">
        <v>2300</v>
      </c>
      <c r="F30" s="44"/>
      <c r="G30" s="19"/>
      <c r="H30" s="13"/>
      <c r="I30" s="13"/>
      <c r="J30" s="3"/>
    </row>
    <row r="31" spans="1:10" ht="60" hidden="1">
      <c r="A31" s="2">
        <v>25</v>
      </c>
      <c r="B31" s="2" t="s">
        <v>5</v>
      </c>
      <c r="C31" s="34" t="s">
        <v>18</v>
      </c>
      <c r="D31" s="2" t="s">
        <v>1</v>
      </c>
      <c r="E31" s="16">
        <v>75000</v>
      </c>
      <c r="F31" s="29"/>
      <c r="G31" s="18"/>
      <c r="H31" s="13"/>
      <c r="I31" s="13"/>
      <c r="J31" s="33"/>
    </row>
    <row r="32" spans="1:10" ht="30" hidden="1">
      <c r="A32" s="2">
        <v>26</v>
      </c>
      <c r="B32" s="2" t="s">
        <v>5</v>
      </c>
      <c r="C32" s="4" t="s">
        <v>77</v>
      </c>
      <c r="D32" s="8" t="s">
        <v>1</v>
      </c>
      <c r="E32" s="3">
        <v>200</v>
      </c>
      <c r="F32" s="32"/>
      <c r="G32" s="7"/>
      <c r="H32" s="13"/>
      <c r="I32" s="13"/>
      <c r="J32" s="33"/>
    </row>
    <row r="33" spans="1:10" hidden="1">
      <c r="A33" s="23">
        <v>27</v>
      </c>
      <c r="B33" s="45"/>
      <c r="C33" s="46" t="s">
        <v>48</v>
      </c>
      <c r="D33" s="47"/>
      <c r="E33" s="48"/>
      <c r="F33" s="49"/>
      <c r="G33" s="50"/>
      <c r="H33" s="13"/>
      <c r="I33" s="13"/>
      <c r="J33" s="35"/>
    </row>
    <row r="34" spans="1:10" ht="30" hidden="1">
      <c r="A34" s="35" t="s">
        <v>67</v>
      </c>
      <c r="B34" s="3" t="s">
        <v>5</v>
      </c>
      <c r="C34" s="4" t="s">
        <v>49</v>
      </c>
      <c r="D34" s="3" t="s">
        <v>1</v>
      </c>
      <c r="E34" s="3">
        <v>108</v>
      </c>
      <c r="F34" s="36"/>
      <c r="G34" s="36"/>
      <c r="H34" s="13"/>
      <c r="I34" s="13"/>
      <c r="J34" s="35"/>
    </row>
    <row r="35" spans="1:10" hidden="1">
      <c r="A35" s="35" t="s">
        <v>68</v>
      </c>
      <c r="B35" s="3" t="s">
        <v>5</v>
      </c>
      <c r="C35" s="4" t="s">
        <v>50</v>
      </c>
      <c r="D35" s="3" t="s">
        <v>1</v>
      </c>
      <c r="E35" s="3">
        <v>72</v>
      </c>
      <c r="F35" s="30"/>
      <c r="G35" s="36"/>
      <c r="H35" s="13"/>
      <c r="I35" s="13"/>
      <c r="J35" s="35"/>
    </row>
    <row r="36" spans="1:10" hidden="1">
      <c r="A36" s="60" t="s">
        <v>78</v>
      </c>
      <c r="B36" s="3"/>
      <c r="C36" s="4"/>
      <c r="D36" s="3"/>
      <c r="E36" s="59">
        <f>+E34+E35</f>
        <v>180</v>
      </c>
      <c r="F36" s="30"/>
      <c r="G36" s="36"/>
      <c r="H36" s="13"/>
      <c r="I36" s="13"/>
      <c r="J36" s="35"/>
    </row>
    <row r="37" spans="1:10" hidden="1">
      <c r="A37" s="2">
        <v>28</v>
      </c>
      <c r="B37" s="2" t="s">
        <v>5</v>
      </c>
      <c r="C37" s="12" t="s">
        <v>79</v>
      </c>
      <c r="D37" s="17" t="s">
        <v>1</v>
      </c>
      <c r="E37" s="3">
        <v>60</v>
      </c>
      <c r="F37" s="37"/>
      <c r="G37" s="17"/>
      <c r="H37" s="13"/>
      <c r="I37" s="13"/>
      <c r="J37" s="51"/>
    </row>
    <row r="38" spans="1:10" ht="30" hidden="1">
      <c r="A38" s="2">
        <v>29</v>
      </c>
      <c r="B38" s="2" t="s">
        <v>5</v>
      </c>
      <c r="C38" s="4" t="s">
        <v>80</v>
      </c>
      <c r="D38" s="10" t="s">
        <v>4</v>
      </c>
      <c r="E38" s="3">
        <v>40</v>
      </c>
      <c r="F38" s="29"/>
      <c r="G38" s="7"/>
      <c r="H38" s="13"/>
      <c r="I38" s="13"/>
      <c r="J38" s="33"/>
    </row>
    <row r="39" spans="1:10" ht="45" hidden="1">
      <c r="A39" s="2">
        <v>30</v>
      </c>
      <c r="B39" s="2" t="s">
        <v>5</v>
      </c>
      <c r="C39" s="4" t="s">
        <v>81</v>
      </c>
      <c r="D39" s="10" t="s">
        <v>4</v>
      </c>
      <c r="E39" s="3">
        <v>100</v>
      </c>
      <c r="F39" s="29"/>
      <c r="G39" s="7"/>
      <c r="H39" s="13"/>
      <c r="I39" s="13"/>
      <c r="J39" s="33"/>
    </row>
    <row r="40" spans="1:10" hidden="1">
      <c r="A40" s="2">
        <v>31</v>
      </c>
      <c r="B40" s="2" t="s">
        <v>25</v>
      </c>
      <c r="C40" s="12" t="s">
        <v>26</v>
      </c>
      <c r="D40" s="2" t="s">
        <v>4</v>
      </c>
      <c r="E40" s="3">
        <v>6300</v>
      </c>
      <c r="F40" s="37"/>
      <c r="G40" s="14"/>
      <c r="H40" s="13"/>
      <c r="I40" s="13"/>
      <c r="J40" s="3"/>
    </row>
    <row r="41" spans="1:10" ht="30" hidden="1">
      <c r="A41" s="2">
        <v>32</v>
      </c>
      <c r="B41" s="2" t="s">
        <v>57</v>
      </c>
      <c r="C41" s="4" t="s">
        <v>58</v>
      </c>
      <c r="D41" s="2" t="s">
        <v>1</v>
      </c>
      <c r="E41" s="35">
        <v>880</v>
      </c>
      <c r="F41" s="30"/>
      <c r="G41" s="36"/>
      <c r="H41" s="13"/>
      <c r="I41" s="13"/>
      <c r="J41" s="35"/>
    </row>
    <row r="42" spans="1:10" ht="45" hidden="1">
      <c r="A42" s="2">
        <v>33</v>
      </c>
      <c r="B42" s="3" t="s">
        <v>51</v>
      </c>
      <c r="C42" s="4" t="s">
        <v>52</v>
      </c>
      <c r="D42" s="5" t="s">
        <v>1</v>
      </c>
      <c r="E42" s="3">
        <v>200</v>
      </c>
      <c r="F42" s="36"/>
      <c r="G42" s="36"/>
      <c r="H42" s="13"/>
      <c r="I42" s="13"/>
      <c r="J42" s="35"/>
    </row>
    <row r="43" spans="1:10" ht="30" hidden="1">
      <c r="A43" s="2">
        <v>34</v>
      </c>
      <c r="B43" s="2" t="s">
        <v>10</v>
      </c>
      <c r="C43" s="12" t="s">
        <v>11</v>
      </c>
      <c r="D43" s="3" t="s">
        <v>1</v>
      </c>
      <c r="E43" s="3">
        <v>1600</v>
      </c>
      <c r="F43" s="3"/>
      <c r="G43" s="15"/>
      <c r="H43" s="13"/>
      <c r="I43" s="13"/>
      <c r="J43" s="3"/>
    </row>
    <row r="44" spans="1:10" ht="30" hidden="1">
      <c r="A44" s="2">
        <v>35</v>
      </c>
      <c r="B44" s="2" t="s">
        <v>5</v>
      </c>
      <c r="C44" s="4" t="s">
        <v>20</v>
      </c>
      <c r="D44" s="3" t="s">
        <v>1</v>
      </c>
      <c r="E44" s="3">
        <v>300</v>
      </c>
      <c r="F44" s="37"/>
      <c r="G44" s="7"/>
      <c r="H44" s="13"/>
      <c r="I44" s="13"/>
      <c r="J44" s="33"/>
    </row>
    <row r="45" spans="1:10" hidden="1">
      <c r="A45" s="2">
        <v>36</v>
      </c>
      <c r="B45" s="2" t="s">
        <v>12</v>
      </c>
      <c r="C45" s="52" t="s">
        <v>13</v>
      </c>
      <c r="D45" s="10" t="s">
        <v>14</v>
      </c>
      <c r="E45" s="16">
        <v>1900</v>
      </c>
      <c r="F45" s="32"/>
      <c r="G45" s="17"/>
      <c r="H45" s="13"/>
      <c r="I45" s="13"/>
      <c r="J45" s="51"/>
    </row>
    <row r="46" spans="1:10" ht="45" hidden="1">
      <c r="A46" s="2">
        <v>37</v>
      </c>
      <c r="B46" s="2" t="s">
        <v>29</v>
      </c>
      <c r="C46" s="12" t="s">
        <v>55</v>
      </c>
      <c r="D46" s="2" t="s">
        <v>1</v>
      </c>
      <c r="E46" s="6">
        <v>900</v>
      </c>
      <c r="F46" s="2"/>
      <c r="G46" s="22"/>
      <c r="H46" s="13"/>
      <c r="I46" s="13"/>
      <c r="J46" s="33"/>
    </row>
    <row r="47" spans="1:10" ht="45" hidden="1">
      <c r="A47" s="2">
        <v>38</v>
      </c>
      <c r="B47" s="2" t="s">
        <v>5</v>
      </c>
      <c r="C47" s="12" t="s">
        <v>64</v>
      </c>
      <c r="D47" s="3" t="s">
        <v>1</v>
      </c>
      <c r="E47" s="3">
        <v>100</v>
      </c>
      <c r="F47" s="29"/>
      <c r="G47" s="7"/>
      <c r="H47" s="13"/>
      <c r="I47" s="13"/>
      <c r="J47" s="33"/>
    </row>
    <row r="48" spans="1:10" ht="30" hidden="1">
      <c r="A48" s="2">
        <v>39</v>
      </c>
      <c r="B48" s="3" t="s">
        <v>59</v>
      </c>
      <c r="C48" s="4" t="s">
        <v>60</v>
      </c>
      <c r="D48" s="3" t="s">
        <v>61</v>
      </c>
      <c r="E48" s="2">
        <v>2000</v>
      </c>
      <c r="F48" s="30"/>
      <c r="G48" s="36"/>
      <c r="H48" s="13"/>
      <c r="I48" s="13"/>
      <c r="J48" s="35"/>
    </row>
    <row r="49" spans="1:10" hidden="1">
      <c r="A49" s="2">
        <v>40</v>
      </c>
      <c r="B49" s="2" t="s">
        <v>53</v>
      </c>
      <c r="C49" s="4" t="s">
        <v>54</v>
      </c>
      <c r="D49" s="2" t="s">
        <v>1</v>
      </c>
      <c r="E49" s="35">
        <v>500</v>
      </c>
      <c r="F49" s="30"/>
      <c r="G49" s="36"/>
      <c r="H49" s="13"/>
      <c r="I49" s="13"/>
      <c r="J49" s="35"/>
    </row>
    <row r="50" spans="1:10">
      <c r="A50" s="53"/>
      <c r="B50" s="54"/>
      <c r="C50" s="55"/>
      <c r="D50" s="54"/>
      <c r="F50" s="56"/>
      <c r="H50" s="57"/>
      <c r="I50" s="57"/>
      <c r="J50" s="53"/>
    </row>
    <row r="52" spans="1:10">
      <c r="I52" s="58"/>
    </row>
  </sheetData>
  <autoFilter ref="A6:J51"/>
  <mergeCells count="1">
    <mergeCell ref="C3:F3"/>
  </mergeCells>
  <dataValidations count="2">
    <dataValidation allowBlank="1" showErrorMessage="1" sqref="A6:B6 A23 A15:B15 A7 A9 A11 A13 A17 A19 A21 A25 A27 A29 A31"/>
    <dataValidation allowBlank="1" showErrorMessage="1" sqref="B42">
      <formula1>0</formula1>
      <formula2>0</formula2>
    </dataValidation>
  </dataValidations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50B60D6D-7315-44E7-B553-0EA81ACA7CC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Vaida Juodrienė</cp:lastModifiedBy>
  <cp:lastPrinted>2022-04-29T11:23:12Z</cp:lastPrinted>
  <dcterms:created xsi:type="dcterms:W3CDTF">2022-04-15T11:44:03Z</dcterms:created>
  <dcterms:modified xsi:type="dcterms:W3CDTF">2022-12-05T13:57:39Z</dcterms:modified>
</cp:coreProperties>
</file>