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indre_unguraitiene_ignitis_lt1/Documents/Desktop/Pirkimai/2025-ESO-871 Neperšaunami šalmai ir liemenės/II galimas laimėtojas progear liemenės/"/>
    </mc:Choice>
  </mc:AlternateContent>
  <xr:revisionPtr revIDLastSave="14" documentId="8_{34583A7B-81E5-4FF6-8095-EC2B246CAAC2}" xr6:coauthVersionLast="47" xr6:coauthVersionMax="47" xr10:uidLastSave="{D9E3E6E3-D771-4C3F-B28B-C7D38C47CF0D}"/>
  <bookViews>
    <workbookView xWindow="-110" yWindow="-110" windowWidth="19420" windowHeight="11500" xr2:uid="{B252ED48-9BB2-42E0-A39E-503DDC165E22}"/>
  </bookViews>
  <sheets>
    <sheet name="II pirkimo objekto dalis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7" l="1"/>
  <c r="H7" i="7" s="1"/>
  <c r="H9" i="7" s="1"/>
  <c r="H8" i="7" s="1"/>
</calcChain>
</file>

<file path=xl/sharedStrings.xml><?xml version="1.0" encoding="utf-8"?>
<sst xmlns="http://schemas.openxmlformats.org/spreadsheetml/2006/main" count="25" uniqueCount="25">
  <si>
    <t>PASIŪLYMO KAINA</t>
  </si>
  <si>
    <t>Pasiūlymo kaina EUR be PVM</t>
  </si>
  <si>
    <t>Eil. Nr.</t>
  </si>
  <si>
    <t>Kategorija</t>
  </si>
  <si>
    <t>1 mato vieneto įkainis, EUR be PVM</t>
  </si>
  <si>
    <t>Kaina, EUR be PVM</t>
  </si>
  <si>
    <t>A</t>
  </si>
  <si>
    <t>B</t>
  </si>
  <si>
    <t>C</t>
  </si>
  <si>
    <t>D</t>
  </si>
  <si>
    <t>E</t>
  </si>
  <si>
    <t>F</t>
  </si>
  <si>
    <t>G</t>
  </si>
  <si>
    <t>H=C*G</t>
  </si>
  <si>
    <t>1.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</si>
  <si>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</si>
  <si>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</si>
  <si>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</si>
  <si>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>Preliminarus kiekis   Sutarties galiojimo laikotarpiu</t>
  </si>
  <si>
    <t xml:space="preserve">Maksimaliai priimtinas įkainis
</t>
  </si>
  <si>
    <t xml:space="preserve">Siūlomų Prekių gamintojas
</t>
  </si>
  <si>
    <t xml:space="preserve">Siūlomų prekių modelis, tipas
</t>
  </si>
  <si>
    <t>Šarvinė liemenė su dėklu (krepšiu)</t>
  </si>
  <si>
    <t>ATS Group</t>
  </si>
  <si>
    <t>ATS-TOV-01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</si>
</sst>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6" xfId="0" applyNumberFormat="1" applyFont="1" applyBorder="1"/>
    <xf numFmtId="2" fontId="1" fillId="3" borderId="1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/>
    <xf numFmtId="2" fontId="2" fillId="0" borderId="0" xfId="0" applyNumberFormat="1" applyFont="1"/>
    <xf numFmtId="2" fontId="0" fillId="0" borderId="0" xfId="0" applyNumberFormat="1"/>
    <xf numFmtId="2" fontId="1" fillId="3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B7486-A505-4E0E-B2D4-3F89D454D2E7}">
  <dimension ref="A2:H12"/>
  <sheetViews>
    <sheetView tabSelected="1" workbookViewId="0">
      <selection activeCell="A7" sqref="A7:G7"/>
    </sheetView>
  </sheetViews>
  <sheetFormatPr defaultRowHeight="14.5" x14ac:dyDescent="0.35"/>
  <cols>
    <col min="2" max="2" width="25.81640625" customWidth="1"/>
    <col min="3" max="3" width="17.1796875" customWidth="1"/>
    <col min="4" max="4" width="18.1796875" style="19" customWidth="1"/>
    <col min="5" max="5" width="17.81640625" customWidth="1"/>
    <col min="6" max="6" width="19.81640625" customWidth="1"/>
    <col min="7" max="7" width="32.6328125" customWidth="1"/>
    <col min="8" max="8" width="24.81640625" customWidth="1"/>
  </cols>
  <sheetData>
    <row r="2" spans="1:8" x14ac:dyDescent="0.35">
      <c r="A2" s="26" t="s">
        <v>0</v>
      </c>
      <c r="B2" s="26"/>
      <c r="C2" s="26"/>
      <c r="D2" s="26"/>
      <c r="E2" s="26"/>
      <c r="F2" s="26"/>
      <c r="G2" s="26"/>
      <c r="H2" s="26"/>
    </row>
    <row r="3" spans="1:8" x14ac:dyDescent="0.35">
      <c r="A3" s="8"/>
      <c r="B3" s="8"/>
      <c r="C3" s="8"/>
      <c r="D3" s="15"/>
      <c r="E3" s="8"/>
      <c r="F3" s="8"/>
      <c r="G3" s="8"/>
      <c r="H3" s="8"/>
    </row>
    <row r="4" spans="1:8" ht="39" x14ac:dyDescent="0.35">
      <c r="A4" s="3" t="s">
        <v>2</v>
      </c>
      <c r="B4" s="3" t="s">
        <v>3</v>
      </c>
      <c r="C4" s="3" t="s">
        <v>18</v>
      </c>
      <c r="D4" s="16" t="s">
        <v>19</v>
      </c>
      <c r="E4" s="3" t="s">
        <v>20</v>
      </c>
      <c r="F4" s="9" t="s">
        <v>21</v>
      </c>
      <c r="G4" s="9" t="s">
        <v>4</v>
      </c>
      <c r="H4" s="9" t="s">
        <v>5</v>
      </c>
    </row>
    <row r="5" spans="1:8" x14ac:dyDescent="0.35">
      <c r="A5" s="3" t="s">
        <v>6</v>
      </c>
      <c r="B5" s="3" t="s">
        <v>7</v>
      </c>
      <c r="C5" s="3" t="s">
        <v>8</v>
      </c>
      <c r="D5" s="16" t="s">
        <v>9</v>
      </c>
      <c r="E5" s="3" t="s">
        <v>10</v>
      </c>
      <c r="F5" s="9" t="s">
        <v>11</v>
      </c>
      <c r="G5" s="10" t="s">
        <v>12</v>
      </c>
      <c r="H5" s="11" t="s">
        <v>13</v>
      </c>
    </row>
    <row r="6" spans="1:8" ht="26" x14ac:dyDescent="0.35">
      <c r="A6" s="4" t="s">
        <v>14</v>
      </c>
      <c r="B6" s="5" t="s">
        <v>22</v>
      </c>
      <c r="C6" s="4">
        <v>300</v>
      </c>
      <c r="D6" s="20">
        <v>730</v>
      </c>
      <c r="E6" s="6" t="s">
        <v>23</v>
      </c>
      <c r="F6" s="7" t="s">
        <v>24</v>
      </c>
      <c r="G6" s="14">
        <v>476</v>
      </c>
      <c r="H6" s="13">
        <f>C6*G6</f>
        <v>142800</v>
      </c>
    </row>
    <row r="7" spans="1:8" x14ac:dyDescent="0.35">
      <c r="A7" s="27" t="s">
        <v>1</v>
      </c>
      <c r="B7" s="27"/>
      <c r="C7" s="27"/>
      <c r="D7" s="27"/>
      <c r="E7" s="27"/>
      <c r="F7" s="27"/>
      <c r="G7" s="28"/>
      <c r="H7" s="12">
        <f>H6</f>
        <v>142800</v>
      </c>
    </row>
    <row r="8" spans="1:8" ht="15.5" x14ac:dyDescent="0.35">
      <c r="A8" s="22" t="s">
        <v>15</v>
      </c>
      <c r="B8" s="22"/>
      <c r="C8" s="22"/>
      <c r="D8" s="22"/>
      <c r="E8" s="22"/>
      <c r="F8" s="22"/>
      <c r="G8" s="22"/>
      <c r="H8" s="12">
        <f>H9-H7</f>
        <v>29988</v>
      </c>
    </row>
    <row r="9" spans="1:8" x14ac:dyDescent="0.35">
      <c r="A9" s="23" t="s">
        <v>16</v>
      </c>
      <c r="B9" s="24"/>
      <c r="C9" s="24"/>
      <c r="D9" s="24"/>
      <c r="E9" s="24"/>
      <c r="F9" s="24"/>
      <c r="G9" s="25"/>
      <c r="H9" s="12">
        <f>H7*1.21</f>
        <v>172788</v>
      </c>
    </row>
    <row r="10" spans="1:8" x14ac:dyDescent="0.35">
      <c r="A10" s="2"/>
      <c r="B10" s="2"/>
      <c r="C10" s="2"/>
      <c r="D10" s="17"/>
      <c r="E10" s="2"/>
      <c r="F10" s="2"/>
      <c r="G10" s="2"/>
      <c r="H10" s="2"/>
    </row>
    <row r="11" spans="1:8" x14ac:dyDescent="0.35">
      <c r="A11" s="1"/>
      <c r="B11" s="1"/>
      <c r="C11" s="1"/>
      <c r="D11" s="18"/>
      <c r="E11" s="1"/>
      <c r="F11" s="1"/>
      <c r="G11" s="1"/>
      <c r="H11" s="1"/>
    </row>
    <row r="12" spans="1:8" x14ac:dyDescent="0.35">
      <c r="A12" s="21" t="s">
        <v>17</v>
      </c>
      <c r="B12" s="21"/>
      <c r="C12" s="21"/>
      <c r="D12" s="21"/>
      <c r="E12" s="21"/>
      <c r="F12" s="21"/>
      <c r="G12" s="21"/>
      <c r="H12" s="21"/>
    </row>
  </sheetData>
  <mergeCells count="5">
    <mergeCell ref="A2:H2"/>
    <mergeCell ref="A7:G7"/>
    <mergeCell ref="A8:G8"/>
    <mergeCell ref="A9:G9"/>
    <mergeCell ref="A12:H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feb876-49d0-4f1c-8f46-0d3033cea8be" xsi:nil="true"/>
    <lcf76f155ced4ddcb4097134ff3c332f xmlns="710514a2-ca57-4c93-b882-82f55f9df460">
      <Terms xmlns="http://schemas.microsoft.com/office/infopath/2007/PartnerControls"/>
    </lcf76f155ced4ddcb4097134ff3c332f>
    <_dlc_DocId xmlns="12feb876-49d0-4f1c-8f46-0d3033cea8be">QAD75PQYK5TJ-1720168236-187208</_dlc_DocId>
    <_dlc_DocIdUrl xmlns="12feb876-49d0-4f1c-8f46-0d3033cea8be">
      <Url>https://nbene.sharepoint.com/sites/progear/_layouts/15/DocIdRedir.aspx?ID=QAD75PQYK5TJ-1720168236-187208</Url>
      <Description>QAD75PQYK5TJ-1720168236-187208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FAB7DFD6AD9E4D8B384BC43859D8EE" ma:contentTypeVersion="16" ma:contentTypeDescription="Create a new document." ma:contentTypeScope="" ma:versionID="724aec33b96b3bbe9680fc76434e4427">
  <xsd:schema xmlns:xsd="http://www.w3.org/2001/XMLSchema" xmlns:xs="http://www.w3.org/2001/XMLSchema" xmlns:p="http://schemas.microsoft.com/office/2006/metadata/properties" xmlns:ns2="12feb876-49d0-4f1c-8f46-0d3033cea8be" xmlns:ns3="710514a2-ca57-4c93-b882-82f55f9df460" targetNamespace="http://schemas.microsoft.com/office/2006/metadata/properties" ma:root="true" ma:fieldsID="b55a02f898e2f1f13997258da70a0a12" ns2:_="" ns3:_="">
    <xsd:import namespace="12feb876-49d0-4f1c-8f46-0d3033cea8be"/>
    <xsd:import namespace="710514a2-ca57-4c93-b882-82f55f9df46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eb876-49d0-4f1c-8f46-0d3033cea8b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4" nillable="true" ma:displayName="Taxonomy Catch All Column" ma:hidden="true" ma:list="{69a78dda-1a73-4b0a-91ba-ee7ce8c186cc}" ma:internalName="TaxCatchAll" ma:showField="CatchAllData" ma:web="12feb876-49d0-4f1c-8f46-0d3033cea8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514a2-ca57-4c93-b882-82f55f9df4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8d92d6e-2daa-438b-8907-0f852e3dc8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52DD84-A9F8-482C-AA8E-5CC38FF197B0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8e1067c2-82b2-43e6-ba4a-21d0911eaf9a"/>
    <ds:schemaRef ds:uri="http://purl.org/dc/terms/"/>
    <ds:schemaRef ds:uri="12feb876-49d0-4f1c-8f46-0d3033cea8be"/>
    <ds:schemaRef ds:uri="710514a2-ca57-4c93-b882-82f55f9df460"/>
  </ds:schemaRefs>
</ds:datastoreItem>
</file>

<file path=customXml/itemProps2.xml><?xml version="1.0" encoding="utf-8"?>
<ds:datastoreItem xmlns:ds="http://schemas.openxmlformats.org/officeDocument/2006/customXml" ds:itemID="{373567CB-C038-43CC-8FB5-26E4B603504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527A228-AB3E-4BA8-983C-9ECFE6B23A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feb876-49d0-4f1c-8f46-0d3033cea8be"/>
    <ds:schemaRef ds:uri="710514a2-ca57-4c93-b882-82f55f9df4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 pirkimo objekto dalis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Indrė Unguraitienė</cp:lastModifiedBy>
  <cp:revision/>
  <dcterms:created xsi:type="dcterms:W3CDTF">2023-10-31T10:19:24Z</dcterms:created>
  <dcterms:modified xsi:type="dcterms:W3CDTF">2025-11-12T07:57:05Z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0x010100C6FAB7DFD6AD9E4D8B384BC43859D8EE</vt:lpwstr>
  </property>
  <property fmtid="{D5CDD505-2E9C-101B-9397-08002B2CF9AE}" pid="3" name="_dlc_DocIdItemGuid">
    <vt:lpwstr>125242a8-3423-45cb-8a60-712a6ba8e4fd</vt:lpwstr>
  </property>
  <property fmtid="{D5CDD505-2E9C-101B-9397-08002B2CF9AE}" pid="4" name="MediaServiceImageTags">
    <vt:lpwstr/>
  </property>
</Properties>
</file>