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C:\Users\simona.kiudyte\Desktop\Simona\Desktop\Pirkimai\Darbai\Mažos vertės pirkimai\PK20-476. Papildomi darbai\"/>
    </mc:Choice>
  </mc:AlternateContent>
  <xr:revisionPtr revIDLastSave="0" documentId="8_{159DAE18-8CDE-4747-BCDA-0790C4743730}"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1" l="1"/>
  <c r="F15" i="1" l="1"/>
  <c r="F9" i="1"/>
  <c r="F10" i="1"/>
  <c r="F11" i="1"/>
  <c r="F12" i="1"/>
  <c r="F13" i="1"/>
  <c r="F14" i="1"/>
  <c r="F8" i="1" l="1"/>
  <c r="F16" i="1" s="1"/>
  <c r="F18" i="1" l="1"/>
  <c r="F19" i="1" s="1"/>
</calcChain>
</file>

<file path=xl/sharedStrings.xml><?xml version="1.0" encoding="utf-8"?>
<sst xmlns="http://schemas.openxmlformats.org/spreadsheetml/2006/main" count="41" uniqueCount="34">
  <si>
    <t xml:space="preserve">Darbų kainų žiniaraštis </t>
  </si>
  <si>
    <t>Eil. Nr.</t>
  </si>
  <si>
    <t>Pozicijos</t>
  </si>
  <si>
    <t>Mato vnt.</t>
  </si>
  <si>
    <t>Pagal sutartį</t>
  </si>
  <si>
    <t>Kiekis</t>
  </si>
  <si>
    <t>Vnt. kaina be PVM, Eur</t>
  </si>
  <si>
    <t>Suma, Eur</t>
  </si>
  <si>
    <t>kompl.</t>
  </si>
  <si>
    <t>PVM</t>
  </si>
  <si>
    <t>1.</t>
  </si>
  <si>
    <t>IŠ VISO DARBAMS</t>
  </si>
  <si>
    <t>IŠ VISO SU PVM</t>
  </si>
  <si>
    <t>Priedas Nr. 1</t>
  </si>
  <si>
    <t xml:space="preserve">STATYBOS DALIS (nuotekų išvadų Darbininkų g., Stoties g., Pašto g. ir Lauko skg. statyba) </t>
  </si>
  <si>
    <t>Nuotekų išvado įrengimas Darbininkų g. 3</t>
  </si>
  <si>
    <t>Nuotekų išvado įrengimas Darbininkų g. 5</t>
  </si>
  <si>
    <t>Nuotekų išvado įrengimas Darbininkų g. 7</t>
  </si>
  <si>
    <t>Nuotekų išvado įrengimas Darbininkų g. 9</t>
  </si>
  <si>
    <t>Nuotekų išvado įrengimas Darbininkų g. 11</t>
  </si>
  <si>
    <t>Nuotekų išvado įrengimas Lauko skg. 6</t>
  </si>
  <si>
    <t>Nuotekų išvado įrengimas Stoties g. 26</t>
  </si>
  <si>
    <t>Nuotekų išvado įrengimas Pašto g. 40</t>
  </si>
  <si>
    <t xml:space="preserve">IŠ VISO: STATYBOS DALIS (nuotekų išvadų Darbininkų g., Stoties g., Pašto g. ir Lauko skg. statyba) </t>
  </si>
  <si>
    <t>1.1</t>
  </si>
  <si>
    <t>1.2</t>
  </si>
  <si>
    <t>1.3</t>
  </si>
  <si>
    <t>1.4</t>
  </si>
  <si>
    <t>1.5</t>
  </si>
  <si>
    <t>1.6</t>
  </si>
  <si>
    <t>1.7</t>
  </si>
  <si>
    <t>1.8</t>
  </si>
  <si>
    <t>Savitakinių nuotekų tinklų statyba atviru būdu (turi būti naudojamos PVC/PP/PE100 medžiagos) arba uždaru gręžimo būdu (turi būti naudojamos PE100-RC medžiagos), įskaitant visas reikiamas sujungimo detales ir fasonines dalis, atšakų iki sklypų ribų su pasijungimo šulinėliais įrengimą, ketinių "plaukiojančio" tipo dangčių įrengimą, komunikacijų nužymėjimo ženklų įrengimą, žemės darbus, tranšėjų išramstymą, esamų komunikacijų pakabinimą ar apsauginių dėklų įrengimą tam reikalingose vietose, smėlio pagrindo po vamzdžiais įrengimą, pirminį užpylimą smėliu, gruntinio vandens pažeminimą (jei reikia), grunto sutankinimą, tinklų išbandymą, TV diagnostiką, dangų išardymą ir atstatymą, aplinkos sutvarkymą, projektavimo ir statybos užbaigimo dokumentus:</t>
  </si>
  <si>
    <t xml:space="preserve">Pastaba: atliktų darbų aktai Užsakovui pateikiami tik toms žiniaraščių pozicijoms, kuriose pilnai užbaigti darbai, t.y. darbų aktavimas bus vykdomas sekančiai: statybos-montavimo darbai, tinklų bandymai – 80%,  dangų atstatymo ir aplinkos tvarkymo darbai - 20%.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</si>
</sst>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sz val="12"/>
      <name val="Calibri Light"/>
      <family val="2"/>
      <charset val="186"/>
      <scheme val="major"/>
    </font>
    <font>
      <sz val="10"/>
      <name val="Calibri Light"/>
      <family val="2"/>
      <charset val="186"/>
      <scheme val="major"/>
    </font>
    <font>
      <strike/>
      <sz val="12"/>
      <color rgb="FFFF0000"/>
      <name val="Calibri Light"/>
      <family val="2"/>
      <charset val="186"/>
      <scheme val="major"/>
    </font>
    <font>
      <sz val="12"/>
      <color rgb="FFFF0000"/>
      <name val="Calibri Light"/>
      <family val="2"/>
      <charset val="186"/>
      <scheme val="major"/>
    </font>
    <font>
      <b/>
      <sz val="11"/>
      <color theme="1"/>
      <name val="Calibri Light"/>
      <family val="2"/>
      <charset val="186"/>
      <scheme val="major"/>
    </font>
    <font>
      <b/>
      <sz val="12"/>
      <color indexed="30"/>
      <name val="Calibri Light"/>
      <family val="2"/>
      <charset val="186"/>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0" applyFont="1"/>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49" fontId="9" fillId="0" borderId="1" xfId="0" applyNumberFormat="1" applyFont="1" applyBorder="1" applyAlignment="1">
      <alignment horizontal="center" vertical="center"/>
    </xf>
    <xf numFmtId="0" fontId="12" fillId="0" borderId="1" xfId="0" applyFont="1" applyBorder="1" applyAlignment="1">
      <alignment horizontal="center" vertical="center"/>
    </xf>
    <xf numFmtId="49" fontId="10" fillId="0" borderId="1" xfId="0" applyNumberFormat="1" applyFont="1" applyBorder="1" applyAlignment="1">
      <alignment horizontal="center" vertical="center"/>
    </xf>
    <xf numFmtId="0" fontId="2" fillId="0" borderId="0" xfId="0" applyFont="1" applyAlignment="1">
      <alignment vertical="center"/>
    </xf>
    <xf numFmtId="0" fontId="14" fillId="0" borderId="0" xfId="0" applyFont="1"/>
    <xf numFmtId="2" fontId="3" fillId="0" borderId="0" xfId="0" applyNumberFormat="1" applyFont="1"/>
    <xf numFmtId="0" fontId="4" fillId="0" borderId="0" xfId="0" applyFont="1" applyBorder="1" applyAlignment="1">
      <alignment vertical="center"/>
    </xf>
    <xf numFmtId="0" fontId="9" fillId="0" borderId="1" xfId="0" applyFont="1" applyBorder="1" applyAlignment="1">
      <alignment horizontal="right" vertical="center"/>
    </xf>
    <xf numFmtId="0" fontId="2" fillId="0" borderId="0" xfId="0" applyFont="1" applyAlignment="1">
      <alignment horizontal="center"/>
    </xf>
    <xf numFmtId="0" fontId="2" fillId="0" borderId="0" xfId="0" applyFont="1" applyAlignment="1">
      <alignment vertical="top"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9" fillId="0" borderId="1" xfId="0" applyFont="1" applyBorder="1" applyAlignment="1">
      <alignment horizontal="justify" vertical="center" wrapText="1"/>
    </xf>
    <xf numFmtId="0" fontId="7" fillId="0" borderId="1" xfId="0" applyFont="1" applyBorder="1" applyAlignment="1">
      <alignment horizontal="right" wrapText="1"/>
    </xf>
    <xf numFmtId="1" fontId="3" fillId="0" borderId="0" xfId="0" applyNumberFormat="1" applyFont="1"/>
    <xf numFmtId="1" fontId="7" fillId="0" borderId="1" xfId="0" applyNumberFormat="1" applyFont="1" applyBorder="1" applyAlignment="1">
      <alignment horizontal="center" vertical="center"/>
    </xf>
    <xf numFmtId="1" fontId="10" fillId="0" borderId="1" xfId="1" applyNumberFormat="1" applyFont="1" applyBorder="1" applyAlignment="1">
      <alignment horizontal="center" vertical="center" wrapText="1"/>
    </xf>
    <xf numFmtId="1" fontId="13" fillId="0" borderId="1" xfId="1" applyNumberFormat="1" applyFont="1" applyBorder="1" applyAlignment="1">
      <alignment horizontal="center" vertical="center" wrapText="1"/>
    </xf>
    <xf numFmtId="1" fontId="3" fillId="0" borderId="0" xfId="0" applyNumberFormat="1" applyFont="1" applyAlignment="1">
      <alignment horizontal="center"/>
    </xf>
    <xf numFmtId="2" fontId="2" fillId="0" borderId="0" xfId="0" applyNumberFormat="1" applyFont="1"/>
    <xf numFmtId="2" fontId="6" fillId="0" borderId="0" xfId="0" applyNumberFormat="1" applyFont="1" applyBorder="1" applyAlignment="1" applyProtection="1">
      <alignment horizontal="left" vertical="center"/>
      <protection locked="0"/>
    </xf>
    <xf numFmtId="2" fontId="15" fillId="0" borderId="0" xfId="0" applyNumberFormat="1" applyFont="1" applyBorder="1" applyAlignment="1" applyProtection="1">
      <alignment horizontal="left" vertical="center"/>
      <protection locked="0"/>
    </xf>
    <xf numFmtId="2" fontId="7" fillId="0" borderId="1" xfId="0" applyNumberFormat="1" applyFont="1" applyBorder="1" applyAlignment="1">
      <alignment horizontal="center" vertical="center" wrapText="1"/>
    </xf>
    <xf numFmtId="2" fontId="11" fillId="0" borderId="1" xfId="1" applyNumberFormat="1" applyFont="1" applyBorder="1" applyAlignment="1" applyProtection="1">
      <alignment horizontal="right" vertical="center" wrapText="1"/>
      <protection locked="0"/>
    </xf>
    <xf numFmtId="2" fontId="8" fillId="0" borderId="1" xfId="1" applyNumberFormat="1" applyFont="1" applyBorder="1" applyAlignment="1">
      <alignment horizontal="right" vertical="center" wrapText="1"/>
    </xf>
    <xf numFmtId="2" fontId="10" fillId="0" borderId="1" xfId="1" applyNumberFormat="1" applyFont="1" applyFill="1" applyBorder="1" applyAlignment="1">
      <alignment horizontal="center" vertical="center" wrapText="1"/>
    </xf>
    <xf numFmtId="2" fontId="8" fillId="0" borderId="1" xfId="1" applyNumberFormat="1" applyFont="1" applyBorder="1" applyAlignment="1">
      <alignment horizontal="center" vertical="center" wrapText="1"/>
    </xf>
    <xf numFmtId="0" fontId="4" fillId="0" borderId="0" xfId="0" applyFont="1" applyBorder="1" applyAlignment="1">
      <alignment horizontal="left" vertical="center"/>
    </xf>
    <xf numFmtId="0" fontId="8" fillId="0" borderId="0" xfId="0" applyFont="1" applyAlignment="1">
      <alignment horizontal="justify"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view="pageBreakPreview" topLeftCell="A19" zoomScaleNormal="100" zoomScaleSheetLayoutView="100" workbookViewId="0">
      <selection activeCell="A21" sqref="A21:F21"/>
    </sheetView>
  </sheetViews>
  <sheetFormatPr defaultColWidth="9.109375" defaultRowHeight="15.6" x14ac:dyDescent="0.3"/>
  <cols>
    <col min="1" max="1" width="5.44140625" style="1" customWidth="1"/>
    <col min="2" max="2" width="59.33203125" style="1" customWidth="1"/>
    <col min="3" max="3" width="8.5546875" style="12" customWidth="1"/>
    <col min="4" max="4" width="12.109375" style="18" customWidth="1"/>
    <col min="5" max="5" width="12.33203125" style="23" customWidth="1"/>
    <col min="6" max="6" width="12.109375" style="9" customWidth="1"/>
    <col min="7" max="16384" width="9.109375" style="1"/>
  </cols>
  <sheetData>
    <row r="1" spans="1:20" ht="18" x14ac:dyDescent="0.3">
      <c r="A1" s="31" t="s">
        <v>13</v>
      </c>
      <c r="B1" s="31"/>
    </row>
    <row r="3" spans="1:20" ht="18" x14ac:dyDescent="0.3">
      <c r="A3" s="10" t="s">
        <v>0</v>
      </c>
      <c r="B3" s="10"/>
      <c r="C3" s="33"/>
      <c r="D3" s="33"/>
      <c r="E3" s="24"/>
      <c r="F3" s="25"/>
    </row>
    <row r="4" spans="1:20" ht="22.5" customHeight="1" x14ac:dyDescent="0.3">
      <c r="A4" s="34" t="s">
        <v>1</v>
      </c>
      <c r="B4" s="35" t="s">
        <v>2</v>
      </c>
      <c r="C4" s="34" t="s">
        <v>3</v>
      </c>
      <c r="D4" s="35" t="s">
        <v>4</v>
      </c>
      <c r="E4" s="35"/>
      <c r="F4" s="35"/>
    </row>
    <row r="5" spans="1:20" ht="46.8" x14ac:dyDescent="0.3">
      <c r="A5" s="34"/>
      <c r="B5" s="35"/>
      <c r="C5" s="34"/>
      <c r="D5" s="19" t="s">
        <v>5</v>
      </c>
      <c r="E5" s="26" t="s">
        <v>6</v>
      </c>
      <c r="F5" s="26" t="s">
        <v>7</v>
      </c>
    </row>
    <row r="6" spans="1:20" ht="31.2" x14ac:dyDescent="0.3">
      <c r="A6" s="4" t="s">
        <v>10</v>
      </c>
      <c r="B6" s="16" t="s">
        <v>14</v>
      </c>
      <c r="C6" s="5"/>
      <c r="D6" s="20"/>
      <c r="E6" s="27"/>
      <c r="F6" s="28"/>
    </row>
    <row r="7" spans="1:20" ht="202.8" x14ac:dyDescent="0.3">
      <c r="A7" s="2"/>
      <c r="B7" s="14" t="s">
        <v>32</v>
      </c>
      <c r="C7" s="5"/>
      <c r="D7" s="21"/>
      <c r="E7" s="27"/>
      <c r="F7" s="28"/>
      <c r="H7" s="13"/>
      <c r="I7" s="13"/>
      <c r="J7" s="13"/>
      <c r="K7" s="13"/>
      <c r="L7" s="13"/>
      <c r="M7" s="13"/>
      <c r="N7" s="13"/>
      <c r="O7" s="13"/>
      <c r="P7" s="13"/>
      <c r="Q7" s="13"/>
      <c r="R7" s="13"/>
      <c r="S7" s="13"/>
      <c r="T7" s="13"/>
    </row>
    <row r="8" spans="1:20" x14ac:dyDescent="0.3">
      <c r="A8" s="6" t="s">
        <v>24</v>
      </c>
      <c r="B8" s="15" t="s">
        <v>15</v>
      </c>
      <c r="C8" s="3" t="s">
        <v>8</v>
      </c>
      <c r="D8" s="20">
        <v>1</v>
      </c>
      <c r="E8" s="27"/>
      <c r="F8" s="29">
        <f>D8*E8</f>
        <v>0</v>
      </c>
    </row>
    <row r="9" spans="1:20" x14ac:dyDescent="0.3">
      <c r="A9" s="6" t="s">
        <v>25</v>
      </c>
      <c r="B9" s="15" t="s">
        <v>16</v>
      </c>
      <c r="C9" s="3" t="s">
        <v>8</v>
      </c>
      <c r="D9" s="20">
        <v>1</v>
      </c>
      <c r="E9" s="27"/>
      <c r="F9" s="29">
        <f t="shared" ref="F9:F14" si="0">D9*E9</f>
        <v>0</v>
      </c>
    </row>
    <row r="10" spans="1:20" x14ac:dyDescent="0.3">
      <c r="A10" s="6" t="s">
        <v>26</v>
      </c>
      <c r="B10" s="15" t="s">
        <v>17</v>
      </c>
      <c r="C10" s="3" t="s">
        <v>8</v>
      </c>
      <c r="D10" s="20">
        <v>1</v>
      </c>
      <c r="E10" s="27"/>
      <c r="F10" s="29">
        <f t="shared" si="0"/>
        <v>0</v>
      </c>
    </row>
    <row r="11" spans="1:20" x14ac:dyDescent="0.3">
      <c r="A11" s="6" t="s">
        <v>27</v>
      </c>
      <c r="B11" s="15" t="s">
        <v>18</v>
      </c>
      <c r="C11" s="3" t="s">
        <v>8</v>
      </c>
      <c r="D11" s="20">
        <v>1</v>
      </c>
      <c r="E11" s="27"/>
      <c r="F11" s="29">
        <f t="shared" si="0"/>
        <v>0</v>
      </c>
    </row>
    <row r="12" spans="1:20" x14ac:dyDescent="0.3">
      <c r="A12" s="6" t="s">
        <v>28</v>
      </c>
      <c r="B12" s="15" t="s">
        <v>19</v>
      </c>
      <c r="C12" s="3" t="s">
        <v>8</v>
      </c>
      <c r="D12" s="20">
        <v>1</v>
      </c>
      <c r="E12" s="27"/>
      <c r="F12" s="29">
        <f t="shared" si="0"/>
        <v>0</v>
      </c>
    </row>
    <row r="13" spans="1:20" x14ac:dyDescent="0.3">
      <c r="A13" s="6" t="s">
        <v>29</v>
      </c>
      <c r="B13" s="15" t="s">
        <v>20</v>
      </c>
      <c r="C13" s="3" t="s">
        <v>8</v>
      </c>
      <c r="D13" s="20">
        <v>1</v>
      </c>
      <c r="E13" s="27"/>
      <c r="F13" s="29">
        <f t="shared" si="0"/>
        <v>0</v>
      </c>
    </row>
    <row r="14" spans="1:20" x14ac:dyDescent="0.3">
      <c r="A14" s="6" t="s">
        <v>30</v>
      </c>
      <c r="B14" s="15" t="s">
        <v>21</v>
      </c>
      <c r="C14" s="3" t="s">
        <v>8</v>
      </c>
      <c r="D14" s="20">
        <v>1</v>
      </c>
      <c r="E14" s="27"/>
      <c r="F14" s="29">
        <f t="shared" si="0"/>
        <v>0</v>
      </c>
    </row>
    <row r="15" spans="1:20" x14ac:dyDescent="0.3">
      <c r="A15" s="6" t="s">
        <v>31</v>
      </c>
      <c r="B15" s="15" t="s">
        <v>22</v>
      </c>
      <c r="C15" s="3" t="s">
        <v>8</v>
      </c>
      <c r="D15" s="20">
        <v>1</v>
      </c>
      <c r="E15" s="27"/>
      <c r="F15" s="29">
        <f t="shared" ref="F15" si="1">D15*E15</f>
        <v>0</v>
      </c>
    </row>
    <row r="16" spans="1:20" ht="31.2" x14ac:dyDescent="0.3">
      <c r="A16" s="6"/>
      <c r="B16" s="17" t="s">
        <v>23</v>
      </c>
      <c r="C16" s="3"/>
      <c r="D16" s="20"/>
      <c r="E16" s="27"/>
      <c r="F16" s="30">
        <f>SUM(F8:F15)</f>
        <v>0</v>
      </c>
    </row>
    <row r="17" spans="1:6" x14ac:dyDescent="0.3">
      <c r="A17" s="2"/>
      <c r="B17" s="11" t="s">
        <v>11</v>
      </c>
      <c r="C17" s="3"/>
      <c r="D17" s="20"/>
      <c r="E17" s="27"/>
      <c r="F17" s="30">
        <f>SUM(F16)</f>
        <v>0</v>
      </c>
    </row>
    <row r="18" spans="1:6" x14ac:dyDescent="0.3">
      <c r="A18" s="2"/>
      <c r="B18" s="11" t="s">
        <v>9</v>
      </c>
      <c r="C18" s="3"/>
      <c r="D18" s="20"/>
      <c r="E18" s="27"/>
      <c r="F18" s="30">
        <f>F17*0.21</f>
        <v>0</v>
      </c>
    </row>
    <row r="19" spans="1:6" x14ac:dyDescent="0.3">
      <c r="A19" s="2"/>
      <c r="B19" s="11" t="s">
        <v>12</v>
      </c>
      <c r="C19" s="3"/>
      <c r="D19" s="20"/>
      <c r="E19" s="27"/>
      <c r="F19" s="30">
        <f>SUM(F17:F18)</f>
        <v>0</v>
      </c>
    </row>
    <row r="20" spans="1:6" x14ac:dyDescent="0.3">
      <c r="B20" s="8"/>
      <c r="D20" s="22"/>
    </row>
    <row r="21" spans="1:6" s="7" customFormat="1" ht="80.099999999999994" customHeight="1" x14ac:dyDescent="0.3">
      <c r="A21" s="32" t="s">
        <v>33</v>
      </c>
      <c r="B21" s="32"/>
      <c r="C21" s="32"/>
      <c r="D21" s="32"/>
      <c r="E21" s="32"/>
      <c r="F21" s="32"/>
    </row>
    <row r="22" spans="1:6" x14ac:dyDescent="0.3">
      <c r="B22" s="8"/>
      <c r="D22" s="22"/>
    </row>
  </sheetData>
  <mergeCells count="7">
    <mergeCell ref="A1:B1"/>
    <mergeCell ref="A21:F21"/>
    <mergeCell ref="C3:D3"/>
    <mergeCell ref="A4:A5"/>
    <mergeCell ref="B4:B5"/>
    <mergeCell ref="C4:C5"/>
    <mergeCell ref="D4:F4"/>
  </mergeCells>
  <pageMargins left="0.59055118110236227" right="0.19685039370078741" top="0.78740157480314965" bottom="0.39370078740157483" header="0.31496062992125984" footer="0.31496062992125984"/>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3.xml><?xml version="1.0" encoding="utf-8"?>
<ds:datastoreItem xmlns:ds="http://schemas.openxmlformats.org/officeDocument/2006/customXml" ds:itemID="{B868B77A-6ABE-4867-8639-84B2510CCF22}">
  <ds:schemaRefs>
    <ds:schemaRef ds:uri="caf4d439-d6d9-4f54-909c-aebbb5daece1"/>
    <ds:schemaRef ds:uri="http://purl.org/dc/elements/1.1/"/>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0da2cae-3f3d-47cd-af26-4a5804e8a6e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Simona Kiūdytė</cp:lastModifiedBy>
  <cp:revision/>
  <dcterms:created xsi:type="dcterms:W3CDTF">2017-02-27T06:43:29Z</dcterms:created>
  <dcterms:modified xsi:type="dcterms:W3CDTF">2020-10-20T07:44:38Z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