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66925"/>
  <mc:AlternateContent xmlns:mc="http://schemas.openxmlformats.org/markup-compatibility/2006">
    <mc:Choice Requires="x15">
      <x15ac:absPath xmlns:x15ac="http://schemas.microsoft.com/office/spreadsheetml/2010/11/ac" url="C:\Users\a.lodaite\Desktop\PIRKIMAI\2024\Panevezio ligonine\12603_Reagentai skubiems tyrimams\Sutartis pasirasymui_UAB Vitrolab\"/>
    </mc:Choice>
  </mc:AlternateContent>
  <xr:revisionPtr revIDLastSave="0" documentId="13_ncr:1_{F7C06B21-A07D-4494-89A2-01F51C6474F2}" xr6:coauthVersionLast="47" xr6:coauthVersionMax="47" xr10:uidLastSave="{00000000-0000-0000-0000-000000000000}"/>
  <bookViews>
    <workbookView xWindow="-108" yWindow="-108" windowWidth="23256" windowHeight="12456" xr2:uid="{00000000-000D-0000-FFFF-FFFF00000000}"/>
  </bookViews>
  <sheets>
    <sheet name="Pasiūlymas"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7" l="1"/>
  <c r="L27" i="7" l="1"/>
  <c r="L28" i="7"/>
  <c r="L26" i="7"/>
  <c r="J28" i="7"/>
  <c r="J27" i="7"/>
  <c r="J26" i="7"/>
  <c r="K28" i="7"/>
  <c r="K27" i="7"/>
  <c r="K26" i="7"/>
  <c r="L23" i="7"/>
  <c r="L24" i="7"/>
  <c r="L22" i="7"/>
  <c r="K23" i="7"/>
  <c r="K24" i="7"/>
  <c r="K22" i="7"/>
  <c r="J24" i="7"/>
  <c r="J23" i="7"/>
  <c r="J22" i="7"/>
  <c r="L18" i="7"/>
  <c r="L19" i="7"/>
  <c r="L20" i="7"/>
  <c r="L17" i="7"/>
  <c r="K18" i="7"/>
  <c r="K19" i="7"/>
  <c r="K20" i="7"/>
  <c r="K17" i="7"/>
  <c r="J19" i="7"/>
  <c r="J18" i="7"/>
  <c r="J17" i="7"/>
  <c r="J20" i="7"/>
  <c r="L14" i="7"/>
  <c r="L13" i="7"/>
  <c r="K14" i="7"/>
  <c r="K15" i="7"/>
  <c r="K13" i="7"/>
  <c r="J14" i="7"/>
  <c r="J15" i="7"/>
  <c r="J13" i="7"/>
  <c r="L31" i="7" l="1"/>
  <c r="L29" i="7"/>
  <c r="L30" i="7" l="1"/>
</calcChain>
</file>

<file path=xl/sharedStrings.xml><?xml version="1.0" encoding="utf-8"?>
<sst xmlns="http://schemas.openxmlformats.org/spreadsheetml/2006/main" count="148" uniqueCount="119">
  <si>
    <t>/pildo tiekėjas/</t>
  </si>
  <si>
    <t xml:space="preserve"> Eil. Nr.</t>
  </si>
  <si>
    <t>Siūlomos pakuotės įkainis, Eur be PVM</t>
  </si>
  <si>
    <t>Siūlomos pakuotės įkainis, Eur su PVM</t>
  </si>
  <si>
    <t>1.1.</t>
  </si>
  <si>
    <t>2.1.</t>
  </si>
  <si>
    <t>1.</t>
  </si>
  <si>
    <t>2.</t>
  </si>
  <si>
    <t>Siūlomas mato vienetas</t>
  </si>
  <si>
    <t>PVM dydis (taikomas pakuotei) (Eur)</t>
  </si>
  <si>
    <t>Reagento ir / ar papildomos priemonės apibūdinimas</t>
  </si>
  <si>
    <t>Tyrimų pavadinimai  /                                                                       Reagentų ir / ar papildomų priemonių pavadinimai</t>
  </si>
  <si>
    <t>PVM tarifas (taikomas pakuotei) (%)</t>
  </si>
  <si>
    <t>Tais atvejais, kai pagal galiojančius teisės aktus tiekėjui nereikia mokėti PVM, jis nurodo priežastis, dėl kurių PVM nemoka:</t>
  </si>
  <si>
    <t>1 PRIEDO „PASIŪLYMO FORMA IR TECHNINĖ SPECIFIKACIJA" PRIEDAS</t>
  </si>
  <si>
    <t>Pavadinimas / techniniai parametrai</t>
  </si>
  <si>
    <r>
      <rPr>
        <b/>
        <sz val="12"/>
        <color theme="1"/>
        <rFont val="Times New Roman"/>
        <family val="1"/>
      </rPr>
      <t>*Tiekėjas kartu su pasiūlymu turi pateikti siūlomos įrangos gamintojo techninę dokumentaciją, įrodančią atitiktį reikalaujamiems techniniams parametrams. Dokumentai pateikiami lietuvių ir/arba anglų kalba.</t>
    </r>
    <r>
      <rPr>
        <b/>
        <i/>
        <sz val="12"/>
        <color theme="1"/>
        <rFont val="Times New Roman"/>
        <family val="1"/>
      </rPr>
      <t xml:space="preserve">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r>
  </si>
  <si>
    <t>Kitos papildomos priemonės (pildoma tik pagal poreikį)</t>
  </si>
  <si>
    <t>Būtina.</t>
  </si>
  <si>
    <t>Siūloma pakuotė 
(t. y. pakuotės sudėtis)</t>
  </si>
  <si>
    <t>Siūlomas kiekis mato vienetais (nurodytam preliminariam tyrimų skaičiui)</t>
  </si>
  <si>
    <t>1.2. REIKALAVIMAI ĮRANGAI PANAUDAI</t>
  </si>
  <si>
    <t>3.</t>
  </si>
  <si>
    <t>3.1.</t>
  </si>
  <si>
    <t>4.</t>
  </si>
  <si>
    <t>4.1.</t>
  </si>
  <si>
    <t>Bendra pakuočių kaina Eur be PVM</t>
  </si>
  <si>
    <t>Bendra palyginamoji pasiūlymo kaina Eur be PVM:</t>
  </si>
  <si>
    <t>Bendra palyginamoji pasiūlymo kaina Eur su PVM:</t>
  </si>
  <si>
    <r>
      <t xml:space="preserve">Jeigu įsigyjamam pirkimo objektui netaikomas PVM arba taikomas lengvatinis PVM tarifas, pirkimo vykdytojas apie tai informaciją turėtų nurodyti šioje formoje arba konkretaus pirkimo sąlygose: </t>
    </r>
    <r>
      <rPr>
        <b/>
        <i/>
        <sz val="12"/>
        <color theme="1"/>
        <rFont val="Times New Roman"/>
        <family val="1"/>
      </rPr>
      <t>prekėms taikomas 5 proc. ir / ar 21 proc. PVM tarifas.</t>
    </r>
  </si>
  <si>
    <t>Preliminarus tyrimų skaičius per              6 mėnesius</t>
  </si>
  <si>
    <t>Gamintojas, komercinis prekės pavadinimas, gamintojo katalogo Nr. 
(dokumentacijoje tiksliai pažymimas techninis parametras)*</t>
  </si>
  <si>
    <t>Eil. Nr.</t>
  </si>
  <si>
    <t>Reikalaujama parametro reikšmė</t>
  </si>
  <si>
    <t>1.2.</t>
  </si>
  <si>
    <t>1.3.</t>
  </si>
  <si>
    <t>1.4.</t>
  </si>
  <si>
    <t>1.5.</t>
  </si>
  <si>
    <t>1.6.</t>
  </si>
  <si>
    <t>1.7.</t>
  </si>
  <si>
    <t>1.8.</t>
  </si>
  <si>
    <t>Reikalavimų atitikimas 
(nurodoma: (1) tiekėjo siūlomos įrangos techniniai parametrai; 
(2) tiksli nuoroda į įrangos gamintojo techninėje dokumentacijoje nurodyto techninio parametro reikšmę (dokumento pavadinimas, puslapio numeris ir/ar pan.)  
(dokumentacijoje tiksliai pažymimas techninis parametras)*</t>
  </si>
  <si>
    <t>1. REAGENTAI IR PAPILDOMOS PRIEMONĖS SKUBIŲ, KRITINIŲ LIGŲ, IMUNOLOGINIŲ TYRIMŲ ATLIKIMUI AUTOMATINIAM ANALIZATORIUI PANAUDAI</t>
  </si>
  <si>
    <t>Reagentų rinkinys TnI nustatymui</t>
  </si>
  <si>
    <t>Reagentų rinkinys PCT nustatymui</t>
  </si>
  <si>
    <t>Reagentų rinkinys NT-proBNP nustatymui</t>
  </si>
  <si>
    <r>
      <rPr>
        <b/>
        <sz val="12"/>
        <color theme="1"/>
        <rFont val="Times New Roman"/>
        <family val="1"/>
      </rPr>
      <t>PASTABOS / REIKALAVIMAI PREKĖMS:</t>
    </r>
    <r>
      <rPr>
        <sz val="12"/>
        <color theme="1"/>
        <rFont val="Times New Roman"/>
        <family val="1"/>
      </rPr>
      <t xml:space="preserve">						
1. Tiekėjas privalo įvertinti ir nurodyti visas reikiamas sudedamąsias dalis tyrimams atlikti ir įrangai eksploatuoti. Pasiūlyme turi būti pateiktos visos tyrimams atlikti būtinos prekės: reagentai ir papildomos priemonės (atliekant kasdieninę 2 ar 3-jų lygių kokybės kontrolę (nustato gamintojas))  nurodytam preliminariam tyrimų kiekiui atlikti per 6 mėnesius. Tiekėjai turi įvertinti, kad laboratorija dirba 24/7 nepertraukiamu režimu. </t>
    </r>
    <r>
      <rPr>
        <b/>
        <sz val="12"/>
        <color theme="1"/>
        <rFont val="Times New Roman"/>
        <family val="1"/>
      </rPr>
      <t xml:space="preserve">Perkančiajai organizacijai pasiūlymų vertinimo metu nustačius, kad tiekėjas įvertino ir nurodė ne visas reikiamas sudedamąsias dalis tyrimams atlikti ir įrangai eksploatuoti arba įvertino ir nurodė nepakankamaus jų kiekius nurodytam preliminariam tyrimų kiekiui atlikti, tiekėjo pasiūlymas bus atmetamas.        </t>
    </r>
    <r>
      <rPr>
        <sz val="12"/>
        <color theme="1"/>
        <rFont val="Times New Roman"/>
        <family val="1"/>
      </rPr>
      <t xml:space="preserve">                                                                                                                                                                                                                                                                                                                                                                                                                                                                                                     2. Siūlomų prekių kiekio turi pakakti nurodytam preliminariam tyrimų kiekiui atlikti per 6 mėnesius, atsižvelgiant į tyrimų skaičių ir reagentų bei papildomų priemonių galiojimo trukmę atidarius pakuotę.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3. Pristatomų reagentų / papildomų priemonių galiojimo terminas (nurodytas ant pakuotės) turi būti ne trumpesnis kaip 2/3 nuo pagaminimo datos.
4. Visos siūlomos prekės turi būti originalios, tinkamos darbui su siūloma įranga, atitinkančios tyrimo metodą.</t>
    </r>
    <r>
      <rPr>
        <sz val="12"/>
        <rFont val="Times New Roman"/>
        <family val="1"/>
      </rPr>
      <t xml:space="preserve"> </t>
    </r>
    <r>
      <rPr>
        <b/>
        <sz val="12"/>
        <color theme="1"/>
        <rFont val="Times New Roman"/>
        <family val="1"/>
      </rPr>
      <t xml:space="preserve">Reagentai turi būti to paties gamintojo kaip ir įranga arba įrangos gamintojo rekomenduoti ir adaptuoti (tiekėjas kartu su pasiūlymu turi pateikti tai patvirtinančius reagentų ir įrangos gamintojų patvirtinimus arba kitus lygiaverčius dokumentus).                                                                                                           </t>
    </r>
    <r>
      <rPr>
        <sz val="12"/>
        <color theme="1"/>
        <rFont val="Times New Roman"/>
        <family val="1"/>
      </rPr>
      <t xml:space="preserve">                                                                                                                                                                                                      
5. </t>
    </r>
    <r>
      <rPr>
        <b/>
        <sz val="12"/>
        <color theme="1"/>
        <rFont val="Times New Roman"/>
        <family val="1"/>
      </rPr>
      <t>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t>
    </r>
    <r>
      <rPr>
        <sz val="12"/>
        <color theme="1"/>
        <rFont val="Times New Roman"/>
        <family val="1"/>
      </rPr>
      <t xml:space="preserve">
6.  Bendra palyginamoji pasiūlymo kaina naudojama tik tiekėjų pasiūlymų įvertinimui. Lentelėje nurodyti preliminarūs kiekiai, naudojami pasiūlymų vertinime, nebus laikomi maksimaliais. Pradinės sutarties vertė lygi maksimaliai pirkimui skirtai lėšų sumai be PVM. Tiekėjo bendrai palyginamajai pasiūlymo kainai Eur su PVM viršijus pirkimui skirtų lėšų, nustatytų konkretaus pirkimo sąlygų 3 dalyje, sumą Eur su PVM, bus laikoma, kad tiekėjo pasiūlymo kaina yra per didelė ir perkančiajai organizacijai nepriimtina.                                                                                                    
7. </t>
    </r>
    <r>
      <rPr>
        <b/>
        <sz val="12"/>
        <color theme="1"/>
        <rFont val="Times New Roman"/>
        <family val="1"/>
      </rPr>
      <t>*Tiekėjas kartu su pasiūlymu turi pateikti siūlomų prekių gamintojų katalogus (prekių aprašymus). Prekių katalogai (prekių aprašymai) pateikiami lietuvių ir/arba anglų kalba.</t>
    </r>
  </si>
  <si>
    <t>Reikalavimai TnI matuojamam parametrui</t>
  </si>
  <si>
    <t>Našumas</t>
  </si>
  <si>
    <t>Nuotolinis prisijungimas</t>
  </si>
  <si>
    <t>Turi būti nuotolinio prisijungimo galimybė techninio aptarnavimo specialistui, leidžianti nuotoliniu būdu perduoti informaciją, atlikti prevencinius ir diagnostinius veiksmus.</t>
  </si>
  <si>
    <t>1 tyrimo (TnI ,PCT, NT-proBNP) matavimo laikas</t>
  </si>
  <si>
    <t>Ne ilgiau nei 30 minučių.</t>
  </si>
  <si>
    <t>Ne mažiau nei 20 mėginių per valandą.</t>
  </si>
  <si>
    <r>
      <t xml:space="preserve">Rezultatai perduodami </t>
    </r>
    <r>
      <rPr>
        <sz val="12"/>
        <color theme="1"/>
        <rFont val="Times New Roman"/>
        <family val="1"/>
      </rPr>
      <t>laboratorijoje naudojamai informacinei programai, esant poreikiui,</t>
    </r>
    <r>
      <rPr>
        <sz val="12"/>
        <color rgb="FF000000"/>
        <rFont val="Times New Roman"/>
        <family val="1"/>
      </rPr>
      <t xml:space="preserve"> atspausdinami integruotu spausdintuvu</t>
    </r>
  </si>
  <si>
    <t>Mėginio ir reagentų identifikacija brūkšninio kodo skaitytuvo pagalba</t>
  </si>
  <si>
    <t xml:space="preserve">TnI rezultato (EDTA kraujas) analizės variacijos koeficientas (CV) ties 99-ąja sveikos populiacijos procentile ≤ 10%, sveikų asmenų populiacijoje turi išmatuoti koncentraciją 
&gt;50% individų. Rezultatas turi atitikti 99-ą procentilę ne blogiau nei 29 ng/L.  </t>
  </si>
  <si>
    <r>
      <t>Mėginio tipas</t>
    </r>
    <r>
      <rPr>
        <sz val="12"/>
        <color rgb="FF000000"/>
        <rFont val="Times New Roman"/>
        <family val="1"/>
      </rPr>
      <t>: pilnas kraujas iš EDTA mėgintuvėlių</t>
    </r>
  </si>
  <si>
    <t>Turi būti galimybė analizatorių jungti prie laboratorijoje naudojamos informacinės programos 
LLIS „OpenLims“ Stapro</t>
  </si>
  <si>
    <t>942-903 AQT90 FLEX TnI reagentų pakuotė</t>
  </si>
  <si>
    <t>903-006 AQT90 FLEX reagentų pakuotė</t>
  </si>
  <si>
    <t>AQT90 FLEX Multi CHECK Cardiac komplektas</t>
  </si>
  <si>
    <t xml:space="preserve">AQT90 FLEX TnI reagentų pakuotė </t>
  </si>
  <si>
    <t>AQT90 FLEX reagentų pakuotė</t>
  </si>
  <si>
    <t>AQT90 FLEX Multi CHECK Cardiac 3-ų lygių komplektas</t>
  </si>
  <si>
    <t>pakuotė</t>
  </si>
  <si>
    <t xml:space="preserve">rinkinys </t>
  </si>
  <si>
    <t>16 x 10 testų</t>
  </si>
  <si>
    <t>1 paketas</t>
  </si>
  <si>
    <t>Rinkinys 
(6 mėgint. po 0.65 ml)</t>
  </si>
  <si>
    <t xml:space="preserve">Radiometer Medical ApS, 942-903 AQT90 FLEX TnI reagentų pakuotė </t>
  </si>
  <si>
    <t>Radiometer Medical ApS, 903-006 AQT90 FLEX reagentų pakuotė</t>
  </si>
  <si>
    <t>Radiometer Medical ApS, AQT90 FLEX Multi CHECK Cardiac 3-ų lygių komplektas</t>
  </si>
  <si>
    <t>2.2.</t>
  </si>
  <si>
    <t>2.3.</t>
  </si>
  <si>
    <t>2.4.</t>
  </si>
  <si>
    <t xml:space="preserve">942-970 AQT90 FLEX PCT reagentų pakuotė </t>
  </si>
  <si>
    <t>AQT90 FLEX Multi CHECK Combi 1 lygio komplektas</t>
  </si>
  <si>
    <t>AQT90 FLEX Multi CHECK Combi 2 lygio komplektas</t>
  </si>
  <si>
    <t xml:space="preserve">Radiometer Medical ApS,942-970 AQT90 FLEX PCT reagentų pakuotė </t>
  </si>
  <si>
    <t>Radiometer Medical ApS,903-006 AQT90 FLEX reagentų pakuotė</t>
  </si>
  <si>
    <t>Radiometer Medical ApS, 944-198 AQT90 FLEX PCT CHECK 1 lygis (1 lygis)</t>
  </si>
  <si>
    <t>Radiometer Medical ApS,944-199 AQT90 FLEX PCT CHECK 2 lygis</t>
  </si>
  <si>
    <t xml:space="preserve">AQT90 FLEX PCT reagentų pakuotė </t>
  </si>
  <si>
    <t>AQT90 FLEX PCT CHECK 1 lygis</t>
  </si>
  <si>
    <t>AQT90 FLEX PCT CHECK 2 lygis</t>
  </si>
  <si>
    <t>8 x 10 testų</t>
  </si>
  <si>
    <t>Rinkinys 
(6 mėgint. po 0.55 ml)</t>
  </si>
  <si>
    <t>3.2.</t>
  </si>
  <si>
    <t>3.3.</t>
  </si>
  <si>
    <t xml:space="preserve">942-930 AQT90 FLEX NT-proBNP </t>
  </si>
  <si>
    <t xml:space="preserve">Radiometer Medical ApS,942-930 AQT90 FLEX NT-proBNP </t>
  </si>
  <si>
    <t>AQT90 FLEX NT-proBNP</t>
  </si>
  <si>
    <t>4.2.</t>
  </si>
  <si>
    <t>4.3.</t>
  </si>
  <si>
    <t>Terminis spausdintuvo popierius (112 mm)</t>
  </si>
  <si>
    <t xml:space="preserve">905-843 AQT90 FLEX valymo tirpalas </t>
  </si>
  <si>
    <t>942-962 AQT90 FLEX tuščia tyrimų kasetė</t>
  </si>
  <si>
    <t>Radiometer Medical ApS, Terminis spausdintuvo popierius (112 mm)</t>
  </si>
  <si>
    <t xml:space="preserve">Radiometer Medical ApS, 905-843 AQT90 FLEX valymo tirpalas </t>
  </si>
  <si>
    <t>Radiometer Medical ApS, 942-962 AQT90 FLEX tuščia tyrimų kasetė</t>
  </si>
  <si>
    <t>Terminis spausdintuvo popierius</t>
  </si>
  <si>
    <t>rul.</t>
  </si>
  <si>
    <t xml:space="preserve">AQT90 FLEX valymo tirpalas </t>
  </si>
  <si>
    <t>AQT90 FLEX tuščia tyrimų kasetė</t>
  </si>
  <si>
    <t>vnt.</t>
  </si>
  <si>
    <t>1 rul.</t>
  </si>
  <si>
    <t>1 pakuotė 
(6 but.)</t>
  </si>
  <si>
    <t>1 kasetė</t>
  </si>
  <si>
    <r>
      <t xml:space="preserve">TnI rezultato (EDTA kraujas) analizės variacijos koeficientas (CV) ties 99-ąja sveikos populiacijos procentile  ≤ 10%, sveikų asmenų populiacijoje išmatuotos koncentracijos &gt;50% individų rezultatas atitinka 99-ą procentilę 23 ng/L.  
</t>
    </r>
    <r>
      <rPr>
        <b/>
        <u/>
        <sz val="12"/>
        <color theme="1"/>
        <rFont val="Times New Roman"/>
        <family val="1"/>
      </rPr>
      <t>Failas:</t>
    </r>
    <r>
      <rPr>
        <b/>
        <sz val="12"/>
        <color theme="1"/>
        <rFont val="Times New Roman"/>
        <family val="1"/>
      </rPr>
      <t xml:space="preserve"> </t>
    </r>
    <r>
      <rPr>
        <sz val="12"/>
        <color theme="1"/>
        <rFont val="Times New Roman"/>
        <family val="1"/>
      </rPr>
      <t xml:space="preserve">
942-903 TnI test kit – 88 psl.
</t>
    </r>
    <r>
      <rPr>
        <b/>
        <u/>
        <sz val="12"/>
        <color theme="1"/>
        <rFont val="Times New Roman"/>
        <family val="1"/>
      </rPr>
      <t>Failas:</t>
    </r>
    <r>
      <rPr>
        <sz val="12"/>
        <color theme="1"/>
        <rFont val="Times New Roman"/>
        <family val="1"/>
      </rPr>
      <t xml:space="preserve">
point-of-care-cardiac-troponin-i-and-t-assay-analytical-characteristics</t>
    </r>
  </si>
  <si>
    <r>
      <t xml:space="preserve">Mėginio tipas: pilnas kraujas iš EDTA mėgintuvėlių
</t>
    </r>
    <r>
      <rPr>
        <b/>
        <u/>
        <sz val="12"/>
        <color theme="1"/>
        <rFont val="Times New Roman"/>
        <family val="1"/>
      </rPr>
      <t>Failas:</t>
    </r>
    <r>
      <rPr>
        <sz val="12"/>
        <color theme="1"/>
        <rFont val="Times New Roman"/>
        <family val="1"/>
      </rPr>
      <t xml:space="preserve">
AQT90 FLEX brosiura LT – 2 psl.
</t>
    </r>
    <r>
      <rPr>
        <b/>
        <u/>
        <sz val="12"/>
        <color theme="1"/>
        <rFont val="Times New Roman"/>
        <family val="1"/>
      </rPr>
      <t>Failas:</t>
    </r>
    <r>
      <rPr>
        <sz val="12"/>
        <color theme="1"/>
        <rFont val="Times New Roman"/>
        <family val="1"/>
      </rPr>
      <t xml:space="preserve">
AQT90Flex Naudotojo vadovas_LT – 113, 159 psl
</t>
    </r>
    <r>
      <rPr>
        <b/>
        <u/>
        <sz val="12"/>
        <color theme="1"/>
        <rFont val="Times New Roman"/>
        <family val="1"/>
      </rPr>
      <t>Failas:</t>
    </r>
    <r>
      <rPr>
        <sz val="12"/>
        <color theme="1"/>
        <rFont val="Times New Roman"/>
        <family val="1"/>
      </rPr>
      <t xml:space="preserve">
AQT90 Brosiura_2019 – 5 psl.</t>
    </r>
  </si>
  <si>
    <r>
      <rPr>
        <sz val="12"/>
        <rFont val="Times New Roman"/>
        <family val="1"/>
      </rPr>
      <t>1 tyrimo (TnI, PCT, NT-proBNP) matavimo laikas: TNI 18:19 min.; NTproBNP 10 min. 10 sek. ir PCT 20 min. 18 sek.</t>
    </r>
    <r>
      <rPr>
        <sz val="12"/>
        <color theme="1"/>
        <rFont val="Times New Roman"/>
        <family val="1"/>
      </rPr>
      <t xml:space="preserve">
</t>
    </r>
    <r>
      <rPr>
        <b/>
        <sz val="12"/>
        <color theme="1"/>
        <rFont val="Times New Roman"/>
        <family val="1"/>
      </rPr>
      <t>Failas:</t>
    </r>
    <r>
      <rPr>
        <sz val="12"/>
        <color theme="1"/>
        <rFont val="Times New Roman"/>
        <family val="1"/>
      </rPr>
      <t xml:space="preserve">
AQT90 Brosiura_2019 – 11 psl.</t>
    </r>
  </si>
  <si>
    <r>
      <t xml:space="preserve">Našumas – 30 mėginių per valandą.
</t>
    </r>
    <r>
      <rPr>
        <b/>
        <u/>
        <sz val="12"/>
        <color theme="1"/>
        <rFont val="Times New Roman"/>
        <family val="1"/>
      </rPr>
      <t>Failas:</t>
    </r>
    <r>
      <rPr>
        <sz val="12"/>
        <color theme="1"/>
        <rFont val="Times New Roman"/>
        <family val="1"/>
      </rPr>
      <t xml:space="preserve">
AQT90 FLEX brosiura LT – 2 psl.</t>
    </r>
  </si>
  <si>
    <r>
      <t xml:space="preserve">Mėginio ir reagentų identifikacija  brūkšninio kodo skaitytuvo pagalba. 
</t>
    </r>
    <r>
      <rPr>
        <b/>
        <u/>
        <sz val="12"/>
        <rFont val="Times New Roman"/>
        <family val="1"/>
      </rPr>
      <t>Failas:</t>
    </r>
    <r>
      <rPr>
        <sz val="12"/>
        <color theme="1"/>
        <rFont val="Times New Roman"/>
        <family val="1"/>
      </rPr>
      <t xml:space="preserve">
AQT90 FLEX brosiura LT – 2 psl. </t>
    </r>
  </si>
  <si>
    <r>
      <t xml:space="preserve">Rezultatai perduodami laboratorijoje naudojamai informacinei programai ir atspausdinami integruotu spausdintuvu
</t>
    </r>
    <r>
      <rPr>
        <b/>
        <sz val="12"/>
        <color theme="1"/>
        <rFont val="Times New Roman"/>
        <family val="1"/>
      </rPr>
      <t>Failas:</t>
    </r>
    <r>
      <rPr>
        <sz val="12"/>
        <color theme="1"/>
        <rFont val="Times New Roman"/>
        <family val="1"/>
      </rPr>
      <t xml:space="preserve">
AQT90Flex Naudotojo vadovas_LT – 14  psl.
</t>
    </r>
    <r>
      <rPr>
        <b/>
        <u/>
        <sz val="12"/>
        <color theme="1"/>
        <rFont val="Times New Roman"/>
        <family val="1"/>
      </rPr>
      <t>Failas:</t>
    </r>
    <r>
      <rPr>
        <sz val="12"/>
        <color theme="1"/>
        <rFont val="Times New Roman"/>
        <family val="1"/>
      </rPr>
      <t xml:space="preserve">
AQT-brochure LT– 2 psl.</t>
    </r>
  </si>
  <si>
    <r>
      <t xml:space="preserve">Yra nuotolinio prisijungimo galimybė techninio aptarnavimo specialistui, leidžianti nuotoliniu būdu perduoti informaciją, atlikti prevencinius ir diagnostinius veiksmus. 
</t>
    </r>
    <r>
      <rPr>
        <b/>
        <u/>
        <sz val="12"/>
        <rFont val="Times New Roman"/>
        <family val="1"/>
      </rPr>
      <t>Failas:</t>
    </r>
    <r>
      <rPr>
        <b/>
        <sz val="12"/>
        <rFont val="Times New Roman"/>
        <family val="1"/>
      </rPr>
      <t xml:space="preserve">
</t>
    </r>
    <r>
      <rPr>
        <sz val="12"/>
        <rFont val="Times New Roman"/>
        <family val="1"/>
      </rPr>
      <t>AQT90 FLEX brosiura LT – 2 psl.</t>
    </r>
  </si>
  <si>
    <r>
      <t xml:space="preserve">Yra galimybė analizatorių jungti prie laboratorijoje naudojamos informacinės programos LLIS „OpenLims“ Stapro
</t>
    </r>
    <r>
      <rPr>
        <b/>
        <u/>
        <sz val="12"/>
        <rFont val="Times New Roman"/>
        <family val="1"/>
      </rPr>
      <t>Failas:</t>
    </r>
    <r>
      <rPr>
        <sz val="12"/>
        <rFont val="Times New Roman"/>
        <family val="1"/>
      </rPr>
      <t xml:space="preserve">
AQT-brochure LT– 2 psl.
</t>
    </r>
    <r>
      <rPr>
        <b/>
        <u/>
        <sz val="12"/>
        <rFont val="Times New Roman"/>
        <family val="1"/>
      </rPr>
      <t>Failas:</t>
    </r>
    <r>
      <rPr>
        <sz val="12"/>
        <rFont val="Times New Roman"/>
        <family val="1"/>
      </rPr>
      <t xml:space="preserve">
AQT90 FLEX brosiura LT – 2 psl.
</t>
    </r>
    <r>
      <rPr>
        <b/>
        <u/>
        <sz val="12"/>
        <rFont val="Times New Roman"/>
        <family val="1"/>
      </rPr>
      <t>Failas:</t>
    </r>
    <r>
      <rPr>
        <sz val="12"/>
        <rFont val="Times New Roman"/>
        <family val="1"/>
      </rPr>
      <t xml:space="preserve">
TS atitikimas - 1 psl.</t>
    </r>
  </si>
  <si>
    <t>Bendras 5 ir 21 %  PVM Eur:</t>
  </si>
  <si>
    <r>
      <t xml:space="preserve">Automatiniai analizatoriai skubiems, kritinių ligų diagnostikos imunologiniams tyrimams - 2 vnt. panaudai. Gamintojas, modelis / tipas, pagaminimo metai*, kilmės šalis: Radiometer Medical ApS, AQT90 Flex, Danija, pagaminimo metai - 2021 m.
* Analizatoriai turi būti ne senesni nei 5 metai nuo pagaminimo datos.
</t>
    </r>
    <r>
      <rPr>
        <sz val="12"/>
        <rFont val="Times New Roman"/>
        <family val="1"/>
      </rPr>
      <t>Pastaba. Šioje lentelėje pateikti techniniai reikalavimai taikomi abiems analizatoriams panaudai.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</si>
</sst>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22" x14ac:knownFonts="1">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b/>
      <sz val="11"/>
      <color rgb="FF000000"/>
      <name val="Times New Roman"/>
      <family val="1"/>
    </font>
    <font>
      <b/>
      <i/>
      <sz val="11"/>
      <color theme="1"/>
      <name val="Times New Roman"/>
      <family val="1"/>
    </font>
    <font>
      <sz val="11"/>
      <color rgb="FF000000"/>
      <name val="Times New Roman"/>
      <family val="1"/>
    </font>
    <font>
      <b/>
      <sz val="12"/>
      <color rgb="FF000000"/>
      <name val="Times New Roman"/>
      <family val="1"/>
    </font>
    <font>
      <b/>
      <i/>
      <sz val="12"/>
      <color theme="1"/>
      <name val="Times New Roman"/>
      <family val="1"/>
    </font>
    <font>
      <b/>
      <sz val="12"/>
      <color indexed="8"/>
      <name val="Times New Roman"/>
      <family val="1"/>
    </font>
    <font>
      <sz val="10"/>
      <name val="Arial"/>
      <family val="2"/>
    </font>
    <font>
      <b/>
      <i/>
      <sz val="11"/>
      <color rgb="FF000000"/>
      <name val="Times New Roman"/>
      <family val="1"/>
    </font>
    <font>
      <sz val="12"/>
      <name val="Times New Roman"/>
      <family val="1"/>
    </font>
    <font>
      <b/>
      <sz val="10"/>
      <color theme="1"/>
      <name val="Times New Roman"/>
      <family val="1"/>
    </font>
    <font>
      <sz val="12"/>
      <color rgb="FF000000"/>
      <name val="Times New Roman"/>
      <family val="1"/>
    </font>
    <font>
      <sz val="11"/>
      <name val="Times New Roman"/>
      <family val="1"/>
    </font>
    <font>
      <b/>
      <i/>
      <sz val="11"/>
      <name val="Times New Roman"/>
      <family val="1"/>
    </font>
    <font>
      <i/>
      <sz val="11"/>
      <name val="Times New Roman"/>
      <family val="1"/>
    </font>
    <font>
      <b/>
      <sz val="12"/>
      <name val="Times New Roman"/>
      <family val="1"/>
    </font>
    <font>
      <b/>
      <u/>
      <sz val="12"/>
      <color theme="1"/>
      <name val="Times New Roman"/>
      <family val="1"/>
    </font>
    <font>
      <b/>
      <u/>
      <sz val="12"/>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1" fillId="0" borderId="0"/>
    <xf numFmtId="164" fontId="7" fillId="0" borderId="0"/>
  </cellStyleXfs>
  <cellXfs count="75">
    <xf numFmtId="0" fontId="0" fillId="0" borderId="0" xfId="0"/>
    <xf numFmtId="0" fontId="1" fillId="2" borderId="0" xfId="0" applyFont="1" applyFill="1"/>
    <xf numFmtId="0" fontId="1" fillId="0" borderId="0" xfId="0" applyFont="1"/>
    <xf numFmtId="0" fontId="0" fillId="2" borderId="0" xfId="0" applyFill="1"/>
    <xf numFmtId="0" fontId="2" fillId="2" borderId="0" xfId="0" applyFont="1" applyFill="1"/>
    <xf numFmtId="0" fontId="2" fillId="2" borderId="0" xfId="0" applyFont="1" applyFill="1" applyAlignment="1">
      <alignment horizontal="center"/>
    </xf>
    <xf numFmtId="0" fontId="1" fillId="4"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4" fillId="2" borderId="0" xfId="0" applyFont="1" applyFill="1"/>
    <xf numFmtId="0" fontId="4" fillId="0" borderId="0" xfId="0" applyFont="1"/>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6" fillId="3" borderId="1" xfId="0" applyFont="1" applyFill="1" applyBorder="1" applyAlignment="1">
      <alignment horizontal="center" vertical="center"/>
    </xf>
    <xf numFmtId="1" fontId="7" fillId="3" borderId="5" xfId="0" applyNumberFormat="1" applyFont="1" applyFill="1" applyBorder="1" applyAlignment="1">
      <alignment horizontal="center" vertical="center" wrapText="1"/>
    </xf>
    <xf numFmtId="2" fontId="2" fillId="2" borderId="0" xfId="0" applyNumberFormat="1" applyFont="1" applyFill="1" applyAlignment="1">
      <alignment horizontal="left" vertical="center" wrapText="1"/>
    </xf>
    <xf numFmtId="0" fontId="3"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10" fillId="4" borderId="1" xfId="0" applyFont="1" applyFill="1" applyBorder="1" applyAlignment="1">
      <alignment horizontal="center" vertical="center"/>
    </xf>
    <xf numFmtId="0" fontId="12" fillId="3" borderId="4" xfId="0" applyFont="1" applyFill="1" applyBorder="1" applyAlignment="1">
      <alignment vertical="center" wrapText="1"/>
    </xf>
    <xf numFmtId="49" fontId="6" fillId="3" borderId="1" xfId="0" applyNumberFormat="1" applyFont="1" applyFill="1" applyBorder="1" applyAlignment="1">
      <alignment horizontal="center" vertical="center"/>
    </xf>
    <xf numFmtId="0" fontId="6" fillId="4" borderId="0" xfId="0" applyFont="1" applyFill="1" applyAlignment="1">
      <alignment horizontal="center" vertical="center"/>
    </xf>
    <xf numFmtId="0" fontId="0" fillId="3" borderId="0" xfId="0" applyFill="1"/>
    <xf numFmtId="0" fontId="1" fillId="3" borderId="0" xfId="0" applyFont="1" applyFill="1"/>
    <xf numFmtId="0" fontId="10" fillId="4" borderId="4" xfId="0" applyFont="1" applyFill="1" applyBorder="1" applyAlignment="1">
      <alignment horizontal="center" vertical="center"/>
    </xf>
    <xf numFmtId="49" fontId="10" fillId="4" borderId="6" xfId="0" applyNumberFormat="1" applyFont="1" applyFill="1" applyBorder="1" applyAlignment="1">
      <alignment horizontal="center" vertical="center"/>
    </xf>
    <xf numFmtId="49" fontId="13" fillId="4" borderId="9" xfId="0" applyNumberFormat="1" applyFont="1" applyFill="1" applyBorder="1" applyAlignment="1">
      <alignment horizontal="center" vertical="center"/>
    </xf>
    <xf numFmtId="0" fontId="13" fillId="4" borderId="1" xfId="0" applyFont="1" applyFill="1" applyBorder="1" applyAlignment="1">
      <alignment horizontal="left" vertical="center" wrapText="1"/>
    </xf>
    <xf numFmtId="49" fontId="13" fillId="4" borderId="4" xfId="0" applyNumberFormat="1" applyFont="1" applyFill="1" applyBorder="1" applyAlignment="1">
      <alignment horizontal="center" vertical="center"/>
    </xf>
    <xf numFmtId="0" fontId="14" fillId="0" borderId="1" xfId="0" applyFont="1" applyBorder="1" applyAlignment="1">
      <alignment vertical="center" wrapText="1"/>
    </xf>
    <xf numFmtId="0" fontId="5" fillId="0" borderId="0" xfId="0" applyFont="1" applyAlignment="1">
      <alignment horizontal="center" vertical="center"/>
    </xf>
    <xf numFmtId="0" fontId="7" fillId="0" borderId="1" xfId="0" applyFont="1" applyBorder="1" applyAlignment="1">
      <alignment vertical="center"/>
    </xf>
    <xf numFmtId="0" fontId="16"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2" fontId="16" fillId="3" borderId="1" xfId="0" applyNumberFormat="1" applyFont="1" applyFill="1" applyBorder="1" applyAlignment="1">
      <alignment horizontal="center" vertical="center"/>
    </xf>
    <xf numFmtId="9" fontId="6" fillId="3" borderId="1"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2" fontId="0" fillId="3" borderId="1" xfId="0" applyNumberFormat="1" applyFill="1" applyBorder="1" applyAlignment="1">
      <alignment horizontal="center" vertical="center"/>
    </xf>
    <xf numFmtId="9" fontId="0" fillId="3" borderId="1" xfId="0" applyNumberFormat="1" applyFill="1" applyBorder="1" applyAlignment="1">
      <alignment horizontal="center" vertical="center"/>
    </xf>
    <xf numFmtId="0" fontId="17" fillId="3" borderId="1" xfId="0" applyFont="1" applyFill="1" applyBorder="1" applyAlignment="1">
      <alignment horizontal="center" vertical="center"/>
    </xf>
    <xf numFmtId="0" fontId="18" fillId="3" borderId="5" xfId="0" applyFont="1" applyFill="1" applyBorder="1" applyAlignment="1">
      <alignment horizontal="center" vertical="center"/>
    </xf>
    <xf numFmtId="0" fontId="16" fillId="3" borderId="1" xfId="0" applyFont="1" applyFill="1" applyBorder="1" applyAlignment="1">
      <alignment horizontal="center" vertical="center"/>
    </xf>
    <xf numFmtId="49" fontId="3" fillId="4" borderId="1" xfId="0" applyNumberFormat="1" applyFont="1" applyFill="1" applyBorder="1" applyAlignment="1">
      <alignment horizontal="right" vertical="center"/>
    </xf>
    <xf numFmtId="2" fontId="2" fillId="2" borderId="0" xfId="0" applyNumberFormat="1" applyFont="1" applyFill="1" applyAlignment="1">
      <alignment horizontal="left" vertical="center" wrapText="1"/>
    </xf>
    <xf numFmtId="0" fontId="8" fillId="4" borderId="1" xfId="0" applyFont="1" applyFill="1" applyBorder="1" applyAlignment="1">
      <alignment horizontal="center" vertical="center" wrapText="1"/>
    </xf>
    <xf numFmtId="0" fontId="9" fillId="3" borderId="0" xfId="0" applyFont="1" applyFill="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9" fillId="3" borderId="7" xfId="0" applyFont="1" applyFill="1" applyBorder="1" applyAlignment="1">
      <alignment horizontal="left" vertical="center" wrapText="1"/>
    </xf>
    <xf numFmtId="0" fontId="19" fillId="3" borderId="8" xfId="0" applyFont="1" applyFill="1" applyBorder="1" applyAlignment="1">
      <alignment horizontal="left" vertical="center"/>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3" fillId="4" borderId="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3" fillId="3" borderId="4"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49" fontId="1" fillId="4" borderId="0" xfId="0" applyNumberFormat="1" applyFont="1" applyFill="1" applyAlignment="1">
      <alignment horizontal="left" vertical="top" wrapText="1"/>
    </xf>
    <xf numFmtId="49" fontId="1" fillId="4" borderId="10" xfId="0" applyNumberFormat="1" applyFont="1" applyFill="1" applyBorder="1" applyAlignment="1">
      <alignment horizontal="left" vertical="top" wrapText="1"/>
    </xf>
    <xf numFmtId="0" fontId="9" fillId="4" borderId="0" xfId="0" applyFont="1" applyFill="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cellXfs>
  <cellStyles count="3">
    <cellStyle name="Excel Built-in Normal" xfId="2" xr:uid="{00000000-0005-0000-0000-000000000000}"/>
    <cellStyle name="Normal" xfId="0" builtinId="0" customBuiltin="1"/>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U53"/>
  <sheetViews>
    <sheetView tabSelected="1" zoomScale="70" zoomScaleNormal="70" workbookViewId="0">
      <selection activeCell="H49" sqref="H49:M49"/>
    </sheetView>
  </sheetViews>
  <sheetFormatPr defaultColWidth="10.88671875" defaultRowHeight="15.6" x14ac:dyDescent="0.3"/>
  <cols>
    <col min="1" max="1" width="10.88671875" style="2" customWidth="1"/>
    <col min="2" max="2" width="51.33203125" style="2" customWidth="1"/>
    <col min="3" max="3" width="18.44140625" style="2" customWidth="1"/>
    <col min="4" max="4" width="17.33203125" style="2" customWidth="1"/>
    <col min="5" max="5" width="16.109375" style="2" customWidth="1"/>
    <col min="6" max="6" width="17.109375" style="2" customWidth="1"/>
    <col min="7" max="7" width="19.33203125" style="2" customWidth="1"/>
    <col min="8" max="8" width="14.5546875" style="2" customWidth="1"/>
    <col min="9" max="9" width="14.33203125" style="2" customWidth="1"/>
    <col min="10" max="10" width="14.44140625" style="2" customWidth="1"/>
    <col min="11" max="11" width="14.88671875" style="2" customWidth="1"/>
    <col min="12" max="12" width="20.33203125" style="2" customWidth="1"/>
    <col min="13" max="13" width="36.21875" style="2" customWidth="1"/>
    <col min="14" max="14" width="10.88671875" style="2" customWidth="1"/>
    <col min="15" max="16384" width="10.88671875" style="2"/>
  </cols>
  <sheetData>
    <row r="1" spans="1:27" x14ac:dyDescent="0.3">
      <c r="A1" s="1"/>
      <c r="B1" s="1"/>
      <c r="C1" s="1"/>
      <c r="D1" s="1"/>
      <c r="E1" s="1"/>
      <c r="F1" s="1"/>
      <c r="G1" s="1"/>
      <c r="H1" s="1"/>
      <c r="I1" s="1"/>
      <c r="J1" s="1"/>
      <c r="K1" s="1"/>
      <c r="L1" s="1"/>
      <c r="M1" s="1"/>
      <c r="N1" s="1"/>
      <c r="O1" s="1"/>
      <c r="P1" s="1"/>
      <c r="Q1" s="1"/>
      <c r="R1" s="1"/>
      <c r="S1" s="1"/>
      <c r="T1" s="1"/>
      <c r="U1" s="1"/>
      <c r="V1" s="1"/>
      <c r="W1" s="1"/>
      <c r="X1" s="1"/>
      <c r="Y1" s="1"/>
    </row>
    <row r="2" spans="1:27" x14ac:dyDescent="0.3">
      <c r="A2" s="4" t="s">
        <v>14</v>
      </c>
      <c r="B2" s="4"/>
      <c r="C2" s="1"/>
      <c r="D2" s="1"/>
      <c r="E2" s="1"/>
      <c r="F2" s="1"/>
      <c r="G2" s="1"/>
      <c r="H2" s="1"/>
      <c r="I2" s="1"/>
      <c r="J2" s="1"/>
      <c r="K2" s="1"/>
      <c r="L2" s="1"/>
      <c r="M2" s="1"/>
      <c r="N2" s="1"/>
      <c r="O2" s="1"/>
      <c r="P2" s="1"/>
      <c r="Q2" s="1"/>
      <c r="R2" s="1"/>
      <c r="S2" s="1"/>
      <c r="T2" s="1"/>
      <c r="U2" s="1"/>
      <c r="V2" s="1"/>
      <c r="W2" s="1"/>
      <c r="X2" s="1"/>
      <c r="Y2" s="1"/>
    </row>
    <row r="3" spans="1:27" x14ac:dyDescent="0.3">
      <c r="A3" s="4"/>
      <c r="B3" s="4"/>
      <c r="C3" s="1"/>
      <c r="D3" s="1"/>
      <c r="E3" s="1"/>
      <c r="F3" s="1"/>
      <c r="G3" s="1"/>
      <c r="H3" s="1"/>
      <c r="I3" s="1"/>
      <c r="J3" s="1"/>
      <c r="K3" s="1"/>
      <c r="L3" s="1"/>
      <c r="M3" s="1"/>
      <c r="N3" s="1"/>
      <c r="O3" s="1"/>
      <c r="P3" s="1"/>
      <c r="Q3" s="1"/>
      <c r="R3" s="1"/>
      <c r="S3" s="1"/>
      <c r="T3" s="1"/>
      <c r="U3" s="1"/>
      <c r="V3" s="1"/>
      <c r="W3" s="1"/>
      <c r="X3" s="1"/>
      <c r="Y3" s="1"/>
    </row>
    <row r="4" spans="1:27" ht="12" customHeight="1" x14ac:dyDescent="0.3">
      <c r="A4" s="1"/>
      <c r="B4" s="5"/>
      <c r="C4" s="1"/>
      <c r="D4" s="1"/>
      <c r="E4" s="1"/>
      <c r="F4" s="1"/>
      <c r="G4" s="1"/>
      <c r="H4" s="1"/>
      <c r="I4" s="1"/>
      <c r="J4" s="1"/>
      <c r="K4" s="1"/>
      <c r="L4" s="1"/>
      <c r="M4" s="1"/>
      <c r="N4" s="1"/>
      <c r="O4" s="1"/>
      <c r="P4" s="1"/>
      <c r="Q4" s="1"/>
      <c r="R4" s="1"/>
      <c r="S4" s="1"/>
      <c r="T4" s="1"/>
      <c r="U4" s="1"/>
      <c r="V4" s="1"/>
      <c r="W4" s="1"/>
      <c r="X4" s="1"/>
      <c r="Y4" s="1"/>
    </row>
    <row r="5" spans="1:27" ht="32.4" customHeight="1" x14ac:dyDescent="0.3">
      <c r="A5" s="49" t="s">
        <v>13</v>
      </c>
      <c r="B5" s="49"/>
      <c r="C5" s="49"/>
      <c r="D5" s="51" t="s">
        <v>0</v>
      </c>
      <c r="E5" s="51"/>
      <c r="F5" s="51"/>
      <c r="G5" s="1"/>
      <c r="H5" s="1"/>
      <c r="I5" s="1"/>
      <c r="J5" s="1"/>
      <c r="K5" s="1"/>
      <c r="L5" s="1"/>
      <c r="M5" s="1"/>
      <c r="N5" s="1"/>
      <c r="O5" s="1"/>
      <c r="P5" s="1"/>
      <c r="Q5" s="1"/>
      <c r="R5" s="1"/>
      <c r="S5" s="1"/>
      <c r="T5" s="1"/>
      <c r="U5" s="1"/>
      <c r="V5" s="1"/>
      <c r="W5" s="1"/>
      <c r="X5" s="1"/>
      <c r="Y5" s="1"/>
    </row>
    <row r="6" spans="1:27" ht="18" customHeight="1" x14ac:dyDescent="0.3">
      <c r="A6" s="20"/>
      <c r="B6" s="20"/>
      <c r="C6" s="20"/>
      <c r="D6" s="20"/>
      <c r="E6" s="1"/>
      <c r="F6" s="1"/>
      <c r="G6" s="1"/>
      <c r="H6" s="1"/>
      <c r="I6" s="1"/>
      <c r="J6" s="1"/>
      <c r="K6" s="1"/>
      <c r="L6" s="1"/>
      <c r="M6" s="1"/>
      <c r="N6" s="1"/>
      <c r="O6" s="1"/>
      <c r="P6" s="1"/>
      <c r="Q6" s="1"/>
      <c r="R6" s="1"/>
      <c r="S6" s="1"/>
      <c r="T6" s="1"/>
      <c r="U6" s="1"/>
      <c r="V6" s="1"/>
      <c r="W6" s="1"/>
      <c r="X6" s="1"/>
      <c r="Y6" s="1"/>
    </row>
    <row r="7" spans="1:27" ht="48" customHeight="1" x14ac:dyDescent="0.3">
      <c r="A7" s="49" t="s">
        <v>29</v>
      </c>
      <c r="B7" s="49"/>
      <c r="C7" s="49"/>
      <c r="D7" s="49"/>
      <c r="E7" s="49"/>
      <c r="F7" s="49"/>
      <c r="G7" s="1"/>
      <c r="H7" s="1"/>
      <c r="I7" s="1"/>
      <c r="J7" s="1"/>
      <c r="K7" s="1"/>
      <c r="L7" s="1"/>
      <c r="M7" s="1"/>
      <c r="N7" s="1"/>
      <c r="O7" s="1"/>
      <c r="P7" s="1"/>
      <c r="Q7" s="1"/>
      <c r="R7" s="1"/>
      <c r="S7" s="1"/>
      <c r="T7" s="1"/>
      <c r="U7" s="1"/>
      <c r="V7" s="1"/>
      <c r="W7" s="1"/>
      <c r="X7" s="1"/>
      <c r="Y7" s="1"/>
    </row>
    <row r="8" spans="1:27" x14ac:dyDescent="0.3">
      <c r="A8" s="1"/>
      <c r="B8" s="1"/>
      <c r="C8" s="1"/>
      <c r="D8" s="1"/>
      <c r="E8" s="1"/>
      <c r="F8" s="1"/>
      <c r="G8" s="1"/>
      <c r="H8" s="1"/>
      <c r="I8" s="1"/>
      <c r="J8" s="1"/>
      <c r="K8" s="1"/>
      <c r="L8" s="1"/>
      <c r="M8" s="1"/>
      <c r="N8" s="1"/>
      <c r="O8" s="1"/>
      <c r="P8" s="1"/>
      <c r="Q8" s="1"/>
      <c r="R8" s="1"/>
      <c r="S8" s="1"/>
      <c r="T8" s="1"/>
      <c r="U8" s="1"/>
      <c r="V8" s="1"/>
      <c r="W8" s="1"/>
      <c r="X8" s="1"/>
      <c r="Y8" s="1"/>
    </row>
    <row r="9" spans="1:27" ht="33.6" customHeight="1" x14ac:dyDescent="0.3">
      <c r="A9" s="50" t="s">
        <v>42</v>
      </c>
      <c r="B9" s="50"/>
      <c r="C9" s="50"/>
      <c r="D9" s="50"/>
      <c r="E9" s="50"/>
      <c r="F9" s="50"/>
      <c r="G9" s="50"/>
      <c r="H9" s="50"/>
      <c r="I9" s="50"/>
      <c r="J9" s="50"/>
      <c r="K9" s="50"/>
      <c r="L9" s="50"/>
      <c r="M9" s="50"/>
      <c r="N9" s="1"/>
      <c r="O9" s="1"/>
      <c r="P9" s="1"/>
      <c r="Q9" s="1"/>
      <c r="R9" s="1"/>
      <c r="S9" s="1"/>
      <c r="T9" s="1"/>
      <c r="U9" s="1"/>
      <c r="V9" s="1"/>
      <c r="W9" s="1"/>
      <c r="X9" s="1"/>
      <c r="Y9" s="1"/>
    </row>
    <row r="10" spans="1:27" ht="138" customHeight="1" x14ac:dyDescent="0.3">
      <c r="A10" s="7" t="s">
        <v>1</v>
      </c>
      <c r="B10" s="21" t="s">
        <v>11</v>
      </c>
      <c r="C10" s="8" t="s">
        <v>30</v>
      </c>
      <c r="D10" s="9" t="s">
        <v>10</v>
      </c>
      <c r="E10" s="9" t="s">
        <v>8</v>
      </c>
      <c r="F10" s="9" t="s">
        <v>20</v>
      </c>
      <c r="G10" s="9" t="s">
        <v>19</v>
      </c>
      <c r="H10" s="9" t="s">
        <v>2</v>
      </c>
      <c r="I10" s="9" t="s">
        <v>12</v>
      </c>
      <c r="J10" s="9" t="s">
        <v>9</v>
      </c>
      <c r="K10" s="9" t="s">
        <v>3</v>
      </c>
      <c r="L10" s="9" t="s">
        <v>26</v>
      </c>
      <c r="M10" s="9" t="s">
        <v>31</v>
      </c>
      <c r="N10" s="1"/>
      <c r="O10" s="1"/>
      <c r="P10" s="1"/>
      <c r="Q10" s="1"/>
      <c r="R10" s="1"/>
      <c r="S10" s="1"/>
      <c r="T10" s="1"/>
      <c r="U10" s="1"/>
      <c r="V10" s="1"/>
      <c r="W10" s="1"/>
      <c r="X10" s="1"/>
      <c r="Y10" s="1"/>
      <c r="Z10" s="1"/>
      <c r="AA10" s="1"/>
    </row>
    <row r="11" spans="1:27" s="14" customFormat="1" ht="18.600000000000001" customHeight="1" x14ac:dyDescent="0.25">
      <c r="A11" s="10">
        <v>1</v>
      </c>
      <c r="B11" s="22">
        <v>2</v>
      </c>
      <c r="C11" s="11">
        <v>3</v>
      </c>
      <c r="D11" s="12">
        <v>4</v>
      </c>
      <c r="E11" s="12">
        <v>5</v>
      </c>
      <c r="F11" s="12">
        <v>6</v>
      </c>
      <c r="G11" s="12">
        <v>7</v>
      </c>
      <c r="H11" s="12">
        <v>8</v>
      </c>
      <c r="I11" s="12">
        <v>9</v>
      </c>
      <c r="J11" s="12">
        <v>10</v>
      </c>
      <c r="K11" s="12">
        <v>11</v>
      </c>
      <c r="L11" s="12">
        <v>12</v>
      </c>
      <c r="M11" s="12">
        <v>13</v>
      </c>
      <c r="N11" s="13"/>
      <c r="O11" s="13"/>
      <c r="P11" s="13"/>
      <c r="Q11" s="13"/>
      <c r="R11" s="13"/>
      <c r="S11" s="13"/>
      <c r="T11" s="13"/>
      <c r="U11" s="13"/>
      <c r="V11" s="13"/>
      <c r="W11" s="13"/>
      <c r="X11" s="13"/>
      <c r="Y11" s="13"/>
      <c r="Z11" s="13"/>
      <c r="AA11" s="13"/>
    </row>
    <row r="12" spans="1:27" customFormat="1" ht="44.4" customHeight="1" x14ac:dyDescent="0.25">
      <c r="A12" s="15" t="s">
        <v>6</v>
      </c>
      <c r="B12" s="34" t="s">
        <v>43</v>
      </c>
      <c r="C12" s="35">
        <v>3000</v>
      </c>
      <c r="D12" s="17"/>
      <c r="E12" s="17"/>
      <c r="F12" s="17"/>
      <c r="G12" s="17"/>
      <c r="H12" s="17"/>
      <c r="I12" s="17"/>
      <c r="J12" s="17"/>
      <c r="K12" s="17"/>
      <c r="L12" s="17"/>
      <c r="M12" s="17"/>
      <c r="N12" s="3"/>
      <c r="O12" s="3"/>
      <c r="P12" s="3"/>
      <c r="Q12" s="3"/>
      <c r="R12" s="3"/>
      <c r="S12" s="3"/>
      <c r="T12" s="3"/>
      <c r="U12" s="3"/>
      <c r="V12" s="3"/>
      <c r="W12" s="3"/>
      <c r="X12" s="3"/>
      <c r="Y12" s="3"/>
      <c r="Z12" s="3"/>
      <c r="AA12" s="3"/>
    </row>
    <row r="13" spans="1:27" customFormat="1" ht="61.8" customHeight="1" x14ac:dyDescent="0.25">
      <c r="A13" s="16" t="s">
        <v>4</v>
      </c>
      <c r="B13" s="36" t="s">
        <v>59</v>
      </c>
      <c r="C13" s="19"/>
      <c r="D13" s="37" t="s">
        <v>62</v>
      </c>
      <c r="E13" s="18" t="s">
        <v>65</v>
      </c>
      <c r="F13" s="45">
        <v>21</v>
      </c>
      <c r="G13" s="38" t="s">
        <v>67</v>
      </c>
      <c r="H13" s="40">
        <v>1150</v>
      </c>
      <c r="I13" s="44">
        <v>0.05</v>
      </c>
      <c r="J13" s="43">
        <f>H13*0.05</f>
        <v>57.5</v>
      </c>
      <c r="K13" s="43">
        <f>H13*1.05</f>
        <v>1207.5</v>
      </c>
      <c r="L13" s="43">
        <f>F13*H13</f>
        <v>24150</v>
      </c>
      <c r="M13" s="39" t="s">
        <v>70</v>
      </c>
      <c r="N13" s="3"/>
      <c r="O13" s="3"/>
      <c r="P13" s="3"/>
      <c r="Q13" s="3"/>
      <c r="R13" s="3"/>
      <c r="S13" s="3"/>
      <c r="T13" s="3"/>
      <c r="U13" s="3"/>
      <c r="V13" s="3"/>
      <c r="W13" s="3"/>
      <c r="X13" s="3"/>
      <c r="Y13" s="3"/>
      <c r="Z13" s="3"/>
      <c r="AA13" s="3"/>
    </row>
    <row r="14" spans="1:27" customFormat="1" ht="44.4" customHeight="1" x14ac:dyDescent="0.25">
      <c r="A14" s="16" t="s">
        <v>34</v>
      </c>
      <c r="B14" s="36" t="s">
        <v>60</v>
      </c>
      <c r="C14" s="19"/>
      <c r="D14" s="37" t="s">
        <v>63</v>
      </c>
      <c r="E14" s="18" t="s">
        <v>65</v>
      </c>
      <c r="F14" s="45">
        <v>17</v>
      </c>
      <c r="G14" s="38" t="s">
        <v>68</v>
      </c>
      <c r="H14" s="40">
        <v>300</v>
      </c>
      <c r="I14" s="44">
        <v>0.05</v>
      </c>
      <c r="J14" s="43">
        <f t="shared" ref="J14:J15" si="0">H14*0.05</f>
        <v>15</v>
      </c>
      <c r="K14" s="43">
        <f t="shared" ref="K14:K15" si="1">H14*1.05</f>
        <v>315</v>
      </c>
      <c r="L14" s="43">
        <f t="shared" ref="L14" si="2">F14*H14</f>
        <v>5100</v>
      </c>
      <c r="M14" s="39" t="s">
        <v>71</v>
      </c>
      <c r="N14" s="3"/>
      <c r="O14" s="3"/>
      <c r="P14" s="3"/>
      <c r="Q14" s="3"/>
      <c r="R14" s="3"/>
      <c r="S14" s="3"/>
      <c r="T14" s="3"/>
      <c r="U14" s="3"/>
      <c r="V14" s="3"/>
      <c r="W14" s="3"/>
      <c r="X14" s="3"/>
      <c r="Y14" s="3"/>
      <c r="Z14" s="3"/>
      <c r="AA14" s="3"/>
    </row>
    <row r="15" spans="1:27" customFormat="1" ht="55.2" x14ac:dyDescent="0.25">
      <c r="A15" s="16" t="s">
        <v>35</v>
      </c>
      <c r="B15" s="36" t="s">
        <v>61</v>
      </c>
      <c r="C15" s="19"/>
      <c r="D15" s="37" t="s">
        <v>64</v>
      </c>
      <c r="E15" s="18" t="s">
        <v>66</v>
      </c>
      <c r="F15" s="45">
        <v>15</v>
      </c>
      <c r="G15" s="39" t="s">
        <v>69</v>
      </c>
      <c r="H15" s="40">
        <v>250</v>
      </c>
      <c r="I15" s="44">
        <v>0.05</v>
      </c>
      <c r="J15" s="43">
        <f t="shared" si="0"/>
        <v>12.5</v>
      </c>
      <c r="K15" s="43">
        <f t="shared" si="1"/>
        <v>262.5</v>
      </c>
      <c r="L15" s="43">
        <f>F15*H15</f>
        <v>3750</v>
      </c>
      <c r="M15" s="39" t="s">
        <v>72</v>
      </c>
      <c r="N15" s="3"/>
      <c r="O15" s="3"/>
      <c r="P15" s="3"/>
      <c r="Q15" s="3"/>
      <c r="R15" s="3"/>
      <c r="S15" s="3"/>
      <c r="T15" s="3"/>
      <c r="U15" s="3"/>
      <c r="V15" s="3"/>
      <c r="W15" s="3"/>
      <c r="X15" s="3"/>
      <c r="Y15" s="3"/>
      <c r="Z15" s="3"/>
      <c r="AA15" s="3"/>
    </row>
    <row r="16" spans="1:27" customFormat="1" ht="48" customHeight="1" x14ac:dyDescent="0.25">
      <c r="A16" s="15" t="s">
        <v>7</v>
      </c>
      <c r="B16" s="34" t="s">
        <v>44</v>
      </c>
      <c r="C16" s="35">
        <v>1800</v>
      </c>
      <c r="D16" s="17"/>
      <c r="E16" s="17"/>
      <c r="F16" s="46"/>
      <c r="G16" s="17"/>
      <c r="H16" s="17"/>
      <c r="I16" s="17"/>
      <c r="J16" s="17"/>
      <c r="K16" s="17"/>
      <c r="L16" s="17"/>
      <c r="M16" s="17"/>
      <c r="N16" s="3"/>
      <c r="O16" s="3"/>
      <c r="P16" s="3"/>
      <c r="Q16" s="3"/>
      <c r="R16" s="3"/>
      <c r="S16" s="3"/>
      <c r="T16" s="3"/>
      <c r="U16" s="3"/>
      <c r="V16" s="3"/>
      <c r="W16" s="3"/>
      <c r="X16" s="3"/>
      <c r="Y16" s="3"/>
      <c r="Z16" s="3"/>
      <c r="AA16" s="3"/>
    </row>
    <row r="17" spans="1:2673" customFormat="1" ht="55.8" customHeight="1" x14ac:dyDescent="0.25">
      <c r="A17" s="16" t="s">
        <v>5</v>
      </c>
      <c r="B17" s="36" t="s">
        <v>76</v>
      </c>
      <c r="C17" s="19"/>
      <c r="D17" s="37" t="s">
        <v>83</v>
      </c>
      <c r="E17" s="18" t="s">
        <v>65</v>
      </c>
      <c r="F17" s="45">
        <v>27</v>
      </c>
      <c r="G17" s="38" t="s">
        <v>86</v>
      </c>
      <c r="H17" s="40">
        <v>1150</v>
      </c>
      <c r="I17" s="44">
        <v>0.05</v>
      </c>
      <c r="J17" s="43">
        <f>H17*0.05</f>
        <v>57.5</v>
      </c>
      <c r="K17" s="43">
        <f>H17*1.05</f>
        <v>1207.5</v>
      </c>
      <c r="L17" s="43">
        <f>F17*H17</f>
        <v>31050</v>
      </c>
      <c r="M17" s="39" t="s">
        <v>79</v>
      </c>
      <c r="N17" s="3"/>
      <c r="O17" s="3"/>
      <c r="P17" s="3"/>
      <c r="Q17" s="3"/>
      <c r="R17" s="3"/>
      <c r="S17" s="3"/>
      <c r="T17" s="3"/>
      <c r="U17" s="3"/>
      <c r="V17" s="3"/>
      <c r="W17" s="3"/>
      <c r="X17" s="3"/>
      <c r="Y17" s="3"/>
      <c r="Z17" s="3"/>
      <c r="AA17" s="3"/>
    </row>
    <row r="18" spans="1:2673" customFormat="1" ht="39" customHeight="1" x14ac:dyDescent="0.25">
      <c r="A18" s="16" t="s">
        <v>73</v>
      </c>
      <c r="B18" s="36" t="s">
        <v>60</v>
      </c>
      <c r="C18" s="19"/>
      <c r="D18" s="37" t="s">
        <v>63</v>
      </c>
      <c r="E18" s="18" t="s">
        <v>65</v>
      </c>
      <c r="F18" s="45">
        <v>11</v>
      </c>
      <c r="G18" s="38" t="s">
        <v>68</v>
      </c>
      <c r="H18" s="40">
        <v>300</v>
      </c>
      <c r="I18" s="44">
        <v>0.05</v>
      </c>
      <c r="J18" s="43">
        <f>H18*0.05</f>
        <v>15</v>
      </c>
      <c r="K18" s="43">
        <f t="shared" ref="K18:K20" si="3">H18*1.05</f>
        <v>315</v>
      </c>
      <c r="L18" s="43">
        <f t="shared" ref="L18:L20" si="4">F18*H18</f>
        <v>3300</v>
      </c>
      <c r="M18" s="39" t="s">
        <v>80</v>
      </c>
      <c r="N18" s="3"/>
      <c r="O18" s="3"/>
      <c r="P18" s="3"/>
      <c r="Q18" s="3"/>
      <c r="R18" s="3"/>
      <c r="S18" s="3"/>
      <c r="T18" s="3"/>
      <c r="U18" s="3"/>
      <c r="V18" s="3"/>
      <c r="W18" s="3"/>
      <c r="X18" s="3"/>
      <c r="Y18" s="3"/>
      <c r="Z18" s="3"/>
      <c r="AA18" s="3"/>
    </row>
    <row r="19" spans="1:2673" customFormat="1" ht="53.4" customHeight="1" x14ac:dyDescent="0.25">
      <c r="A19" s="16" t="s">
        <v>74</v>
      </c>
      <c r="B19" s="36" t="s">
        <v>77</v>
      </c>
      <c r="C19" s="19"/>
      <c r="D19" s="37" t="s">
        <v>84</v>
      </c>
      <c r="E19" s="18" t="s">
        <v>66</v>
      </c>
      <c r="F19" s="45">
        <v>30</v>
      </c>
      <c r="G19" s="39" t="s">
        <v>87</v>
      </c>
      <c r="H19" s="40">
        <v>250</v>
      </c>
      <c r="I19" s="44">
        <v>0.05</v>
      </c>
      <c r="J19" s="43">
        <f>H19*0.05</f>
        <v>12.5</v>
      </c>
      <c r="K19" s="43">
        <f t="shared" si="3"/>
        <v>262.5</v>
      </c>
      <c r="L19" s="43">
        <f t="shared" si="4"/>
        <v>7500</v>
      </c>
      <c r="M19" s="37" t="s">
        <v>81</v>
      </c>
      <c r="N19" s="3"/>
      <c r="O19" s="3"/>
      <c r="P19" s="3"/>
      <c r="Q19" s="3"/>
      <c r="R19" s="3"/>
      <c r="S19" s="3"/>
      <c r="T19" s="3"/>
      <c r="U19" s="3"/>
      <c r="V19" s="3"/>
      <c r="W19" s="3"/>
      <c r="X19" s="3"/>
      <c r="Y19" s="3"/>
      <c r="Z19" s="3"/>
      <c r="AA19" s="3"/>
    </row>
    <row r="20" spans="1:2673" customFormat="1" ht="41.4" x14ac:dyDescent="0.25">
      <c r="A20" s="16" t="s">
        <v>75</v>
      </c>
      <c r="B20" s="36" t="s">
        <v>78</v>
      </c>
      <c r="C20" s="19"/>
      <c r="D20" s="37" t="s">
        <v>85</v>
      </c>
      <c r="E20" s="18" t="s">
        <v>66</v>
      </c>
      <c r="F20" s="45">
        <v>30</v>
      </c>
      <c r="G20" s="39" t="s">
        <v>87</v>
      </c>
      <c r="H20" s="40">
        <v>250</v>
      </c>
      <c r="I20" s="44">
        <v>0.05</v>
      </c>
      <c r="J20" s="43">
        <f t="shared" ref="J20" si="5">H20*0.05</f>
        <v>12.5</v>
      </c>
      <c r="K20" s="43">
        <f t="shared" si="3"/>
        <v>262.5</v>
      </c>
      <c r="L20" s="43">
        <f t="shared" si="4"/>
        <v>7500</v>
      </c>
      <c r="M20" s="37" t="s">
        <v>82</v>
      </c>
      <c r="N20" s="3"/>
      <c r="O20" s="3"/>
      <c r="P20" s="3"/>
      <c r="Q20" s="3"/>
      <c r="R20" s="3"/>
      <c r="S20" s="3"/>
      <c r="T20" s="3"/>
      <c r="U20" s="3"/>
      <c r="V20" s="3"/>
      <c r="W20" s="3"/>
      <c r="X20" s="3"/>
      <c r="Y20" s="3"/>
      <c r="Z20" s="3"/>
      <c r="AA20" s="3"/>
    </row>
    <row r="21" spans="1:2673" customFormat="1" ht="42.6" customHeight="1" x14ac:dyDescent="0.25">
      <c r="A21" s="15" t="s">
        <v>22</v>
      </c>
      <c r="B21" s="34" t="s">
        <v>45</v>
      </c>
      <c r="C21" s="35">
        <v>5300</v>
      </c>
      <c r="D21" s="17"/>
      <c r="E21" s="17"/>
      <c r="F21" s="46"/>
      <c r="G21" s="17"/>
      <c r="H21" s="17"/>
      <c r="I21" s="17"/>
      <c r="J21" s="17"/>
      <c r="K21" s="17"/>
      <c r="L21" s="17"/>
      <c r="M21" s="17"/>
      <c r="N21" s="3"/>
      <c r="O21" s="3"/>
      <c r="P21" s="3"/>
      <c r="Q21" s="3"/>
      <c r="R21" s="3"/>
      <c r="S21" s="3"/>
      <c r="T21" s="3"/>
      <c r="U21" s="3"/>
      <c r="V21" s="3"/>
      <c r="W21" s="3"/>
      <c r="X21" s="3"/>
      <c r="Y21" s="3"/>
      <c r="Z21" s="3"/>
      <c r="AA21" s="3"/>
    </row>
    <row r="22" spans="1:2673" customFormat="1" ht="54" customHeight="1" x14ac:dyDescent="0.25">
      <c r="A22" s="16" t="s">
        <v>23</v>
      </c>
      <c r="B22" s="36" t="s">
        <v>90</v>
      </c>
      <c r="C22" s="19"/>
      <c r="D22" s="37" t="s">
        <v>92</v>
      </c>
      <c r="E22" s="18" t="s">
        <v>65</v>
      </c>
      <c r="F22" s="47">
        <v>36</v>
      </c>
      <c r="G22" s="38" t="s">
        <v>67</v>
      </c>
      <c r="H22" s="40">
        <v>2550</v>
      </c>
      <c r="I22" s="41">
        <v>0.05</v>
      </c>
      <c r="J22" s="43">
        <f>H22*0.05</f>
        <v>127.5</v>
      </c>
      <c r="K22" s="43">
        <f>H22*1.05</f>
        <v>2677.5</v>
      </c>
      <c r="L22" s="43">
        <f>F22*H22</f>
        <v>91800</v>
      </c>
      <c r="M22" s="39" t="s">
        <v>91</v>
      </c>
      <c r="N22" s="3"/>
      <c r="O22" s="3"/>
      <c r="P22" s="3"/>
      <c r="Q22" s="3"/>
      <c r="R22" s="3"/>
      <c r="S22" s="3"/>
      <c r="T22" s="3"/>
      <c r="U22" s="3"/>
      <c r="V22" s="3"/>
      <c r="W22" s="3"/>
      <c r="X22" s="3"/>
      <c r="Y22" s="3"/>
      <c r="Z22" s="3"/>
      <c r="AA22" s="3"/>
    </row>
    <row r="23" spans="1:2673" customFormat="1" ht="39.6" customHeight="1" x14ac:dyDescent="0.25">
      <c r="A23" s="16" t="s">
        <v>88</v>
      </c>
      <c r="B23" s="36" t="s">
        <v>60</v>
      </c>
      <c r="C23" s="19"/>
      <c r="D23" s="37" t="s">
        <v>63</v>
      </c>
      <c r="E23" s="18" t="s">
        <v>65</v>
      </c>
      <c r="F23" s="47">
        <v>29</v>
      </c>
      <c r="G23" s="38" t="s">
        <v>68</v>
      </c>
      <c r="H23" s="40">
        <v>300</v>
      </c>
      <c r="I23" s="41">
        <v>0.05</v>
      </c>
      <c r="J23" s="43">
        <f t="shared" ref="J23:J24" si="6">H23*0.05</f>
        <v>15</v>
      </c>
      <c r="K23" s="43">
        <f t="shared" ref="K23:K24" si="7">H23*1.05</f>
        <v>315</v>
      </c>
      <c r="L23" s="43">
        <f t="shared" ref="L23:L24" si="8">F23*H23</f>
        <v>8700</v>
      </c>
      <c r="M23" s="39" t="s">
        <v>80</v>
      </c>
      <c r="N23" s="3"/>
      <c r="O23" s="3"/>
      <c r="P23" s="3"/>
      <c r="Q23" s="3"/>
      <c r="R23" s="3"/>
      <c r="S23" s="3"/>
      <c r="T23" s="3"/>
      <c r="U23" s="3"/>
      <c r="V23" s="3"/>
      <c r="W23" s="3"/>
      <c r="X23" s="3"/>
      <c r="Y23" s="3"/>
      <c r="Z23" s="3"/>
      <c r="AA23" s="3"/>
    </row>
    <row r="24" spans="1:2673" customFormat="1" ht="55.2" x14ac:dyDescent="0.25">
      <c r="A24" s="16" t="s">
        <v>89</v>
      </c>
      <c r="B24" s="36" t="s">
        <v>61</v>
      </c>
      <c r="C24" s="19"/>
      <c r="D24" s="37" t="s">
        <v>64</v>
      </c>
      <c r="E24" s="18" t="s">
        <v>66</v>
      </c>
      <c r="F24" s="47">
        <v>15</v>
      </c>
      <c r="G24" s="39" t="s">
        <v>69</v>
      </c>
      <c r="H24" s="40">
        <v>250</v>
      </c>
      <c r="I24" s="41">
        <v>0.05</v>
      </c>
      <c r="J24" s="43">
        <f t="shared" si="6"/>
        <v>12.5</v>
      </c>
      <c r="K24" s="43">
        <f t="shared" si="7"/>
        <v>262.5</v>
      </c>
      <c r="L24" s="43">
        <f t="shared" si="8"/>
        <v>3750</v>
      </c>
      <c r="M24" s="39" t="s">
        <v>72</v>
      </c>
      <c r="N24" s="3"/>
      <c r="O24" s="3"/>
      <c r="P24" s="3"/>
      <c r="Q24" s="3"/>
      <c r="R24" s="3"/>
      <c r="S24" s="3"/>
      <c r="T24" s="3"/>
      <c r="U24" s="3"/>
      <c r="V24" s="3"/>
      <c r="W24" s="3"/>
      <c r="X24" s="3"/>
      <c r="Y24" s="3"/>
      <c r="Z24" s="3"/>
      <c r="AA24" s="3"/>
    </row>
    <row r="25" spans="1:2673" customFormat="1" ht="36.6" customHeight="1" x14ac:dyDescent="0.25">
      <c r="A25" s="25" t="s">
        <v>24</v>
      </c>
      <c r="B25" s="24" t="s">
        <v>17</v>
      </c>
      <c r="C25" s="19"/>
      <c r="D25" s="17"/>
      <c r="E25" s="17"/>
      <c r="F25" s="46"/>
      <c r="G25" s="17"/>
      <c r="H25" s="17"/>
      <c r="I25" s="17"/>
      <c r="J25" s="17"/>
      <c r="K25" s="17"/>
      <c r="L25" s="17"/>
      <c r="M25" s="17"/>
      <c r="N25" s="3"/>
      <c r="O25" s="3"/>
      <c r="P25" s="3"/>
      <c r="Q25" s="3"/>
      <c r="R25" s="3"/>
      <c r="S25" s="3"/>
      <c r="T25" s="3"/>
      <c r="U25" s="3"/>
      <c r="V25" s="3"/>
      <c r="W25" s="3"/>
      <c r="X25" s="3"/>
      <c r="Y25" s="3"/>
      <c r="Z25" s="3"/>
      <c r="AA25" s="3"/>
    </row>
    <row r="26" spans="1:2673" customFormat="1" ht="45" customHeight="1" x14ac:dyDescent="0.25">
      <c r="A26" s="16" t="s">
        <v>25</v>
      </c>
      <c r="B26" s="36" t="s">
        <v>95</v>
      </c>
      <c r="C26" s="19"/>
      <c r="D26" s="37" t="s">
        <v>101</v>
      </c>
      <c r="E26" s="18" t="s">
        <v>102</v>
      </c>
      <c r="F26" s="47">
        <v>36</v>
      </c>
      <c r="G26" s="38" t="s">
        <v>106</v>
      </c>
      <c r="H26" s="40">
        <v>3</v>
      </c>
      <c r="I26" s="41">
        <v>0.21</v>
      </c>
      <c r="J26" s="43">
        <f>H26*0.21</f>
        <v>0.63</v>
      </c>
      <c r="K26" s="43">
        <f>H26*1.21</f>
        <v>3.63</v>
      </c>
      <c r="L26" s="42">
        <f>F26*H26</f>
        <v>108</v>
      </c>
      <c r="M26" s="39" t="s">
        <v>98</v>
      </c>
      <c r="N26" s="3"/>
      <c r="O26" s="3"/>
      <c r="P26" s="3"/>
      <c r="Q26" s="3"/>
      <c r="R26" s="3"/>
      <c r="S26" s="3"/>
      <c r="T26" s="3"/>
      <c r="U26" s="3"/>
      <c r="V26" s="3"/>
      <c r="W26" s="3"/>
      <c r="X26" s="3"/>
      <c r="Y26" s="3"/>
      <c r="Z26" s="3"/>
      <c r="AA26" s="3"/>
    </row>
    <row r="27" spans="1:2673" customFormat="1" ht="44.4" customHeight="1" x14ac:dyDescent="0.25">
      <c r="A27" s="16" t="s">
        <v>93</v>
      </c>
      <c r="B27" s="36" t="s">
        <v>96</v>
      </c>
      <c r="C27" s="19"/>
      <c r="D27" s="37" t="s">
        <v>103</v>
      </c>
      <c r="E27" s="18" t="s">
        <v>65</v>
      </c>
      <c r="F27" s="47">
        <v>6</v>
      </c>
      <c r="G27" s="39" t="s">
        <v>107</v>
      </c>
      <c r="H27" s="40">
        <v>150</v>
      </c>
      <c r="I27" s="41">
        <v>0.05</v>
      </c>
      <c r="J27" s="43">
        <f>H27*0.05</f>
        <v>7.5</v>
      </c>
      <c r="K27" s="43">
        <f>H27*1.05</f>
        <v>157.5</v>
      </c>
      <c r="L27" s="42">
        <f t="shared" ref="L27:L28" si="9">F27*H27</f>
        <v>900</v>
      </c>
      <c r="M27" s="39" t="s">
        <v>99</v>
      </c>
      <c r="N27" s="3"/>
      <c r="O27" s="3"/>
      <c r="P27" s="3"/>
      <c r="Q27" s="3"/>
      <c r="R27" s="3"/>
      <c r="S27" s="3"/>
      <c r="T27" s="3"/>
      <c r="U27" s="3"/>
      <c r="V27" s="3"/>
      <c r="W27" s="3"/>
      <c r="X27" s="3"/>
      <c r="Y27" s="3"/>
      <c r="Z27" s="3"/>
      <c r="AA27" s="3"/>
    </row>
    <row r="28" spans="1:2673" customFormat="1" ht="51" customHeight="1" x14ac:dyDescent="0.25">
      <c r="A28" s="16" t="s">
        <v>94</v>
      </c>
      <c r="B28" s="36" t="s">
        <v>97</v>
      </c>
      <c r="C28" s="19"/>
      <c r="D28" s="37" t="s">
        <v>104</v>
      </c>
      <c r="E28" s="18" t="s">
        <v>105</v>
      </c>
      <c r="F28" s="47">
        <v>6</v>
      </c>
      <c r="G28" s="38" t="s">
        <v>108</v>
      </c>
      <c r="H28" s="40">
        <v>95</v>
      </c>
      <c r="I28" s="41">
        <v>0.05</v>
      </c>
      <c r="J28" s="43">
        <f>H28*0.05</f>
        <v>4.75</v>
      </c>
      <c r="K28" s="43">
        <f>H28*1.05</f>
        <v>99.75</v>
      </c>
      <c r="L28" s="42">
        <f t="shared" si="9"/>
        <v>570</v>
      </c>
      <c r="M28" s="39" t="s">
        <v>100</v>
      </c>
      <c r="N28" s="3"/>
      <c r="O28" s="3"/>
      <c r="P28" s="3"/>
      <c r="Q28" s="3"/>
      <c r="R28" s="3"/>
      <c r="S28" s="3"/>
      <c r="T28" s="3"/>
      <c r="U28" s="3"/>
      <c r="V28" s="3"/>
      <c r="W28" s="3"/>
      <c r="X28" s="3"/>
      <c r="Y28" s="3"/>
      <c r="Z28" s="3"/>
      <c r="AA28" s="3"/>
    </row>
    <row r="29" spans="1:2673" customFormat="1" ht="27.6" customHeight="1" x14ac:dyDescent="0.25">
      <c r="A29" s="48" t="s">
        <v>27</v>
      </c>
      <c r="B29" s="48"/>
      <c r="C29" s="48"/>
      <c r="D29" s="48"/>
      <c r="E29" s="48"/>
      <c r="F29" s="48"/>
      <c r="G29" s="48"/>
      <c r="H29" s="48"/>
      <c r="I29" s="48"/>
      <c r="J29" s="48"/>
      <c r="K29" s="48"/>
      <c r="L29" s="42">
        <f>SUM(L13:L28)</f>
        <v>188178</v>
      </c>
      <c r="M29" s="3"/>
      <c r="N29" s="3"/>
      <c r="O29" s="3"/>
      <c r="P29" s="3"/>
      <c r="Q29" s="3"/>
      <c r="R29" s="3"/>
      <c r="S29" s="3"/>
      <c r="T29" s="3"/>
      <c r="U29" s="3"/>
      <c r="V29" s="3"/>
      <c r="W29" s="3"/>
      <c r="X29" s="3"/>
      <c r="Y29" s="3"/>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B29" s="27"/>
      <c r="LC29" s="27"/>
      <c r="LD29" s="27"/>
      <c r="LE29" s="27"/>
      <c r="LF29" s="27"/>
      <c r="LG29" s="27"/>
      <c r="LH29" s="27"/>
      <c r="LI29" s="27"/>
      <c r="LJ29" s="27"/>
      <c r="LK29" s="27"/>
      <c r="LL29" s="27"/>
      <c r="LM29" s="27"/>
      <c r="LN29" s="27"/>
      <c r="LO29" s="27"/>
      <c r="LP29" s="27"/>
      <c r="LQ29" s="27"/>
      <c r="LR29" s="27"/>
      <c r="LS29" s="27"/>
      <c r="LT29" s="27"/>
      <c r="LU29" s="27"/>
      <c r="LV29" s="27"/>
      <c r="LW29" s="27"/>
      <c r="LX29" s="27"/>
      <c r="LY29" s="27"/>
      <c r="LZ29" s="27"/>
      <c r="MA29" s="27"/>
      <c r="MB29" s="27"/>
      <c r="MC29" s="27"/>
      <c r="MD29" s="27"/>
      <c r="ME29" s="27"/>
      <c r="MF29" s="27"/>
      <c r="MG29" s="27"/>
      <c r="MH29" s="27"/>
      <c r="MI29" s="27"/>
      <c r="MJ29" s="27"/>
      <c r="MK29" s="27"/>
      <c r="ML29" s="27"/>
      <c r="MM29" s="27"/>
      <c r="MN29" s="27"/>
      <c r="MO29" s="27"/>
      <c r="MP29" s="27"/>
      <c r="MQ29" s="27"/>
      <c r="MR29" s="27"/>
      <c r="MS29" s="27"/>
      <c r="MT29" s="27"/>
      <c r="MU29" s="27"/>
      <c r="MV29" s="27"/>
      <c r="MW29" s="27"/>
      <c r="MX29" s="27"/>
      <c r="MY29" s="27"/>
      <c r="MZ29" s="27"/>
      <c r="NA29" s="27"/>
      <c r="NB29" s="27"/>
      <c r="NC29" s="27"/>
      <c r="ND29" s="27"/>
      <c r="NE29" s="27"/>
      <c r="NF29" s="27"/>
      <c r="NG29" s="27"/>
      <c r="NH29" s="27"/>
      <c r="NI29" s="27"/>
      <c r="NJ29" s="27"/>
      <c r="NK29" s="27"/>
      <c r="NL29" s="27"/>
      <c r="NM29" s="27"/>
      <c r="NN29" s="27"/>
      <c r="NO29" s="27"/>
      <c r="NP29" s="27"/>
      <c r="NQ29" s="27"/>
      <c r="NR29" s="27"/>
      <c r="NS29" s="27"/>
      <c r="NT29" s="27"/>
      <c r="NU29" s="27"/>
      <c r="NV29" s="27"/>
      <c r="NW29" s="27"/>
      <c r="NX29" s="27"/>
      <c r="NY29" s="27"/>
      <c r="NZ29" s="27"/>
      <c r="OA29" s="27"/>
      <c r="OB29" s="27"/>
      <c r="OC29" s="27"/>
      <c r="OD29" s="27"/>
      <c r="OE29" s="27"/>
      <c r="OF29" s="27"/>
      <c r="OG29" s="27"/>
      <c r="OH29" s="27"/>
      <c r="OI29" s="27"/>
      <c r="OJ29" s="27"/>
      <c r="OK29" s="27"/>
      <c r="OL29" s="27"/>
      <c r="OM29" s="27"/>
      <c r="ON29" s="27"/>
      <c r="OO29" s="27"/>
      <c r="OP29" s="27"/>
      <c r="OQ29" s="27"/>
      <c r="OR29" s="27"/>
      <c r="OS29" s="27"/>
      <c r="OT29" s="27"/>
      <c r="OU29" s="27"/>
      <c r="OV29" s="27"/>
      <c r="OW29" s="27"/>
      <c r="OX29" s="27"/>
      <c r="OY29" s="27"/>
      <c r="OZ29" s="27"/>
      <c r="PA29" s="27"/>
      <c r="PB29" s="27"/>
      <c r="PC29" s="27"/>
      <c r="PD29" s="27"/>
      <c r="PE29" s="27"/>
      <c r="PF29" s="27"/>
      <c r="PG29" s="27"/>
      <c r="PH29" s="27"/>
      <c r="PI29" s="27"/>
      <c r="PJ29" s="27"/>
      <c r="PK29" s="27"/>
      <c r="PL29" s="27"/>
      <c r="PM29" s="27"/>
      <c r="PN29" s="27"/>
      <c r="PO29" s="27"/>
      <c r="PP29" s="27"/>
      <c r="PQ29" s="27"/>
      <c r="PR29" s="27"/>
      <c r="PS29" s="27"/>
      <c r="PT29" s="27"/>
      <c r="PU29" s="27"/>
      <c r="PV29" s="27"/>
      <c r="PW29" s="27"/>
      <c r="PX29" s="27"/>
      <c r="PY29" s="27"/>
      <c r="PZ29" s="27"/>
      <c r="QA29" s="27"/>
      <c r="QB29" s="27"/>
      <c r="QC29" s="27"/>
      <c r="QD29" s="27"/>
      <c r="QE29" s="27"/>
      <c r="QF29" s="27"/>
      <c r="QG29" s="27"/>
      <c r="QH29" s="27"/>
      <c r="QI29" s="27"/>
      <c r="QJ29" s="27"/>
      <c r="QK29" s="27"/>
      <c r="QL29" s="27"/>
      <c r="QM29" s="27"/>
      <c r="QN29" s="27"/>
      <c r="QO29" s="27"/>
      <c r="QP29" s="27"/>
      <c r="QQ29" s="27"/>
      <c r="QR29" s="27"/>
      <c r="QS29" s="27"/>
      <c r="QT29" s="27"/>
      <c r="QU29" s="27"/>
      <c r="QV29" s="27"/>
      <c r="QW29" s="27"/>
      <c r="QX29" s="27"/>
      <c r="QY29" s="27"/>
      <c r="QZ29" s="27"/>
      <c r="RA29" s="27"/>
      <c r="RB29" s="27"/>
      <c r="RC29" s="27"/>
      <c r="RD29" s="27"/>
      <c r="RE29" s="27"/>
      <c r="RF29" s="27"/>
      <c r="RG29" s="27"/>
      <c r="RH29" s="27"/>
      <c r="RI29" s="27"/>
      <c r="RJ29" s="27"/>
      <c r="RK29" s="27"/>
      <c r="RL29" s="27"/>
      <c r="RM29" s="27"/>
      <c r="RN29" s="27"/>
      <c r="RO29" s="27"/>
      <c r="RP29" s="27"/>
      <c r="RQ29" s="27"/>
      <c r="RR29" s="27"/>
      <c r="RS29" s="27"/>
      <c r="RT29" s="27"/>
      <c r="RU29" s="27"/>
      <c r="RV29" s="27"/>
      <c r="RW29" s="27"/>
      <c r="RX29" s="27"/>
      <c r="RY29" s="27"/>
      <c r="RZ29" s="27"/>
      <c r="SA29" s="27"/>
      <c r="SB29" s="27"/>
      <c r="SC29" s="27"/>
      <c r="SD29" s="27"/>
      <c r="SE29" s="27"/>
      <c r="SF29" s="27"/>
      <c r="SG29" s="27"/>
      <c r="SH29" s="27"/>
      <c r="SI29" s="27"/>
      <c r="SJ29" s="27"/>
      <c r="SK29" s="27"/>
      <c r="SL29" s="27"/>
      <c r="SM29" s="27"/>
      <c r="SN29" s="27"/>
      <c r="SO29" s="27"/>
      <c r="SP29" s="27"/>
      <c r="SQ29" s="27"/>
      <c r="SR29" s="27"/>
      <c r="SS29" s="27"/>
      <c r="ST29" s="27"/>
      <c r="SU29" s="27"/>
      <c r="SV29" s="27"/>
      <c r="SW29" s="27"/>
      <c r="SX29" s="27"/>
      <c r="SY29" s="27"/>
      <c r="SZ29" s="27"/>
      <c r="TA29" s="27"/>
      <c r="TB29" s="27"/>
      <c r="TC29" s="27"/>
      <c r="TD29" s="27"/>
      <c r="TE29" s="27"/>
      <c r="TF29" s="27"/>
      <c r="TG29" s="27"/>
      <c r="TH29" s="27"/>
      <c r="TI29" s="27"/>
      <c r="TJ29" s="27"/>
      <c r="TK29" s="27"/>
      <c r="TL29" s="27"/>
      <c r="TM29" s="27"/>
      <c r="TN29" s="27"/>
      <c r="TO29" s="27"/>
      <c r="TP29" s="27"/>
      <c r="TQ29" s="27"/>
      <c r="TR29" s="27"/>
      <c r="TS29" s="27"/>
      <c r="TT29" s="27"/>
      <c r="TU29" s="27"/>
      <c r="TV29" s="27"/>
      <c r="TW29" s="27"/>
      <c r="TX29" s="27"/>
      <c r="TY29" s="27"/>
      <c r="TZ29" s="27"/>
      <c r="UA29" s="27"/>
      <c r="UB29" s="27"/>
      <c r="UC29" s="27"/>
      <c r="UD29" s="27"/>
      <c r="UE29" s="27"/>
      <c r="UF29" s="27"/>
      <c r="UG29" s="27"/>
      <c r="UH29" s="27"/>
      <c r="UI29" s="27"/>
      <c r="UJ29" s="27"/>
      <c r="UK29" s="27"/>
      <c r="UL29" s="27"/>
      <c r="UM29" s="27"/>
      <c r="UN29" s="27"/>
      <c r="UO29" s="27"/>
      <c r="UP29" s="27"/>
      <c r="UQ29" s="27"/>
      <c r="UR29" s="27"/>
      <c r="US29" s="27"/>
      <c r="UT29" s="27"/>
      <c r="UU29" s="27"/>
      <c r="UV29" s="27"/>
      <c r="UW29" s="27"/>
      <c r="UX29" s="27"/>
      <c r="UY29" s="27"/>
      <c r="UZ29" s="27"/>
      <c r="VA29" s="27"/>
      <c r="VB29" s="27"/>
      <c r="VC29" s="27"/>
      <c r="VD29" s="27"/>
      <c r="VE29" s="27"/>
      <c r="VF29" s="27"/>
      <c r="VG29" s="27"/>
      <c r="VH29" s="27"/>
      <c r="VI29" s="27"/>
      <c r="VJ29" s="27"/>
      <c r="VK29" s="27"/>
      <c r="VL29" s="27"/>
      <c r="VM29" s="27"/>
      <c r="VN29" s="27"/>
      <c r="VO29" s="27"/>
      <c r="VP29" s="27"/>
      <c r="VQ29" s="27"/>
      <c r="VR29" s="27"/>
      <c r="VS29" s="27"/>
      <c r="VT29" s="27"/>
      <c r="VU29" s="27"/>
      <c r="VV29" s="27"/>
      <c r="VW29" s="27"/>
      <c r="VX29" s="27"/>
      <c r="VY29" s="27"/>
      <c r="VZ29" s="27"/>
      <c r="WA29" s="27"/>
      <c r="WB29" s="27"/>
      <c r="WC29" s="27"/>
      <c r="WD29" s="27"/>
      <c r="WE29" s="27"/>
      <c r="WF29" s="27"/>
      <c r="WG29" s="27"/>
      <c r="WH29" s="27"/>
      <c r="WI29" s="27"/>
      <c r="WJ29" s="27"/>
      <c r="WK29" s="27"/>
      <c r="WL29" s="27"/>
      <c r="WM29" s="27"/>
      <c r="WN29" s="27"/>
      <c r="WO29" s="27"/>
      <c r="WP29" s="27"/>
      <c r="WQ29" s="27"/>
      <c r="WR29" s="27"/>
      <c r="WS29" s="27"/>
      <c r="WT29" s="27"/>
      <c r="WU29" s="27"/>
      <c r="WV29" s="27"/>
      <c r="WW29" s="27"/>
      <c r="WX29" s="27"/>
      <c r="WY29" s="27"/>
      <c r="WZ29" s="27"/>
      <c r="XA29" s="27"/>
      <c r="XB29" s="27"/>
      <c r="XC29" s="27"/>
      <c r="XD29" s="27"/>
      <c r="XE29" s="27"/>
      <c r="XF29" s="27"/>
      <c r="XG29" s="27"/>
      <c r="XH29" s="27"/>
      <c r="XI29" s="27"/>
      <c r="XJ29" s="27"/>
      <c r="XK29" s="27"/>
      <c r="XL29" s="27"/>
      <c r="XM29" s="27"/>
      <c r="XN29" s="27"/>
      <c r="XO29" s="27"/>
      <c r="XP29" s="27"/>
      <c r="XQ29" s="27"/>
      <c r="XR29" s="27"/>
      <c r="XS29" s="27"/>
      <c r="XT29" s="27"/>
      <c r="XU29" s="27"/>
      <c r="XV29" s="27"/>
      <c r="XW29" s="27"/>
      <c r="XX29" s="27"/>
      <c r="XY29" s="27"/>
      <c r="XZ29" s="27"/>
      <c r="YA29" s="27"/>
      <c r="YB29" s="27"/>
      <c r="YC29" s="27"/>
      <c r="YD29" s="27"/>
      <c r="YE29" s="27"/>
      <c r="YF29" s="27"/>
      <c r="YG29" s="27"/>
      <c r="YH29" s="27"/>
      <c r="YI29" s="27"/>
      <c r="YJ29" s="27"/>
      <c r="YK29" s="27"/>
      <c r="YL29" s="27"/>
      <c r="YM29" s="27"/>
      <c r="YN29" s="27"/>
      <c r="YO29" s="27"/>
      <c r="YP29" s="27"/>
      <c r="YQ29" s="27"/>
      <c r="YR29" s="27"/>
      <c r="YS29" s="27"/>
      <c r="YT29" s="27"/>
      <c r="YU29" s="27"/>
      <c r="YV29" s="27"/>
      <c r="YW29" s="27"/>
      <c r="YX29" s="27"/>
      <c r="YY29" s="27"/>
      <c r="YZ29" s="27"/>
      <c r="ZA29" s="27"/>
      <c r="ZB29" s="27"/>
      <c r="ZC29" s="27"/>
      <c r="ZD29" s="27"/>
      <c r="ZE29" s="27"/>
      <c r="ZF29" s="27"/>
      <c r="ZG29" s="27"/>
      <c r="ZH29" s="27"/>
      <c r="ZI29" s="27"/>
      <c r="ZJ29" s="27"/>
      <c r="ZK29" s="27"/>
      <c r="ZL29" s="27"/>
      <c r="ZM29" s="27"/>
      <c r="ZN29" s="27"/>
      <c r="ZO29" s="27"/>
      <c r="ZP29" s="27"/>
      <c r="ZQ29" s="27"/>
      <c r="ZR29" s="27"/>
      <c r="ZS29" s="27"/>
      <c r="ZT29" s="27"/>
      <c r="ZU29" s="27"/>
      <c r="ZV29" s="27"/>
      <c r="ZW29" s="27"/>
      <c r="ZX29" s="27"/>
      <c r="ZY29" s="27"/>
      <c r="ZZ29" s="27"/>
      <c r="AAA29" s="27"/>
      <c r="AAB29" s="27"/>
      <c r="AAC29" s="27"/>
      <c r="AAD29" s="27"/>
      <c r="AAE29" s="27"/>
      <c r="AAF29" s="27"/>
      <c r="AAG29" s="27"/>
      <c r="AAH29" s="27"/>
      <c r="AAI29" s="27"/>
      <c r="AAJ29" s="27"/>
      <c r="AAK29" s="27"/>
      <c r="AAL29" s="27"/>
      <c r="AAM29" s="27"/>
      <c r="AAN29" s="27"/>
      <c r="AAO29" s="27"/>
      <c r="AAP29" s="27"/>
      <c r="AAQ29" s="27"/>
      <c r="AAR29" s="27"/>
      <c r="AAS29" s="27"/>
      <c r="AAT29" s="27"/>
      <c r="AAU29" s="27"/>
      <c r="AAV29" s="27"/>
      <c r="AAW29" s="27"/>
      <c r="AAX29" s="27"/>
      <c r="AAY29" s="27"/>
      <c r="AAZ29" s="27"/>
      <c r="ABA29" s="27"/>
      <c r="ABB29" s="27"/>
      <c r="ABC29" s="27"/>
      <c r="ABD29" s="27"/>
      <c r="ABE29" s="27"/>
      <c r="ABF29" s="27"/>
      <c r="ABG29" s="27"/>
      <c r="ABH29" s="27"/>
      <c r="ABI29" s="27"/>
      <c r="ABJ29" s="27"/>
      <c r="ABK29" s="27"/>
      <c r="ABL29" s="27"/>
      <c r="ABM29" s="27"/>
      <c r="ABN29" s="27"/>
      <c r="ABO29" s="27"/>
      <c r="ABP29" s="27"/>
      <c r="ABQ29" s="27"/>
      <c r="ABR29" s="27"/>
      <c r="ABS29" s="27"/>
      <c r="ABT29" s="27"/>
      <c r="ABU29" s="27"/>
      <c r="ABV29" s="27"/>
      <c r="ABW29" s="27"/>
      <c r="ABX29" s="27"/>
      <c r="ABY29" s="27"/>
      <c r="ABZ29" s="27"/>
      <c r="ACA29" s="27"/>
      <c r="ACB29" s="27"/>
      <c r="ACC29" s="27"/>
      <c r="ACD29" s="27"/>
      <c r="ACE29" s="27"/>
      <c r="ACF29" s="27"/>
      <c r="ACG29" s="27"/>
      <c r="ACH29" s="27"/>
      <c r="ACI29" s="27"/>
      <c r="ACJ29" s="27"/>
      <c r="ACK29" s="27"/>
      <c r="ACL29" s="27"/>
      <c r="ACM29" s="27"/>
      <c r="ACN29" s="27"/>
      <c r="ACO29" s="27"/>
      <c r="ACP29" s="27"/>
      <c r="ACQ29" s="27"/>
      <c r="ACR29" s="27"/>
      <c r="ACS29" s="27"/>
      <c r="ACT29" s="27"/>
      <c r="ACU29" s="27"/>
      <c r="ACV29" s="27"/>
      <c r="ACW29" s="27"/>
      <c r="ACX29" s="27"/>
      <c r="ACY29" s="27"/>
      <c r="ACZ29" s="27"/>
      <c r="ADA29" s="27"/>
      <c r="ADB29" s="27"/>
      <c r="ADC29" s="27"/>
      <c r="ADD29" s="27"/>
      <c r="ADE29" s="27"/>
      <c r="ADF29" s="27"/>
      <c r="ADG29" s="27"/>
      <c r="ADH29" s="27"/>
      <c r="ADI29" s="27"/>
      <c r="ADJ29" s="27"/>
      <c r="ADK29" s="27"/>
      <c r="ADL29" s="27"/>
      <c r="ADM29" s="27"/>
      <c r="ADN29" s="27"/>
      <c r="ADO29" s="27"/>
      <c r="ADP29" s="27"/>
      <c r="ADQ29" s="27"/>
      <c r="ADR29" s="27"/>
      <c r="ADS29" s="27"/>
      <c r="ADT29" s="27"/>
      <c r="ADU29" s="27"/>
      <c r="ADV29" s="27"/>
      <c r="ADW29" s="27"/>
      <c r="ADX29" s="27"/>
      <c r="ADY29" s="27"/>
      <c r="ADZ29" s="27"/>
      <c r="AEA29" s="27"/>
      <c r="AEB29" s="27"/>
      <c r="AEC29" s="27"/>
      <c r="AED29" s="27"/>
      <c r="AEE29" s="27"/>
      <c r="AEF29" s="27"/>
      <c r="AEG29" s="27"/>
      <c r="AEH29" s="27"/>
      <c r="AEI29" s="27"/>
      <c r="AEJ29" s="27"/>
      <c r="AEK29" s="27"/>
      <c r="AEL29" s="27"/>
      <c r="AEM29" s="27"/>
      <c r="AEN29" s="27"/>
      <c r="AEO29" s="27"/>
      <c r="AEP29" s="27"/>
      <c r="AEQ29" s="27"/>
      <c r="AER29" s="27"/>
      <c r="AES29" s="27"/>
      <c r="AET29" s="27"/>
      <c r="AEU29" s="27"/>
      <c r="AEV29" s="27"/>
      <c r="AEW29" s="27"/>
      <c r="AEX29" s="27"/>
      <c r="AEY29" s="27"/>
      <c r="AEZ29" s="27"/>
      <c r="AFA29" s="27"/>
      <c r="AFB29" s="27"/>
      <c r="AFC29" s="27"/>
      <c r="AFD29" s="27"/>
      <c r="AFE29" s="27"/>
      <c r="AFF29" s="27"/>
      <c r="AFG29" s="27"/>
      <c r="AFH29" s="27"/>
      <c r="AFI29" s="27"/>
      <c r="AFJ29" s="27"/>
      <c r="AFK29" s="27"/>
      <c r="AFL29" s="27"/>
      <c r="AFM29" s="27"/>
      <c r="AFN29" s="27"/>
      <c r="AFO29" s="27"/>
      <c r="AFP29" s="27"/>
      <c r="AFQ29" s="27"/>
      <c r="AFR29" s="27"/>
      <c r="AFS29" s="27"/>
      <c r="AFT29" s="27"/>
      <c r="AFU29" s="27"/>
      <c r="AFV29" s="27"/>
      <c r="AFW29" s="27"/>
      <c r="AFX29" s="27"/>
      <c r="AFY29" s="27"/>
      <c r="AFZ29" s="27"/>
      <c r="AGA29" s="27"/>
      <c r="AGB29" s="27"/>
      <c r="AGC29" s="27"/>
      <c r="AGD29" s="27"/>
      <c r="AGE29" s="27"/>
      <c r="AGF29" s="27"/>
      <c r="AGG29" s="27"/>
      <c r="AGH29" s="27"/>
      <c r="AGI29" s="27"/>
      <c r="AGJ29" s="27"/>
      <c r="AGK29" s="27"/>
      <c r="AGL29" s="27"/>
      <c r="AGM29" s="27"/>
      <c r="AGN29" s="27"/>
      <c r="AGO29" s="27"/>
      <c r="AGP29" s="27"/>
      <c r="AGQ29" s="27"/>
      <c r="AGR29" s="27"/>
      <c r="AGS29" s="27"/>
      <c r="AGT29" s="27"/>
      <c r="AGU29" s="27"/>
      <c r="AGV29" s="27"/>
      <c r="AGW29" s="27"/>
      <c r="AGX29" s="27"/>
      <c r="AGY29" s="27"/>
      <c r="AGZ29" s="27"/>
      <c r="AHA29" s="27"/>
      <c r="AHB29" s="27"/>
      <c r="AHC29" s="27"/>
      <c r="AHD29" s="27"/>
      <c r="AHE29" s="27"/>
      <c r="AHF29" s="27"/>
      <c r="AHG29" s="27"/>
      <c r="AHH29" s="27"/>
      <c r="AHI29" s="27"/>
      <c r="AHJ29" s="27"/>
      <c r="AHK29" s="27"/>
      <c r="AHL29" s="27"/>
      <c r="AHM29" s="27"/>
      <c r="AHN29" s="27"/>
      <c r="AHO29" s="27"/>
      <c r="AHP29" s="27"/>
      <c r="AHQ29" s="27"/>
      <c r="AHR29" s="27"/>
      <c r="AHS29" s="27"/>
      <c r="AHT29" s="27"/>
      <c r="AHU29" s="27"/>
      <c r="AHV29" s="27"/>
      <c r="AHW29" s="27"/>
      <c r="AHX29" s="27"/>
      <c r="AHY29" s="27"/>
      <c r="AHZ29" s="27"/>
      <c r="AIA29" s="27"/>
      <c r="AIB29" s="27"/>
      <c r="AIC29" s="27"/>
      <c r="AID29" s="27"/>
      <c r="AIE29" s="27"/>
      <c r="AIF29" s="27"/>
      <c r="AIG29" s="27"/>
      <c r="AIH29" s="27"/>
      <c r="AII29" s="27"/>
      <c r="AIJ29" s="27"/>
      <c r="AIK29" s="27"/>
      <c r="AIL29" s="27"/>
      <c r="AIM29" s="27"/>
      <c r="AIN29" s="27"/>
      <c r="AIO29" s="27"/>
      <c r="AIP29" s="27"/>
      <c r="AIQ29" s="27"/>
      <c r="AIR29" s="27"/>
      <c r="AIS29" s="27"/>
      <c r="AIT29" s="27"/>
      <c r="AIU29" s="27"/>
      <c r="AIV29" s="27"/>
      <c r="AIW29" s="27"/>
      <c r="AIX29" s="27"/>
      <c r="AIY29" s="27"/>
      <c r="AIZ29" s="27"/>
      <c r="AJA29" s="27"/>
      <c r="AJB29" s="27"/>
      <c r="AJC29" s="27"/>
      <c r="AJD29" s="27"/>
      <c r="AJE29" s="27"/>
      <c r="AJF29" s="27"/>
      <c r="AJG29" s="27"/>
      <c r="AJH29" s="27"/>
      <c r="AJI29" s="27"/>
      <c r="AJJ29" s="27"/>
      <c r="AJK29" s="27"/>
      <c r="AJL29" s="27"/>
      <c r="AJM29" s="27"/>
      <c r="AJN29" s="27"/>
      <c r="AJO29" s="27"/>
      <c r="AJP29" s="27"/>
      <c r="AJQ29" s="27"/>
      <c r="AJR29" s="27"/>
      <c r="AJS29" s="27"/>
      <c r="AJT29" s="27"/>
      <c r="AJU29" s="27"/>
      <c r="AJV29" s="27"/>
      <c r="AJW29" s="27"/>
      <c r="AJX29" s="27"/>
      <c r="AJY29" s="27"/>
      <c r="AJZ29" s="27"/>
      <c r="AKA29" s="27"/>
      <c r="AKB29" s="27"/>
      <c r="AKC29" s="27"/>
      <c r="AKD29" s="27"/>
      <c r="AKE29" s="27"/>
      <c r="AKF29" s="27"/>
      <c r="AKG29" s="27"/>
      <c r="AKH29" s="27"/>
      <c r="AKI29" s="27"/>
      <c r="AKJ29" s="27"/>
      <c r="AKK29" s="27"/>
      <c r="AKL29" s="27"/>
      <c r="AKM29" s="27"/>
      <c r="AKN29" s="27"/>
      <c r="AKO29" s="27"/>
      <c r="AKP29" s="27"/>
      <c r="AKQ29" s="27"/>
      <c r="AKR29" s="27"/>
      <c r="AKS29" s="27"/>
      <c r="AKT29" s="27"/>
      <c r="AKU29" s="27"/>
      <c r="AKV29" s="27"/>
      <c r="AKW29" s="27"/>
      <c r="AKX29" s="27"/>
      <c r="AKY29" s="27"/>
      <c r="AKZ29" s="27"/>
      <c r="ALA29" s="27"/>
      <c r="ALB29" s="27"/>
      <c r="ALC29" s="27"/>
      <c r="ALD29" s="27"/>
      <c r="ALE29" s="27"/>
      <c r="ALF29" s="27"/>
      <c r="ALG29" s="27"/>
      <c r="ALH29" s="27"/>
      <c r="ALI29" s="27"/>
      <c r="ALJ29" s="27"/>
      <c r="ALK29" s="27"/>
      <c r="ALL29" s="27"/>
      <c r="ALM29" s="27"/>
      <c r="ALN29" s="27"/>
      <c r="ALO29" s="27"/>
      <c r="ALP29" s="27"/>
      <c r="ALQ29" s="27"/>
      <c r="ALR29" s="27"/>
      <c r="ALS29" s="27"/>
      <c r="ALT29" s="27"/>
      <c r="ALU29" s="27"/>
      <c r="ALV29" s="27"/>
      <c r="ALW29" s="27"/>
      <c r="ALX29" s="27"/>
      <c r="ALY29" s="27"/>
      <c r="ALZ29" s="27"/>
      <c r="AMA29" s="27"/>
      <c r="AMB29" s="27"/>
      <c r="AMC29" s="27"/>
      <c r="AMD29" s="27"/>
      <c r="AME29" s="27"/>
      <c r="AMF29" s="27"/>
      <c r="AMG29" s="27"/>
      <c r="AMH29" s="27"/>
      <c r="AMI29" s="27"/>
      <c r="AMJ29" s="27"/>
      <c r="AMK29" s="27"/>
      <c r="AML29" s="27"/>
      <c r="AMM29" s="27"/>
      <c r="AMN29" s="27"/>
      <c r="AMO29" s="27"/>
      <c r="AMP29" s="27"/>
      <c r="AMQ29" s="27"/>
      <c r="AMR29" s="27"/>
      <c r="AMS29" s="27"/>
      <c r="AMT29" s="27"/>
      <c r="AMU29" s="27"/>
      <c r="AMV29" s="27"/>
      <c r="AMW29" s="27"/>
      <c r="AMX29" s="27"/>
      <c r="AMY29" s="27"/>
      <c r="AMZ29" s="27"/>
      <c r="ANA29" s="27"/>
      <c r="ANB29" s="27"/>
      <c r="ANC29" s="27"/>
      <c r="AND29" s="27"/>
      <c r="ANE29" s="27"/>
      <c r="ANF29" s="27"/>
      <c r="ANG29" s="27"/>
      <c r="ANH29" s="27"/>
      <c r="ANI29" s="27"/>
      <c r="ANJ29" s="27"/>
      <c r="ANK29" s="27"/>
      <c r="ANL29" s="27"/>
      <c r="ANM29" s="27"/>
      <c r="ANN29" s="27"/>
      <c r="ANO29" s="27"/>
      <c r="ANP29" s="27"/>
      <c r="ANQ29" s="27"/>
      <c r="ANR29" s="27"/>
      <c r="ANS29" s="27"/>
      <c r="ANT29" s="27"/>
      <c r="ANU29" s="27"/>
      <c r="ANV29" s="27"/>
      <c r="ANW29" s="27"/>
      <c r="ANX29" s="27"/>
      <c r="ANY29" s="27"/>
      <c r="ANZ29" s="27"/>
      <c r="AOA29" s="27"/>
      <c r="AOB29" s="27"/>
      <c r="AOC29" s="27"/>
      <c r="AOD29" s="27"/>
      <c r="AOE29" s="27"/>
      <c r="AOF29" s="27"/>
      <c r="AOG29" s="27"/>
      <c r="AOH29" s="27"/>
      <c r="AOI29" s="27"/>
      <c r="AOJ29" s="27"/>
      <c r="AOK29" s="27"/>
      <c r="AOL29" s="27"/>
      <c r="AOM29" s="27"/>
      <c r="AON29" s="27"/>
      <c r="AOO29" s="27"/>
      <c r="AOP29" s="27"/>
      <c r="AOQ29" s="27"/>
      <c r="AOR29" s="27"/>
      <c r="AOS29" s="27"/>
      <c r="AOT29" s="27"/>
      <c r="AOU29" s="27"/>
      <c r="AOV29" s="27"/>
      <c r="AOW29" s="27"/>
      <c r="AOX29" s="27"/>
      <c r="AOY29" s="27"/>
      <c r="AOZ29" s="27"/>
      <c r="APA29" s="27"/>
      <c r="APB29" s="27"/>
      <c r="APC29" s="27"/>
      <c r="APD29" s="27"/>
      <c r="APE29" s="27"/>
      <c r="APF29" s="27"/>
      <c r="APG29" s="27"/>
      <c r="APH29" s="27"/>
      <c r="API29" s="27"/>
      <c r="APJ29" s="27"/>
      <c r="APK29" s="27"/>
      <c r="APL29" s="27"/>
      <c r="APM29" s="27"/>
      <c r="APN29" s="27"/>
      <c r="APO29" s="27"/>
      <c r="APP29" s="27"/>
      <c r="APQ29" s="27"/>
      <c r="APR29" s="27"/>
      <c r="APS29" s="27"/>
      <c r="APT29" s="27"/>
      <c r="APU29" s="27"/>
      <c r="APV29" s="27"/>
      <c r="APW29" s="27"/>
      <c r="APX29" s="27"/>
      <c r="APY29" s="27"/>
      <c r="APZ29" s="27"/>
      <c r="AQA29" s="27"/>
      <c r="AQB29" s="27"/>
      <c r="AQC29" s="27"/>
      <c r="AQD29" s="27"/>
      <c r="AQE29" s="27"/>
      <c r="AQF29" s="27"/>
      <c r="AQG29" s="27"/>
      <c r="AQH29" s="27"/>
      <c r="AQI29" s="27"/>
      <c r="AQJ29" s="27"/>
      <c r="AQK29" s="27"/>
      <c r="AQL29" s="27"/>
      <c r="AQM29" s="27"/>
      <c r="AQN29" s="27"/>
      <c r="AQO29" s="27"/>
      <c r="AQP29" s="27"/>
      <c r="AQQ29" s="27"/>
      <c r="AQR29" s="27"/>
      <c r="AQS29" s="27"/>
      <c r="AQT29" s="27"/>
      <c r="AQU29" s="27"/>
      <c r="AQV29" s="27"/>
      <c r="AQW29" s="27"/>
      <c r="AQX29" s="27"/>
      <c r="AQY29" s="27"/>
      <c r="AQZ29" s="27"/>
      <c r="ARA29" s="27"/>
      <c r="ARB29" s="27"/>
      <c r="ARC29" s="27"/>
      <c r="ARD29" s="27"/>
      <c r="ARE29" s="27"/>
      <c r="ARF29" s="27"/>
      <c r="ARG29" s="27"/>
      <c r="ARH29" s="27"/>
      <c r="ARI29" s="27"/>
      <c r="ARJ29" s="27"/>
      <c r="ARK29" s="27"/>
      <c r="ARL29" s="27"/>
      <c r="ARM29" s="27"/>
      <c r="ARN29" s="27"/>
      <c r="ARO29" s="27"/>
      <c r="ARP29" s="27"/>
      <c r="ARQ29" s="27"/>
      <c r="ARR29" s="27"/>
      <c r="ARS29" s="27"/>
      <c r="ART29" s="27"/>
      <c r="ARU29" s="27"/>
      <c r="ARV29" s="27"/>
      <c r="ARW29" s="27"/>
      <c r="ARX29" s="27"/>
      <c r="ARY29" s="27"/>
      <c r="ARZ29" s="27"/>
      <c r="ASA29" s="27"/>
      <c r="ASB29" s="27"/>
      <c r="ASC29" s="27"/>
      <c r="ASD29" s="27"/>
      <c r="ASE29" s="27"/>
      <c r="ASF29" s="27"/>
      <c r="ASG29" s="27"/>
      <c r="ASH29" s="27"/>
      <c r="ASI29" s="27"/>
      <c r="ASJ29" s="27"/>
      <c r="ASK29" s="27"/>
      <c r="ASL29" s="27"/>
      <c r="ASM29" s="27"/>
      <c r="ASN29" s="27"/>
      <c r="ASO29" s="27"/>
      <c r="ASP29" s="27"/>
      <c r="ASQ29" s="27"/>
      <c r="ASR29" s="27"/>
      <c r="ASS29" s="27"/>
      <c r="AST29" s="27"/>
      <c r="ASU29" s="27"/>
      <c r="ASV29" s="27"/>
      <c r="ASW29" s="27"/>
      <c r="ASX29" s="27"/>
      <c r="ASY29" s="27"/>
      <c r="ASZ29" s="27"/>
      <c r="ATA29" s="27"/>
      <c r="ATB29" s="27"/>
      <c r="ATC29" s="27"/>
      <c r="ATD29" s="27"/>
      <c r="ATE29" s="27"/>
      <c r="ATF29" s="27"/>
      <c r="ATG29" s="27"/>
      <c r="ATH29" s="27"/>
      <c r="ATI29" s="27"/>
      <c r="ATJ29" s="27"/>
      <c r="ATK29" s="27"/>
      <c r="ATL29" s="27"/>
      <c r="ATM29" s="27"/>
      <c r="ATN29" s="27"/>
      <c r="ATO29" s="27"/>
      <c r="ATP29" s="27"/>
      <c r="ATQ29" s="27"/>
      <c r="ATR29" s="27"/>
      <c r="ATS29" s="27"/>
      <c r="ATT29" s="27"/>
      <c r="ATU29" s="27"/>
      <c r="ATV29" s="27"/>
      <c r="ATW29" s="27"/>
      <c r="ATX29" s="27"/>
      <c r="ATY29" s="27"/>
      <c r="ATZ29" s="27"/>
      <c r="AUA29" s="27"/>
      <c r="AUB29" s="27"/>
      <c r="AUC29" s="27"/>
      <c r="AUD29" s="27"/>
      <c r="AUE29" s="27"/>
      <c r="AUF29" s="27"/>
      <c r="AUG29" s="27"/>
      <c r="AUH29" s="27"/>
      <c r="AUI29" s="27"/>
      <c r="AUJ29" s="27"/>
      <c r="AUK29" s="27"/>
      <c r="AUL29" s="27"/>
      <c r="AUM29" s="27"/>
      <c r="AUN29" s="27"/>
      <c r="AUO29" s="27"/>
      <c r="AUP29" s="27"/>
      <c r="AUQ29" s="27"/>
      <c r="AUR29" s="27"/>
      <c r="AUS29" s="27"/>
      <c r="AUT29" s="27"/>
      <c r="AUU29" s="27"/>
      <c r="AUV29" s="27"/>
      <c r="AUW29" s="27"/>
      <c r="AUX29" s="27"/>
      <c r="AUY29" s="27"/>
      <c r="AUZ29" s="27"/>
      <c r="AVA29" s="27"/>
      <c r="AVB29" s="27"/>
      <c r="AVC29" s="27"/>
      <c r="AVD29" s="27"/>
      <c r="AVE29" s="27"/>
      <c r="AVF29" s="27"/>
      <c r="AVG29" s="27"/>
      <c r="AVH29" s="27"/>
      <c r="AVI29" s="27"/>
      <c r="AVJ29" s="27"/>
      <c r="AVK29" s="27"/>
      <c r="AVL29" s="27"/>
      <c r="AVM29" s="27"/>
      <c r="AVN29" s="27"/>
      <c r="AVO29" s="27"/>
      <c r="AVP29" s="27"/>
      <c r="AVQ29" s="27"/>
      <c r="AVR29" s="27"/>
      <c r="AVS29" s="27"/>
      <c r="AVT29" s="27"/>
      <c r="AVU29" s="27"/>
      <c r="AVV29" s="27"/>
      <c r="AVW29" s="27"/>
      <c r="AVX29" s="27"/>
      <c r="AVY29" s="27"/>
      <c r="AVZ29" s="27"/>
      <c r="AWA29" s="27"/>
      <c r="AWB29" s="27"/>
      <c r="AWC29" s="27"/>
      <c r="AWD29" s="27"/>
      <c r="AWE29" s="27"/>
      <c r="AWF29" s="27"/>
      <c r="AWG29" s="27"/>
      <c r="AWH29" s="27"/>
      <c r="AWI29" s="27"/>
      <c r="AWJ29" s="27"/>
      <c r="AWK29" s="27"/>
      <c r="AWL29" s="27"/>
      <c r="AWM29" s="27"/>
      <c r="AWN29" s="27"/>
      <c r="AWO29" s="27"/>
      <c r="AWP29" s="27"/>
      <c r="AWQ29" s="27"/>
      <c r="AWR29" s="27"/>
      <c r="AWS29" s="27"/>
      <c r="AWT29" s="27"/>
      <c r="AWU29" s="27"/>
      <c r="AWV29" s="27"/>
      <c r="AWW29" s="27"/>
      <c r="AWX29" s="27"/>
      <c r="AWY29" s="27"/>
      <c r="AWZ29" s="27"/>
      <c r="AXA29" s="27"/>
      <c r="AXB29" s="27"/>
      <c r="AXC29" s="27"/>
      <c r="AXD29" s="27"/>
      <c r="AXE29" s="27"/>
      <c r="AXF29" s="27"/>
      <c r="AXG29" s="27"/>
      <c r="AXH29" s="27"/>
      <c r="AXI29" s="27"/>
      <c r="AXJ29" s="27"/>
      <c r="AXK29" s="27"/>
      <c r="AXL29" s="27"/>
      <c r="AXM29" s="27"/>
      <c r="AXN29" s="27"/>
      <c r="AXO29" s="27"/>
      <c r="AXP29" s="27"/>
      <c r="AXQ29" s="27"/>
      <c r="AXR29" s="27"/>
      <c r="AXS29" s="27"/>
      <c r="AXT29" s="27"/>
      <c r="AXU29" s="27"/>
      <c r="AXV29" s="27"/>
      <c r="AXW29" s="27"/>
      <c r="AXX29" s="27"/>
      <c r="AXY29" s="27"/>
      <c r="AXZ29" s="27"/>
      <c r="AYA29" s="27"/>
      <c r="AYB29" s="27"/>
      <c r="AYC29" s="27"/>
      <c r="AYD29" s="27"/>
      <c r="AYE29" s="27"/>
      <c r="AYF29" s="27"/>
      <c r="AYG29" s="27"/>
      <c r="AYH29" s="27"/>
      <c r="AYI29" s="27"/>
      <c r="AYJ29" s="27"/>
      <c r="AYK29" s="27"/>
      <c r="AYL29" s="27"/>
      <c r="AYM29" s="27"/>
      <c r="AYN29" s="27"/>
      <c r="AYO29" s="27"/>
      <c r="AYP29" s="27"/>
      <c r="AYQ29" s="27"/>
      <c r="AYR29" s="27"/>
      <c r="AYS29" s="27"/>
      <c r="AYT29" s="27"/>
      <c r="AYU29" s="27"/>
      <c r="AYV29" s="27"/>
      <c r="AYW29" s="27"/>
      <c r="AYX29" s="27"/>
      <c r="AYY29" s="27"/>
      <c r="AYZ29" s="27"/>
      <c r="AZA29" s="27"/>
      <c r="AZB29" s="27"/>
      <c r="AZC29" s="27"/>
      <c r="AZD29" s="27"/>
      <c r="AZE29" s="27"/>
      <c r="AZF29" s="27"/>
      <c r="AZG29" s="27"/>
      <c r="AZH29" s="27"/>
      <c r="AZI29" s="27"/>
      <c r="AZJ29" s="27"/>
      <c r="AZK29" s="27"/>
      <c r="AZL29" s="27"/>
      <c r="AZM29" s="27"/>
      <c r="AZN29" s="27"/>
      <c r="AZO29" s="27"/>
      <c r="AZP29" s="27"/>
      <c r="AZQ29" s="27"/>
      <c r="AZR29" s="27"/>
      <c r="AZS29" s="27"/>
      <c r="AZT29" s="27"/>
      <c r="AZU29" s="27"/>
      <c r="AZV29" s="27"/>
      <c r="AZW29" s="27"/>
      <c r="AZX29" s="27"/>
      <c r="AZY29" s="27"/>
      <c r="AZZ29" s="27"/>
      <c r="BAA29" s="27"/>
      <c r="BAB29" s="27"/>
      <c r="BAC29" s="27"/>
      <c r="BAD29" s="27"/>
      <c r="BAE29" s="27"/>
      <c r="BAF29" s="27"/>
      <c r="BAG29" s="27"/>
      <c r="BAH29" s="27"/>
      <c r="BAI29" s="27"/>
      <c r="BAJ29" s="27"/>
      <c r="BAK29" s="27"/>
      <c r="BAL29" s="27"/>
      <c r="BAM29" s="27"/>
      <c r="BAN29" s="27"/>
      <c r="BAO29" s="27"/>
      <c r="BAP29" s="27"/>
      <c r="BAQ29" s="27"/>
      <c r="BAR29" s="27"/>
      <c r="BAS29" s="27"/>
      <c r="BAT29" s="27"/>
      <c r="BAU29" s="27"/>
      <c r="BAV29" s="27"/>
      <c r="BAW29" s="27"/>
      <c r="BAX29" s="27"/>
      <c r="BAY29" s="27"/>
      <c r="BAZ29" s="27"/>
      <c r="BBA29" s="27"/>
      <c r="BBB29" s="27"/>
      <c r="BBC29" s="27"/>
      <c r="BBD29" s="27"/>
      <c r="BBE29" s="27"/>
      <c r="BBF29" s="27"/>
      <c r="BBG29" s="27"/>
      <c r="BBH29" s="27"/>
      <c r="BBI29" s="27"/>
      <c r="BBJ29" s="27"/>
      <c r="BBK29" s="27"/>
      <c r="BBL29" s="27"/>
      <c r="BBM29" s="27"/>
      <c r="BBN29" s="27"/>
      <c r="BBO29" s="27"/>
      <c r="BBP29" s="27"/>
      <c r="BBQ29" s="27"/>
      <c r="BBR29" s="27"/>
      <c r="BBS29" s="27"/>
      <c r="BBT29" s="27"/>
      <c r="BBU29" s="27"/>
      <c r="BBV29" s="27"/>
      <c r="BBW29" s="27"/>
      <c r="BBX29" s="27"/>
      <c r="BBY29" s="27"/>
      <c r="BBZ29" s="27"/>
      <c r="BCA29" s="27"/>
      <c r="BCB29" s="27"/>
      <c r="BCC29" s="27"/>
      <c r="BCD29" s="27"/>
      <c r="BCE29" s="27"/>
      <c r="BCF29" s="27"/>
      <c r="BCG29" s="27"/>
      <c r="BCH29" s="27"/>
      <c r="BCI29" s="27"/>
      <c r="BCJ29" s="27"/>
      <c r="BCK29" s="27"/>
      <c r="BCL29" s="27"/>
      <c r="BCM29" s="27"/>
      <c r="BCN29" s="27"/>
      <c r="BCO29" s="27"/>
      <c r="BCP29" s="27"/>
      <c r="BCQ29" s="27"/>
      <c r="BCR29" s="27"/>
      <c r="BCS29" s="27"/>
      <c r="BCT29" s="27"/>
      <c r="BCU29" s="27"/>
      <c r="BCV29" s="27"/>
      <c r="BCW29" s="27"/>
      <c r="BCX29" s="27"/>
      <c r="BCY29" s="27"/>
      <c r="BCZ29" s="27"/>
      <c r="BDA29" s="27"/>
      <c r="BDB29" s="27"/>
      <c r="BDC29" s="27"/>
      <c r="BDD29" s="27"/>
      <c r="BDE29" s="27"/>
      <c r="BDF29" s="27"/>
      <c r="BDG29" s="27"/>
      <c r="BDH29" s="27"/>
      <c r="BDI29" s="27"/>
      <c r="BDJ29" s="27"/>
      <c r="BDK29" s="27"/>
      <c r="BDL29" s="27"/>
      <c r="BDM29" s="27"/>
      <c r="BDN29" s="27"/>
      <c r="BDO29" s="27"/>
      <c r="BDP29" s="27"/>
      <c r="BDQ29" s="27"/>
      <c r="BDR29" s="27"/>
      <c r="BDS29" s="27"/>
      <c r="BDT29" s="27"/>
      <c r="BDU29" s="27"/>
      <c r="BDV29" s="27"/>
      <c r="BDW29" s="27"/>
      <c r="BDX29" s="27"/>
      <c r="BDY29" s="27"/>
      <c r="BDZ29" s="27"/>
      <c r="BEA29" s="27"/>
      <c r="BEB29" s="27"/>
      <c r="BEC29" s="27"/>
      <c r="BED29" s="27"/>
      <c r="BEE29" s="27"/>
      <c r="BEF29" s="27"/>
      <c r="BEG29" s="27"/>
      <c r="BEH29" s="27"/>
      <c r="BEI29" s="27"/>
      <c r="BEJ29" s="27"/>
      <c r="BEK29" s="27"/>
      <c r="BEL29" s="27"/>
      <c r="BEM29" s="27"/>
      <c r="BEN29" s="27"/>
      <c r="BEO29" s="27"/>
      <c r="BEP29" s="27"/>
      <c r="BEQ29" s="27"/>
      <c r="BER29" s="27"/>
      <c r="BES29" s="27"/>
      <c r="BET29" s="27"/>
      <c r="BEU29" s="27"/>
      <c r="BEV29" s="27"/>
      <c r="BEW29" s="27"/>
      <c r="BEX29" s="27"/>
      <c r="BEY29" s="27"/>
      <c r="BEZ29" s="27"/>
      <c r="BFA29" s="27"/>
      <c r="BFB29" s="27"/>
      <c r="BFC29" s="27"/>
      <c r="BFD29" s="27"/>
      <c r="BFE29" s="27"/>
      <c r="BFF29" s="27"/>
      <c r="BFG29" s="27"/>
      <c r="BFH29" s="27"/>
      <c r="BFI29" s="27"/>
      <c r="BFJ29" s="27"/>
      <c r="BFK29" s="27"/>
      <c r="BFL29" s="27"/>
      <c r="BFM29" s="27"/>
      <c r="BFN29" s="27"/>
      <c r="BFO29" s="27"/>
      <c r="BFP29" s="27"/>
      <c r="BFQ29" s="27"/>
      <c r="BFR29" s="27"/>
      <c r="BFS29" s="27"/>
      <c r="BFT29" s="27"/>
      <c r="BFU29" s="27"/>
      <c r="BFV29" s="27"/>
      <c r="BFW29" s="27"/>
      <c r="BFX29" s="27"/>
      <c r="BFY29" s="27"/>
      <c r="BFZ29" s="27"/>
      <c r="BGA29" s="27"/>
      <c r="BGB29" s="27"/>
      <c r="BGC29" s="27"/>
      <c r="BGD29" s="27"/>
      <c r="BGE29" s="27"/>
      <c r="BGF29" s="27"/>
      <c r="BGG29" s="27"/>
      <c r="BGH29" s="27"/>
      <c r="BGI29" s="27"/>
      <c r="BGJ29" s="27"/>
      <c r="BGK29" s="27"/>
      <c r="BGL29" s="27"/>
      <c r="BGM29" s="27"/>
      <c r="BGN29" s="27"/>
      <c r="BGO29" s="27"/>
      <c r="BGP29" s="27"/>
      <c r="BGQ29" s="27"/>
      <c r="BGR29" s="27"/>
      <c r="BGS29" s="27"/>
      <c r="BGT29" s="27"/>
      <c r="BGU29" s="27"/>
      <c r="BGV29" s="27"/>
      <c r="BGW29" s="27"/>
      <c r="BGX29" s="27"/>
      <c r="BGY29" s="27"/>
      <c r="BGZ29" s="27"/>
      <c r="BHA29" s="27"/>
      <c r="BHB29" s="27"/>
      <c r="BHC29" s="27"/>
      <c r="BHD29" s="27"/>
      <c r="BHE29" s="27"/>
      <c r="BHF29" s="27"/>
      <c r="BHG29" s="27"/>
      <c r="BHH29" s="27"/>
      <c r="BHI29" s="27"/>
      <c r="BHJ29" s="27"/>
      <c r="BHK29" s="27"/>
      <c r="BHL29" s="27"/>
      <c r="BHM29" s="27"/>
      <c r="BHN29" s="27"/>
      <c r="BHO29" s="27"/>
      <c r="BHP29" s="27"/>
      <c r="BHQ29" s="27"/>
      <c r="BHR29" s="27"/>
      <c r="BHS29" s="27"/>
      <c r="BHT29" s="27"/>
      <c r="BHU29" s="27"/>
      <c r="BHV29" s="27"/>
      <c r="BHW29" s="27"/>
      <c r="BHX29" s="27"/>
      <c r="BHY29" s="27"/>
      <c r="BHZ29" s="27"/>
      <c r="BIA29" s="27"/>
      <c r="BIB29" s="27"/>
      <c r="BIC29" s="27"/>
      <c r="BID29" s="27"/>
      <c r="BIE29" s="27"/>
      <c r="BIF29" s="27"/>
      <c r="BIG29" s="27"/>
      <c r="BIH29" s="27"/>
      <c r="BII29" s="27"/>
      <c r="BIJ29" s="27"/>
      <c r="BIK29" s="27"/>
      <c r="BIL29" s="27"/>
      <c r="BIM29" s="27"/>
      <c r="BIN29" s="27"/>
      <c r="BIO29" s="27"/>
      <c r="BIP29" s="27"/>
      <c r="BIQ29" s="27"/>
      <c r="BIR29" s="27"/>
      <c r="BIS29" s="27"/>
      <c r="BIT29" s="27"/>
      <c r="BIU29" s="27"/>
      <c r="BIV29" s="27"/>
      <c r="BIW29" s="27"/>
      <c r="BIX29" s="27"/>
      <c r="BIY29" s="27"/>
      <c r="BIZ29" s="27"/>
      <c r="BJA29" s="27"/>
      <c r="BJB29" s="27"/>
      <c r="BJC29" s="27"/>
      <c r="BJD29" s="27"/>
      <c r="BJE29" s="27"/>
      <c r="BJF29" s="27"/>
      <c r="BJG29" s="27"/>
      <c r="BJH29" s="27"/>
      <c r="BJI29" s="27"/>
      <c r="BJJ29" s="27"/>
      <c r="BJK29" s="27"/>
      <c r="BJL29" s="27"/>
      <c r="BJM29" s="27"/>
      <c r="BJN29" s="27"/>
      <c r="BJO29" s="27"/>
      <c r="BJP29" s="27"/>
      <c r="BJQ29" s="27"/>
      <c r="BJR29" s="27"/>
      <c r="BJS29" s="27"/>
      <c r="BJT29" s="27"/>
      <c r="BJU29" s="27"/>
      <c r="BJV29" s="27"/>
      <c r="BJW29" s="27"/>
      <c r="BJX29" s="27"/>
      <c r="BJY29" s="27"/>
      <c r="BJZ29" s="27"/>
      <c r="BKA29" s="27"/>
      <c r="BKB29" s="27"/>
      <c r="BKC29" s="27"/>
      <c r="BKD29" s="27"/>
      <c r="BKE29" s="27"/>
      <c r="BKF29" s="27"/>
      <c r="BKG29" s="27"/>
      <c r="BKH29" s="27"/>
      <c r="BKI29" s="27"/>
      <c r="BKJ29" s="27"/>
      <c r="BKK29" s="27"/>
      <c r="BKL29" s="27"/>
      <c r="BKM29" s="27"/>
      <c r="BKN29" s="27"/>
      <c r="BKO29" s="27"/>
      <c r="BKP29" s="27"/>
      <c r="BKQ29" s="27"/>
      <c r="BKR29" s="27"/>
      <c r="BKS29" s="27"/>
      <c r="BKT29" s="27"/>
      <c r="BKU29" s="27"/>
      <c r="BKV29" s="27"/>
      <c r="BKW29" s="27"/>
      <c r="BKX29" s="27"/>
      <c r="BKY29" s="27"/>
      <c r="BKZ29" s="27"/>
      <c r="BLA29" s="27"/>
      <c r="BLB29" s="27"/>
      <c r="BLC29" s="27"/>
      <c r="BLD29" s="27"/>
      <c r="BLE29" s="27"/>
      <c r="BLF29" s="27"/>
      <c r="BLG29" s="27"/>
      <c r="BLH29" s="27"/>
      <c r="BLI29" s="27"/>
      <c r="BLJ29" s="27"/>
      <c r="BLK29" s="27"/>
      <c r="BLL29" s="27"/>
      <c r="BLM29" s="27"/>
      <c r="BLN29" s="27"/>
      <c r="BLO29" s="27"/>
      <c r="BLP29" s="27"/>
      <c r="BLQ29" s="27"/>
      <c r="BLR29" s="27"/>
      <c r="BLS29" s="27"/>
      <c r="BLT29" s="27"/>
      <c r="BLU29" s="27"/>
      <c r="BLV29" s="27"/>
      <c r="BLW29" s="27"/>
      <c r="BLX29" s="27"/>
      <c r="BLY29" s="27"/>
      <c r="BLZ29" s="27"/>
      <c r="BMA29" s="27"/>
      <c r="BMB29" s="27"/>
      <c r="BMC29" s="27"/>
      <c r="BMD29" s="27"/>
      <c r="BME29" s="27"/>
      <c r="BMF29" s="27"/>
      <c r="BMG29" s="27"/>
      <c r="BMH29" s="27"/>
      <c r="BMI29" s="27"/>
      <c r="BMJ29" s="27"/>
      <c r="BMK29" s="27"/>
      <c r="BML29" s="27"/>
      <c r="BMM29" s="27"/>
      <c r="BMN29" s="27"/>
      <c r="BMO29" s="27"/>
      <c r="BMP29" s="27"/>
      <c r="BMQ29" s="27"/>
      <c r="BMR29" s="27"/>
      <c r="BMS29" s="27"/>
      <c r="BMT29" s="27"/>
      <c r="BMU29" s="27"/>
      <c r="BMV29" s="27"/>
      <c r="BMW29" s="27"/>
      <c r="BMX29" s="27"/>
      <c r="BMY29" s="27"/>
      <c r="BMZ29" s="27"/>
      <c r="BNA29" s="27"/>
      <c r="BNB29" s="27"/>
      <c r="BNC29" s="27"/>
      <c r="BND29" s="27"/>
      <c r="BNE29" s="27"/>
      <c r="BNF29" s="27"/>
      <c r="BNG29" s="27"/>
      <c r="BNH29" s="27"/>
      <c r="BNI29" s="27"/>
      <c r="BNJ29" s="27"/>
      <c r="BNK29" s="27"/>
      <c r="BNL29" s="27"/>
      <c r="BNM29" s="27"/>
      <c r="BNN29" s="27"/>
      <c r="BNO29" s="27"/>
      <c r="BNP29" s="27"/>
      <c r="BNQ29" s="27"/>
      <c r="BNR29" s="27"/>
      <c r="BNS29" s="27"/>
      <c r="BNT29" s="27"/>
      <c r="BNU29" s="27"/>
      <c r="BNV29" s="27"/>
      <c r="BNW29" s="27"/>
      <c r="BNX29" s="27"/>
      <c r="BNY29" s="27"/>
      <c r="BNZ29" s="27"/>
      <c r="BOA29" s="27"/>
      <c r="BOB29" s="27"/>
      <c r="BOC29" s="27"/>
      <c r="BOD29" s="27"/>
      <c r="BOE29" s="27"/>
      <c r="BOF29" s="27"/>
      <c r="BOG29" s="27"/>
      <c r="BOH29" s="27"/>
      <c r="BOI29" s="27"/>
      <c r="BOJ29" s="27"/>
      <c r="BOK29" s="27"/>
      <c r="BOL29" s="27"/>
      <c r="BOM29" s="27"/>
      <c r="BON29" s="27"/>
      <c r="BOO29" s="27"/>
      <c r="BOP29" s="27"/>
      <c r="BOQ29" s="27"/>
      <c r="BOR29" s="27"/>
      <c r="BOS29" s="27"/>
      <c r="BOT29" s="27"/>
      <c r="BOU29" s="27"/>
      <c r="BOV29" s="27"/>
      <c r="BOW29" s="27"/>
      <c r="BOX29" s="27"/>
      <c r="BOY29" s="27"/>
      <c r="BOZ29" s="27"/>
      <c r="BPA29" s="27"/>
      <c r="BPB29" s="27"/>
      <c r="BPC29" s="27"/>
      <c r="BPD29" s="27"/>
      <c r="BPE29" s="27"/>
      <c r="BPF29" s="27"/>
      <c r="BPG29" s="27"/>
      <c r="BPH29" s="27"/>
      <c r="BPI29" s="27"/>
      <c r="BPJ29" s="27"/>
      <c r="BPK29" s="27"/>
      <c r="BPL29" s="27"/>
      <c r="BPM29" s="27"/>
      <c r="BPN29" s="27"/>
      <c r="BPO29" s="27"/>
      <c r="BPP29" s="27"/>
      <c r="BPQ29" s="27"/>
      <c r="BPR29" s="27"/>
      <c r="BPS29" s="27"/>
      <c r="BPT29" s="27"/>
      <c r="BPU29" s="27"/>
      <c r="BPV29" s="27"/>
      <c r="BPW29" s="27"/>
      <c r="BPX29" s="27"/>
      <c r="BPY29" s="27"/>
      <c r="BPZ29" s="27"/>
      <c r="BQA29" s="27"/>
      <c r="BQB29" s="27"/>
      <c r="BQC29" s="27"/>
      <c r="BQD29" s="27"/>
      <c r="BQE29" s="27"/>
      <c r="BQF29" s="27"/>
      <c r="BQG29" s="27"/>
      <c r="BQH29" s="27"/>
      <c r="BQI29" s="27"/>
      <c r="BQJ29" s="27"/>
      <c r="BQK29" s="27"/>
      <c r="BQL29" s="27"/>
      <c r="BQM29" s="27"/>
      <c r="BQN29" s="27"/>
      <c r="BQO29" s="27"/>
      <c r="BQP29" s="27"/>
      <c r="BQQ29" s="27"/>
      <c r="BQR29" s="27"/>
      <c r="BQS29" s="27"/>
      <c r="BQT29" s="27"/>
      <c r="BQU29" s="27"/>
      <c r="BQV29" s="27"/>
      <c r="BQW29" s="27"/>
      <c r="BQX29" s="27"/>
      <c r="BQY29" s="27"/>
      <c r="BQZ29" s="27"/>
      <c r="BRA29" s="27"/>
      <c r="BRB29" s="27"/>
      <c r="BRC29" s="27"/>
      <c r="BRD29" s="27"/>
      <c r="BRE29" s="27"/>
      <c r="BRF29" s="27"/>
      <c r="BRG29" s="27"/>
      <c r="BRH29" s="27"/>
      <c r="BRI29" s="27"/>
      <c r="BRJ29" s="27"/>
      <c r="BRK29" s="27"/>
      <c r="BRL29" s="27"/>
      <c r="BRM29" s="27"/>
      <c r="BRN29" s="27"/>
      <c r="BRO29" s="27"/>
      <c r="BRP29" s="27"/>
      <c r="BRQ29" s="27"/>
      <c r="BRR29" s="27"/>
      <c r="BRS29" s="27"/>
      <c r="BRT29" s="27"/>
      <c r="BRU29" s="27"/>
      <c r="BRV29" s="27"/>
      <c r="BRW29" s="27"/>
      <c r="BRX29" s="27"/>
      <c r="BRY29" s="27"/>
      <c r="BRZ29" s="27"/>
      <c r="BSA29" s="27"/>
      <c r="BSB29" s="27"/>
      <c r="BSC29" s="27"/>
      <c r="BSD29" s="27"/>
      <c r="BSE29" s="27"/>
      <c r="BSF29" s="27"/>
      <c r="BSG29" s="27"/>
      <c r="BSH29" s="27"/>
      <c r="BSI29" s="27"/>
      <c r="BSJ29" s="27"/>
      <c r="BSK29" s="27"/>
      <c r="BSL29" s="27"/>
      <c r="BSM29" s="27"/>
      <c r="BSN29" s="27"/>
      <c r="BSO29" s="27"/>
      <c r="BSP29" s="27"/>
      <c r="BSQ29" s="27"/>
      <c r="BSR29" s="27"/>
      <c r="BSS29" s="27"/>
      <c r="BST29" s="27"/>
      <c r="BSU29" s="27"/>
      <c r="BSV29" s="27"/>
      <c r="BSW29" s="27"/>
      <c r="BSX29" s="27"/>
      <c r="BSY29" s="27"/>
      <c r="BSZ29" s="27"/>
      <c r="BTA29" s="27"/>
      <c r="BTB29" s="27"/>
      <c r="BTC29" s="27"/>
      <c r="BTD29" s="27"/>
      <c r="BTE29" s="27"/>
      <c r="BTF29" s="27"/>
      <c r="BTG29" s="27"/>
      <c r="BTH29" s="27"/>
      <c r="BTI29" s="27"/>
      <c r="BTJ29" s="27"/>
      <c r="BTK29" s="27"/>
      <c r="BTL29" s="27"/>
      <c r="BTM29" s="27"/>
      <c r="BTN29" s="27"/>
      <c r="BTO29" s="27"/>
      <c r="BTP29" s="27"/>
      <c r="BTQ29" s="27"/>
      <c r="BTR29" s="27"/>
      <c r="BTS29" s="27"/>
      <c r="BTT29" s="27"/>
      <c r="BTU29" s="27"/>
      <c r="BTV29" s="27"/>
      <c r="BTW29" s="27"/>
      <c r="BTX29" s="27"/>
      <c r="BTY29" s="27"/>
      <c r="BTZ29" s="27"/>
      <c r="BUA29" s="27"/>
      <c r="BUB29" s="27"/>
      <c r="BUC29" s="27"/>
      <c r="BUD29" s="27"/>
      <c r="BUE29" s="27"/>
      <c r="BUF29" s="27"/>
      <c r="BUG29" s="27"/>
      <c r="BUH29" s="27"/>
      <c r="BUI29" s="27"/>
      <c r="BUJ29" s="27"/>
      <c r="BUK29" s="27"/>
      <c r="BUL29" s="27"/>
      <c r="BUM29" s="27"/>
      <c r="BUN29" s="27"/>
      <c r="BUO29" s="27"/>
      <c r="BUP29" s="27"/>
      <c r="BUQ29" s="27"/>
      <c r="BUR29" s="27"/>
      <c r="BUS29" s="27"/>
      <c r="BUT29" s="27"/>
      <c r="BUU29" s="27"/>
      <c r="BUV29" s="27"/>
      <c r="BUW29" s="27"/>
      <c r="BUX29" s="27"/>
      <c r="BUY29" s="27"/>
      <c r="BUZ29" s="27"/>
      <c r="BVA29" s="27"/>
      <c r="BVB29" s="27"/>
      <c r="BVC29" s="27"/>
      <c r="BVD29" s="27"/>
      <c r="BVE29" s="27"/>
      <c r="BVF29" s="27"/>
      <c r="BVG29" s="27"/>
      <c r="BVH29" s="27"/>
      <c r="BVI29" s="27"/>
      <c r="BVJ29" s="27"/>
      <c r="BVK29" s="27"/>
      <c r="BVL29" s="27"/>
      <c r="BVM29" s="27"/>
      <c r="BVN29" s="27"/>
      <c r="BVO29" s="27"/>
      <c r="BVP29" s="27"/>
      <c r="BVQ29" s="27"/>
      <c r="BVR29" s="27"/>
      <c r="BVS29" s="27"/>
      <c r="BVT29" s="27"/>
      <c r="BVU29" s="27"/>
      <c r="BVV29" s="27"/>
      <c r="BVW29" s="27"/>
      <c r="BVX29" s="27"/>
      <c r="BVY29" s="27"/>
      <c r="BVZ29" s="27"/>
      <c r="BWA29" s="27"/>
      <c r="BWB29" s="27"/>
      <c r="BWC29" s="27"/>
      <c r="BWD29" s="27"/>
      <c r="BWE29" s="27"/>
      <c r="BWF29" s="27"/>
      <c r="BWG29" s="27"/>
      <c r="BWH29" s="27"/>
      <c r="BWI29" s="27"/>
      <c r="BWJ29" s="27"/>
      <c r="BWK29" s="27"/>
      <c r="BWL29" s="27"/>
      <c r="BWM29" s="27"/>
      <c r="BWN29" s="27"/>
      <c r="BWO29" s="27"/>
      <c r="BWP29" s="27"/>
      <c r="BWQ29" s="27"/>
      <c r="BWR29" s="27"/>
      <c r="BWS29" s="27"/>
      <c r="BWT29" s="27"/>
      <c r="BWU29" s="27"/>
      <c r="BWV29" s="27"/>
      <c r="BWW29" s="27"/>
      <c r="BWX29" s="27"/>
      <c r="BWY29" s="27"/>
      <c r="BWZ29" s="27"/>
      <c r="BXA29" s="27"/>
      <c r="BXB29" s="27"/>
      <c r="BXC29" s="27"/>
      <c r="BXD29" s="27"/>
      <c r="BXE29" s="27"/>
      <c r="BXF29" s="27"/>
      <c r="BXG29" s="27"/>
      <c r="BXH29" s="27"/>
      <c r="BXI29" s="27"/>
      <c r="BXJ29" s="27"/>
      <c r="BXK29" s="27"/>
      <c r="BXL29" s="27"/>
      <c r="BXM29" s="27"/>
      <c r="BXN29" s="27"/>
      <c r="BXO29" s="27"/>
      <c r="BXP29" s="27"/>
      <c r="BXQ29" s="27"/>
      <c r="BXR29" s="27"/>
      <c r="BXS29" s="27"/>
      <c r="BXT29" s="27"/>
      <c r="BXU29" s="27"/>
      <c r="BXV29" s="27"/>
      <c r="BXW29" s="27"/>
      <c r="BXX29" s="27"/>
      <c r="BXY29" s="27"/>
      <c r="BXZ29" s="27"/>
      <c r="BYA29" s="27"/>
      <c r="BYB29" s="27"/>
      <c r="BYC29" s="27"/>
      <c r="BYD29" s="27"/>
      <c r="BYE29" s="27"/>
      <c r="BYF29" s="27"/>
      <c r="BYG29" s="27"/>
      <c r="BYH29" s="27"/>
      <c r="BYI29" s="27"/>
      <c r="BYJ29" s="27"/>
      <c r="BYK29" s="27"/>
      <c r="BYL29" s="27"/>
      <c r="BYM29" s="27"/>
      <c r="BYN29" s="27"/>
      <c r="BYO29" s="27"/>
      <c r="BYP29" s="27"/>
      <c r="BYQ29" s="27"/>
      <c r="BYR29" s="27"/>
      <c r="BYS29" s="27"/>
      <c r="BYT29" s="27"/>
      <c r="BYU29" s="27"/>
      <c r="BYV29" s="27"/>
      <c r="BYW29" s="27"/>
      <c r="BYX29" s="27"/>
      <c r="BYY29" s="27"/>
      <c r="BYZ29" s="27"/>
      <c r="BZA29" s="27"/>
      <c r="BZB29" s="27"/>
      <c r="BZC29" s="27"/>
      <c r="BZD29" s="27"/>
      <c r="BZE29" s="27"/>
      <c r="BZF29" s="27"/>
      <c r="BZG29" s="27"/>
      <c r="BZH29" s="27"/>
      <c r="BZI29" s="27"/>
      <c r="BZJ29" s="27"/>
      <c r="BZK29" s="27"/>
      <c r="BZL29" s="27"/>
      <c r="BZM29" s="27"/>
      <c r="BZN29" s="27"/>
      <c r="BZO29" s="27"/>
      <c r="BZP29" s="27"/>
      <c r="BZQ29" s="27"/>
      <c r="BZR29" s="27"/>
      <c r="BZS29" s="27"/>
      <c r="BZT29" s="27"/>
      <c r="BZU29" s="27"/>
      <c r="BZV29" s="27"/>
      <c r="BZW29" s="27"/>
      <c r="BZX29" s="27"/>
      <c r="BZY29" s="27"/>
      <c r="BZZ29" s="27"/>
      <c r="CAA29" s="27"/>
      <c r="CAB29" s="27"/>
      <c r="CAC29" s="27"/>
      <c r="CAD29" s="27"/>
      <c r="CAE29" s="27"/>
      <c r="CAF29" s="27"/>
      <c r="CAG29" s="27"/>
      <c r="CAH29" s="27"/>
      <c r="CAI29" s="27"/>
      <c r="CAJ29" s="27"/>
      <c r="CAK29" s="27"/>
      <c r="CAL29" s="27"/>
      <c r="CAM29" s="27"/>
      <c r="CAN29" s="27"/>
      <c r="CAO29" s="27"/>
      <c r="CAP29" s="27"/>
      <c r="CAQ29" s="27"/>
      <c r="CAR29" s="27"/>
      <c r="CAS29" s="27"/>
      <c r="CAT29" s="27"/>
      <c r="CAU29" s="27"/>
      <c r="CAV29" s="27"/>
      <c r="CAW29" s="27"/>
      <c r="CAX29" s="27"/>
      <c r="CAY29" s="27"/>
      <c r="CAZ29" s="27"/>
      <c r="CBA29" s="27"/>
      <c r="CBB29" s="27"/>
      <c r="CBC29" s="27"/>
      <c r="CBD29" s="27"/>
      <c r="CBE29" s="27"/>
      <c r="CBF29" s="27"/>
      <c r="CBG29" s="27"/>
      <c r="CBH29" s="27"/>
      <c r="CBI29" s="27"/>
      <c r="CBJ29" s="27"/>
      <c r="CBK29" s="27"/>
      <c r="CBL29" s="27"/>
      <c r="CBM29" s="27"/>
      <c r="CBN29" s="27"/>
      <c r="CBO29" s="27"/>
      <c r="CBP29" s="27"/>
      <c r="CBQ29" s="27"/>
      <c r="CBR29" s="27"/>
      <c r="CBS29" s="27"/>
      <c r="CBT29" s="27"/>
      <c r="CBU29" s="27"/>
      <c r="CBV29" s="27"/>
      <c r="CBW29" s="27"/>
      <c r="CBX29" s="27"/>
      <c r="CBY29" s="27"/>
      <c r="CBZ29" s="27"/>
      <c r="CCA29" s="27"/>
      <c r="CCB29" s="27"/>
      <c r="CCC29" s="27"/>
      <c r="CCD29" s="27"/>
      <c r="CCE29" s="27"/>
      <c r="CCF29" s="27"/>
      <c r="CCG29" s="27"/>
      <c r="CCH29" s="27"/>
      <c r="CCI29" s="27"/>
      <c r="CCJ29" s="27"/>
      <c r="CCK29" s="27"/>
      <c r="CCL29" s="27"/>
      <c r="CCM29" s="27"/>
      <c r="CCN29" s="27"/>
      <c r="CCO29" s="27"/>
      <c r="CCP29" s="27"/>
      <c r="CCQ29" s="27"/>
      <c r="CCR29" s="27"/>
      <c r="CCS29" s="27"/>
      <c r="CCT29" s="27"/>
      <c r="CCU29" s="27"/>
      <c r="CCV29" s="27"/>
      <c r="CCW29" s="27"/>
      <c r="CCX29" s="27"/>
      <c r="CCY29" s="27"/>
      <c r="CCZ29" s="27"/>
      <c r="CDA29" s="27"/>
      <c r="CDB29" s="27"/>
      <c r="CDC29" s="27"/>
      <c r="CDD29" s="27"/>
      <c r="CDE29" s="27"/>
      <c r="CDF29" s="27"/>
      <c r="CDG29" s="27"/>
      <c r="CDH29" s="27"/>
      <c r="CDI29" s="27"/>
      <c r="CDJ29" s="27"/>
      <c r="CDK29" s="27"/>
      <c r="CDL29" s="27"/>
      <c r="CDM29" s="27"/>
      <c r="CDN29" s="27"/>
      <c r="CDO29" s="27"/>
      <c r="CDP29" s="27"/>
      <c r="CDQ29" s="27"/>
      <c r="CDR29" s="27"/>
      <c r="CDS29" s="27"/>
      <c r="CDT29" s="27"/>
      <c r="CDU29" s="27"/>
      <c r="CDV29" s="27"/>
      <c r="CDW29" s="27"/>
      <c r="CDX29" s="27"/>
      <c r="CDY29" s="27"/>
      <c r="CDZ29" s="27"/>
      <c r="CEA29" s="27"/>
      <c r="CEB29" s="27"/>
      <c r="CEC29" s="27"/>
      <c r="CED29" s="27"/>
      <c r="CEE29" s="27"/>
      <c r="CEF29" s="27"/>
      <c r="CEG29" s="27"/>
      <c r="CEH29" s="27"/>
      <c r="CEI29" s="27"/>
      <c r="CEJ29" s="27"/>
      <c r="CEK29" s="27"/>
      <c r="CEL29" s="27"/>
      <c r="CEM29" s="27"/>
      <c r="CEN29" s="27"/>
      <c r="CEO29" s="27"/>
      <c r="CEP29" s="27"/>
      <c r="CEQ29" s="27"/>
      <c r="CER29" s="27"/>
      <c r="CES29" s="27"/>
      <c r="CET29" s="27"/>
      <c r="CEU29" s="27"/>
      <c r="CEV29" s="27"/>
      <c r="CEW29" s="27"/>
      <c r="CEX29" s="27"/>
      <c r="CEY29" s="27"/>
      <c r="CEZ29" s="27"/>
      <c r="CFA29" s="27"/>
      <c r="CFB29" s="27"/>
      <c r="CFC29" s="27"/>
      <c r="CFD29" s="27"/>
      <c r="CFE29" s="27"/>
      <c r="CFF29" s="27"/>
      <c r="CFG29" s="27"/>
      <c r="CFH29" s="27"/>
      <c r="CFI29" s="27"/>
      <c r="CFJ29" s="27"/>
      <c r="CFK29" s="27"/>
      <c r="CFL29" s="27"/>
      <c r="CFM29" s="27"/>
      <c r="CFN29" s="27"/>
      <c r="CFO29" s="27"/>
      <c r="CFP29" s="27"/>
      <c r="CFQ29" s="27"/>
      <c r="CFR29" s="27"/>
      <c r="CFS29" s="27"/>
      <c r="CFT29" s="27"/>
      <c r="CFU29" s="27"/>
      <c r="CFV29" s="27"/>
      <c r="CFW29" s="27"/>
      <c r="CFX29" s="27"/>
      <c r="CFY29" s="27"/>
      <c r="CFZ29" s="27"/>
      <c r="CGA29" s="27"/>
      <c r="CGB29" s="27"/>
      <c r="CGC29" s="27"/>
      <c r="CGD29" s="27"/>
      <c r="CGE29" s="27"/>
      <c r="CGF29" s="27"/>
      <c r="CGG29" s="27"/>
      <c r="CGH29" s="27"/>
      <c r="CGI29" s="27"/>
      <c r="CGJ29" s="27"/>
      <c r="CGK29" s="27"/>
      <c r="CGL29" s="27"/>
      <c r="CGM29" s="27"/>
      <c r="CGN29" s="27"/>
      <c r="CGO29" s="27"/>
      <c r="CGP29" s="27"/>
      <c r="CGQ29" s="27"/>
      <c r="CGR29" s="27"/>
      <c r="CGS29" s="27"/>
      <c r="CGT29" s="27"/>
      <c r="CGU29" s="27"/>
      <c r="CGV29" s="27"/>
      <c r="CGW29" s="27"/>
      <c r="CGX29" s="27"/>
      <c r="CGY29" s="27"/>
      <c r="CGZ29" s="27"/>
      <c r="CHA29" s="27"/>
      <c r="CHB29" s="27"/>
      <c r="CHC29" s="27"/>
      <c r="CHD29" s="27"/>
      <c r="CHE29" s="27"/>
      <c r="CHF29" s="27"/>
      <c r="CHG29" s="27"/>
      <c r="CHH29" s="27"/>
      <c r="CHI29" s="27"/>
      <c r="CHJ29" s="27"/>
      <c r="CHK29" s="27"/>
      <c r="CHL29" s="27"/>
      <c r="CHM29" s="27"/>
      <c r="CHN29" s="27"/>
      <c r="CHO29" s="27"/>
      <c r="CHP29" s="27"/>
      <c r="CHQ29" s="27"/>
      <c r="CHR29" s="27"/>
      <c r="CHS29" s="27"/>
      <c r="CHT29" s="27"/>
      <c r="CHU29" s="27"/>
      <c r="CHV29" s="27"/>
      <c r="CHW29" s="27"/>
      <c r="CHX29" s="27"/>
      <c r="CHY29" s="27"/>
      <c r="CHZ29" s="27"/>
      <c r="CIA29" s="27"/>
      <c r="CIB29" s="27"/>
      <c r="CIC29" s="27"/>
      <c r="CID29" s="27"/>
      <c r="CIE29" s="27"/>
      <c r="CIF29" s="27"/>
      <c r="CIG29" s="27"/>
      <c r="CIH29" s="27"/>
      <c r="CII29" s="27"/>
      <c r="CIJ29" s="27"/>
      <c r="CIK29" s="27"/>
      <c r="CIL29" s="27"/>
      <c r="CIM29" s="27"/>
      <c r="CIN29" s="27"/>
      <c r="CIO29" s="27"/>
      <c r="CIP29" s="27"/>
      <c r="CIQ29" s="27"/>
      <c r="CIR29" s="27"/>
      <c r="CIS29" s="27"/>
      <c r="CIT29" s="27"/>
      <c r="CIU29" s="27"/>
      <c r="CIV29" s="27"/>
      <c r="CIW29" s="27"/>
      <c r="CIX29" s="27"/>
      <c r="CIY29" s="27"/>
      <c r="CIZ29" s="27"/>
      <c r="CJA29" s="27"/>
      <c r="CJB29" s="27"/>
      <c r="CJC29" s="27"/>
      <c r="CJD29" s="27"/>
      <c r="CJE29" s="27"/>
      <c r="CJF29" s="27"/>
      <c r="CJG29" s="27"/>
      <c r="CJH29" s="27"/>
      <c r="CJI29" s="27"/>
      <c r="CJJ29" s="27"/>
      <c r="CJK29" s="27"/>
      <c r="CJL29" s="27"/>
      <c r="CJM29" s="27"/>
      <c r="CJN29" s="27"/>
      <c r="CJO29" s="27"/>
      <c r="CJP29" s="27"/>
      <c r="CJQ29" s="27"/>
      <c r="CJR29" s="27"/>
      <c r="CJS29" s="27"/>
      <c r="CJT29" s="27"/>
      <c r="CJU29" s="27"/>
      <c r="CJV29" s="27"/>
      <c r="CJW29" s="27"/>
      <c r="CJX29" s="27"/>
      <c r="CJY29" s="27"/>
      <c r="CJZ29" s="27"/>
      <c r="CKA29" s="27"/>
      <c r="CKB29" s="27"/>
      <c r="CKC29" s="27"/>
      <c r="CKD29" s="27"/>
      <c r="CKE29" s="27"/>
      <c r="CKF29" s="27"/>
      <c r="CKG29" s="27"/>
      <c r="CKH29" s="27"/>
      <c r="CKI29" s="27"/>
      <c r="CKJ29" s="27"/>
      <c r="CKK29" s="27"/>
      <c r="CKL29" s="27"/>
      <c r="CKM29" s="27"/>
      <c r="CKN29" s="27"/>
      <c r="CKO29" s="27"/>
      <c r="CKP29" s="27"/>
      <c r="CKQ29" s="27"/>
      <c r="CKR29" s="27"/>
      <c r="CKS29" s="27"/>
      <c r="CKT29" s="27"/>
      <c r="CKU29" s="27"/>
      <c r="CKV29" s="27"/>
      <c r="CKW29" s="27"/>
      <c r="CKX29" s="27"/>
      <c r="CKY29" s="27"/>
      <c r="CKZ29" s="27"/>
      <c r="CLA29" s="27"/>
      <c r="CLB29" s="27"/>
      <c r="CLC29" s="27"/>
      <c r="CLD29" s="27"/>
      <c r="CLE29" s="27"/>
      <c r="CLF29" s="27"/>
      <c r="CLG29" s="27"/>
      <c r="CLH29" s="27"/>
      <c r="CLI29" s="27"/>
      <c r="CLJ29" s="27"/>
      <c r="CLK29" s="27"/>
      <c r="CLL29" s="27"/>
      <c r="CLM29" s="27"/>
      <c r="CLN29" s="27"/>
      <c r="CLO29" s="27"/>
      <c r="CLP29" s="27"/>
      <c r="CLQ29" s="27"/>
      <c r="CLR29" s="27"/>
      <c r="CLS29" s="27"/>
      <c r="CLT29" s="27"/>
      <c r="CLU29" s="27"/>
      <c r="CLV29" s="27"/>
      <c r="CLW29" s="27"/>
      <c r="CLX29" s="27"/>
      <c r="CLY29" s="27"/>
      <c r="CLZ29" s="27"/>
      <c r="CMA29" s="27"/>
      <c r="CMB29" s="27"/>
      <c r="CMC29" s="27"/>
      <c r="CMD29" s="27"/>
      <c r="CME29" s="27"/>
      <c r="CMF29" s="27"/>
      <c r="CMG29" s="27"/>
      <c r="CMH29" s="27"/>
      <c r="CMI29" s="27"/>
      <c r="CMJ29" s="27"/>
      <c r="CMK29" s="27"/>
      <c r="CML29" s="27"/>
      <c r="CMM29" s="27"/>
      <c r="CMN29" s="27"/>
      <c r="CMO29" s="27"/>
      <c r="CMP29" s="27"/>
      <c r="CMQ29" s="27"/>
      <c r="CMR29" s="27"/>
      <c r="CMS29" s="27"/>
      <c r="CMT29" s="27"/>
      <c r="CMU29" s="27"/>
      <c r="CMV29" s="27"/>
      <c r="CMW29" s="27"/>
      <c r="CMX29" s="27"/>
      <c r="CMY29" s="27"/>
      <c r="CMZ29" s="27"/>
      <c r="CNA29" s="27"/>
      <c r="CNB29" s="27"/>
      <c r="CNC29" s="27"/>
      <c r="CND29" s="27"/>
      <c r="CNE29" s="27"/>
      <c r="CNF29" s="27"/>
      <c r="CNG29" s="27"/>
      <c r="CNH29" s="27"/>
      <c r="CNI29" s="27"/>
      <c r="CNJ29" s="27"/>
      <c r="CNK29" s="27"/>
      <c r="CNL29" s="27"/>
      <c r="CNM29" s="27"/>
      <c r="CNN29" s="27"/>
      <c r="CNO29" s="27"/>
      <c r="CNP29" s="27"/>
      <c r="CNQ29" s="27"/>
      <c r="CNR29" s="27"/>
      <c r="CNS29" s="27"/>
      <c r="CNT29" s="27"/>
      <c r="CNU29" s="27"/>
      <c r="CNV29" s="27"/>
      <c r="CNW29" s="27"/>
      <c r="CNX29" s="27"/>
      <c r="CNY29" s="27"/>
      <c r="CNZ29" s="27"/>
      <c r="COA29" s="27"/>
      <c r="COB29" s="27"/>
      <c r="COC29" s="27"/>
      <c r="COD29" s="27"/>
      <c r="COE29" s="27"/>
      <c r="COF29" s="27"/>
      <c r="COG29" s="27"/>
      <c r="COH29" s="27"/>
      <c r="COI29" s="27"/>
      <c r="COJ29" s="27"/>
      <c r="COK29" s="27"/>
      <c r="COL29" s="27"/>
      <c r="COM29" s="27"/>
      <c r="CON29" s="27"/>
      <c r="COO29" s="27"/>
      <c r="COP29" s="27"/>
      <c r="COQ29" s="27"/>
      <c r="COR29" s="27"/>
      <c r="COS29" s="27"/>
      <c r="COT29" s="27"/>
      <c r="COU29" s="27"/>
      <c r="COV29" s="27"/>
      <c r="COW29" s="27"/>
      <c r="COX29" s="27"/>
      <c r="COY29" s="27"/>
      <c r="COZ29" s="27"/>
      <c r="CPA29" s="27"/>
      <c r="CPB29" s="27"/>
      <c r="CPC29" s="27"/>
      <c r="CPD29" s="27"/>
      <c r="CPE29" s="27"/>
      <c r="CPF29" s="27"/>
      <c r="CPG29" s="27"/>
      <c r="CPH29" s="27"/>
      <c r="CPI29" s="27"/>
      <c r="CPJ29" s="27"/>
      <c r="CPK29" s="27"/>
      <c r="CPL29" s="27"/>
      <c r="CPM29" s="27"/>
      <c r="CPN29" s="27"/>
      <c r="CPO29" s="27"/>
      <c r="CPP29" s="27"/>
      <c r="CPQ29" s="27"/>
      <c r="CPR29" s="27"/>
      <c r="CPS29" s="27"/>
      <c r="CPT29" s="27"/>
      <c r="CPU29" s="27"/>
      <c r="CPV29" s="27"/>
      <c r="CPW29" s="27"/>
      <c r="CPX29" s="27"/>
      <c r="CPY29" s="27"/>
      <c r="CPZ29" s="27"/>
      <c r="CQA29" s="27"/>
      <c r="CQB29" s="27"/>
      <c r="CQC29" s="27"/>
      <c r="CQD29" s="27"/>
      <c r="CQE29" s="27"/>
      <c r="CQF29" s="27"/>
      <c r="CQG29" s="27"/>
      <c r="CQH29" s="27"/>
      <c r="CQI29" s="27"/>
      <c r="CQJ29" s="27"/>
      <c r="CQK29" s="27"/>
      <c r="CQL29" s="27"/>
      <c r="CQM29" s="27"/>
      <c r="CQN29" s="27"/>
      <c r="CQO29" s="27"/>
      <c r="CQP29" s="27"/>
      <c r="CQQ29" s="27"/>
      <c r="CQR29" s="27"/>
      <c r="CQS29" s="27"/>
      <c r="CQT29" s="27"/>
      <c r="CQU29" s="27"/>
      <c r="CQV29" s="27"/>
      <c r="CQW29" s="27"/>
      <c r="CQX29" s="27"/>
      <c r="CQY29" s="27"/>
      <c r="CQZ29" s="27"/>
      <c r="CRA29" s="27"/>
      <c r="CRB29" s="27"/>
      <c r="CRC29" s="27"/>
      <c r="CRD29" s="27"/>
      <c r="CRE29" s="27"/>
      <c r="CRF29" s="27"/>
      <c r="CRG29" s="27"/>
      <c r="CRH29" s="27"/>
      <c r="CRI29" s="27"/>
      <c r="CRJ29" s="27"/>
      <c r="CRK29" s="27"/>
      <c r="CRL29" s="27"/>
      <c r="CRM29" s="27"/>
      <c r="CRN29" s="27"/>
      <c r="CRO29" s="27"/>
      <c r="CRP29" s="27"/>
      <c r="CRQ29" s="27"/>
      <c r="CRR29" s="27"/>
      <c r="CRS29" s="27"/>
      <c r="CRT29" s="27"/>
      <c r="CRU29" s="27"/>
      <c r="CRV29" s="27"/>
      <c r="CRW29" s="27"/>
      <c r="CRX29" s="27"/>
      <c r="CRY29" s="27"/>
      <c r="CRZ29" s="27"/>
      <c r="CSA29" s="27"/>
      <c r="CSB29" s="27"/>
      <c r="CSC29" s="27"/>
      <c r="CSD29" s="27"/>
      <c r="CSE29" s="27"/>
      <c r="CSF29" s="27"/>
      <c r="CSG29" s="27"/>
      <c r="CSH29" s="27"/>
      <c r="CSI29" s="27"/>
      <c r="CSJ29" s="27"/>
      <c r="CSK29" s="27"/>
      <c r="CSL29" s="27"/>
      <c r="CSM29" s="27"/>
      <c r="CSN29" s="27"/>
      <c r="CSO29" s="27"/>
      <c r="CSP29" s="27"/>
      <c r="CSQ29" s="27"/>
      <c r="CSR29" s="27"/>
      <c r="CSS29" s="27"/>
      <c r="CST29" s="27"/>
      <c r="CSU29" s="27"/>
      <c r="CSV29" s="27"/>
      <c r="CSW29" s="27"/>
      <c r="CSX29" s="27"/>
      <c r="CSY29" s="27"/>
      <c r="CSZ29" s="27"/>
      <c r="CTA29" s="27"/>
      <c r="CTB29" s="27"/>
      <c r="CTC29" s="27"/>
      <c r="CTD29" s="27"/>
      <c r="CTE29" s="27"/>
      <c r="CTF29" s="27"/>
      <c r="CTG29" s="27"/>
      <c r="CTH29" s="27"/>
      <c r="CTI29" s="27"/>
      <c r="CTJ29" s="27"/>
      <c r="CTK29" s="27"/>
      <c r="CTL29" s="27"/>
      <c r="CTM29" s="27"/>
      <c r="CTN29" s="27"/>
      <c r="CTO29" s="27"/>
      <c r="CTP29" s="27"/>
      <c r="CTQ29" s="27"/>
      <c r="CTR29" s="27"/>
      <c r="CTS29" s="27"/>
      <c r="CTT29" s="27"/>
      <c r="CTU29" s="27"/>
      <c r="CTV29" s="27"/>
      <c r="CTW29" s="27"/>
      <c r="CTX29" s="27"/>
      <c r="CTY29" s="27"/>
      <c r="CTZ29" s="27"/>
      <c r="CUA29" s="27"/>
      <c r="CUB29" s="27"/>
      <c r="CUC29" s="27"/>
      <c r="CUD29" s="27"/>
      <c r="CUE29" s="27"/>
      <c r="CUF29" s="27"/>
      <c r="CUG29" s="27"/>
      <c r="CUH29" s="27"/>
      <c r="CUI29" s="27"/>
      <c r="CUJ29" s="27"/>
      <c r="CUK29" s="27"/>
      <c r="CUL29" s="27"/>
      <c r="CUM29" s="27"/>
      <c r="CUN29" s="27"/>
      <c r="CUO29" s="27"/>
      <c r="CUP29" s="27"/>
      <c r="CUQ29" s="27"/>
      <c r="CUR29" s="27"/>
      <c r="CUS29" s="27"/>
      <c r="CUT29" s="27"/>
      <c r="CUU29" s="27"/>
      <c r="CUV29" s="27"/>
      <c r="CUW29" s="27"/>
      <c r="CUX29" s="27"/>
      <c r="CUY29" s="27"/>
      <c r="CUZ29" s="27"/>
      <c r="CVA29" s="27"/>
      <c r="CVB29" s="27"/>
      <c r="CVC29" s="27"/>
      <c r="CVD29" s="27"/>
      <c r="CVE29" s="27"/>
      <c r="CVF29" s="27"/>
      <c r="CVG29" s="27"/>
      <c r="CVH29" s="27"/>
      <c r="CVI29" s="27"/>
      <c r="CVJ29" s="27"/>
      <c r="CVK29" s="27"/>
      <c r="CVL29" s="27"/>
      <c r="CVM29" s="27"/>
      <c r="CVN29" s="27"/>
      <c r="CVO29" s="27"/>
      <c r="CVP29" s="27"/>
      <c r="CVQ29" s="27"/>
      <c r="CVR29" s="27"/>
      <c r="CVS29" s="27"/>
      <c r="CVT29" s="27"/>
      <c r="CVU29" s="27"/>
      <c r="CVV29" s="27"/>
      <c r="CVW29" s="27"/>
      <c r="CVX29" s="27"/>
      <c r="CVY29" s="27"/>
      <c r="CVZ29" s="27"/>
      <c r="CWA29" s="27"/>
      <c r="CWB29" s="27"/>
      <c r="CWC29" s="27"/>
      <c r="CWD29" s="27"/>
      <c r="CWE29" s="27"/>
      <c r="CWF29" s="27"/>
      <c r="CWG29" s="27"/>
      <c r="CWH29" s="27"/>
      <c r="CWI29" s="27"/>
      <c r="CWJ29" s="27"/>
      <c r="CWK29" s="27"/>
      <c r="CWL29" s="27"/>
      <c r="CWM29" s="27"/>
      <c r="CWN29" s="27"/>
      <c r="CWO29" s="27"/>
      <c r="CWP29" s="27"/>
      <c r="CWQ29" s="27"/>
      <c r="CWR29" s="27"/>
      <c r="CWS29" s="27"/>
      <c r="CWT29" s="27"/>
      <c r="CWU29" s="27"/>
      <c r="CWV29" s="27"/>
      <c r="CWW29" s="27"/>
      <c r="CWX29" s="27"/>
      <c r="CWY29" s="27"/>
      <c r="CWZ29" s="27"/>
      <c r="CXA29" s="27"/>
      <c r="CXB29" s="27"/>
      <c r="CXC29" s="27"/>
      <c r="CXD29" s="27"/>
      <c r="CXE29" s="27"/>
      <c r="CXF29" s="27"/>
      <c r="CXG29" s="27"/>
      <c r="CXH29" s="27"/>
      <c r="CXI29" s="27"/>
      <c r="CXJ29" s="27"/>
      <c r="CXK29" s="27"/>
      <c r="CXL29" s="27"/>
      <c r="CXM29" s="27"/>
      <c r="CXN29" s="27"/>
      <c r="CXO29" s="27"/>
      <c r="CXP29" s="27"/>
      <c r="CXQ29" s="27"/>
      <c r="CXR29" s="27"/>
      <c r="CXS29" s="27"/>
      <c r="CXT29" s="27"/>
      <c r="CXU29" s="27"/>
    </row>
    <row r="30" spans="1:2673" customFormat="1" ht="25.2" customHeight="1" x14ac:dyDescent="0.25">
      <c r="A30" s="48" t="s">
        <v>117</v>
      </c>
      <c r="B30" s="48"/>
      <c r="C30" s="48"/>
      <c r="D30" s="48"/>
      <c r="E30" s="48"/>
      <c r="F30" s="48"/>
      <c r="G30" s="48"/>
      <c r="H30" s="48"/>
      <c r="I30" s="48"/>
      <c r="J30" s="48"/>
      <c r="K30" s="48"/>
      <c r="L30" s="42">
        <f>L31-L29</f>
        <v>9426.179999999993</v>
      </c>
      <c r="M30" s="3"/>
      <c r="N30" s="3"/>
      <c r="O30" s="3"/>
      <c r="P30" s="3"/>
      <c r="Q30" s="3"/>
      <c r="R30" s="3"/>
      <c r="S30" s="3"/>
      <c r="T30" s="3"/>
      <c r="U30" s="3"/>
      <c r="V30" s="3"/>
      <c r="W30" s="3"/>
      <c r="X30" s="3"/>
      <c r="Y30" s="3"/>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c r="IV30" s="27"/>
      <c r="IW30" s="27"/>
      <c r="IX30" s="27"/>
      <c r="IY30" s="27"/>
      <c r="IZ30" s="27"/>
      <c r="JA30" s="27"/>
      <c r="JB30" s="27"/>
      <c r="JC30" s="27"/>
      <c r="JD30" s="27"/>
      <c r="JE30" s="27"/>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B30" s="27"/>
      <c r="LC30" s="27"/>
      <c r="LD30" s="27"/>
      <c r="LE30" s="27"/>
      <c r="LF30" s="27"/>
      <c r="LG30" s="27"/>
      <c r="LH30" s="27"/>
      <c r="LI30" s="27"/>
      <c r="LJ30" s="27"/>
      <c r="LK30" s="27"/>
      <c r="LL30" s="27"/>
      <c r="LM30" s="27"/>
      <c r="LN30" s="27"/>
      <c r="LO30" s="27"/>
      <c r="LP30" s="27"/>
      <c r="LQ30" s="27"/>
      <c r="LR30" s="27"/>
      <c r="LS30" s="27"/>
      <c r="LT30" s="27"/>
      <c r="LU30" s="27"/>
      <c r="LV30" s="27"/>
      <c r="LW30" s="27"/>
      <c r="LX30" s="27"/>
      <c r="LY30" s="27"/>
      <c r="LZ30" s="27"/>
      <c r="MA30" s="27"/>
      <c r="MB30" s="27"/>
      <c r="MC30" s="27"/>
      <c r="MD30" s="27"/>
      <c r="ME30" s="27"/>
      <c r="MF30" s="27"/>
      <c r="MG30" s="27"/>
      <c r="MH30" s="27"/>
      <c r="MI30" s="27"/>
      <c r="MJ30" s="27"/>
      <c r="MK30" s="27"/>
      <c r="ML30" s="27"/>
      <c r="MM30" s="27"/>
      <c r="MN30" s="27"/>
      <c r="MO30" s="27"/>
      <c r="MP30" s="27"/>
      <c r="MQ30" s="27"/>
      <c r="MR30" s="27"/>
      <c r="MS30" s="27"/>
      <c r="MT30" s="27"/>
      <c r="MU30" s="27"/>
      <c r="MV30" s="27"/>
      <c r="MW30" s="27"/>
      <c r="MX30" s="27"/>
      <c r="MY30" s="27"/>
      <c r="MZ30" s="27"/>
      <c r="NA30" s="27"/>
      <c r="NB30" s="27"/>
      <c r="NC30" s="27"/>
      <c r="ND30" s="27"/>
      <c r="NE30" s="27"/>
      <c r="NF30" s="27"/>
      <c r="NG30" s="27"/>
      <c r="NH30" s="27"/>
      <c r="NI30" s="27"/>
      <c r="NJ30" s="27"/>
      <c r="NK30" s="27"/>
      <c r="NL30" s="27"/>
      <c r="NM30" s="27"/>
      <c r="NN30" s="27"/>
      <c r="NO30" s="27"/>
      <c r="NP30" s="27"/>
      <c r="NQ30" s="27"/>
      <c r="NR30" s="27"/>
      <c r="NS30" s="27"/>
      <c r="NT30" s="27"/>
      <c r="NU30" s="27"/>
      <c r="NV30" s="27"/>
      <c r="NW30" s="27"/>
      <c r="NX30" s="27"/>
      <c r="NY30" s="27"/>
      <c r="NZ30" s="27"/>
      <c r="OA30" s="27"/>
      <c r="OB30" s="27"/>
      <c r="OC30" s="27"/>
      <c r="OD30" s="27"/>
      <c r="OE30" s="27"/>
      <c r="OF30" s="27"/>
      <c r="OG30" s="27"/>
      <c r="OH30" s="27"/>
      <c r="OI30" s="27"/>
      <c r="OJ30" s="27"/>
      <c r="OK30" s="27"/>
      <c r="OL30" s="27"/>
      <c r="OM30" s="27"/>
      <c r="ON30" s="27"/>
      <c r="OO30" s="27"/>
      <c r="OP30" s="27"/>
      <c r="OQ30" s="27"/>
      <c r="OR30" s="27"/>
      <c r="OS30" s="27"/>
      <c r="OT30" s="27"/>
      <c r="OU30" s="27"/>
      <c r="OV30" s="27"/>
      <c r="OW30" s="27"/>
      <c r="OX30" s="27"/>
      <c r="OY30" s="27"/>
      <c r="OZ30" s="27"/>
      <c r="PA30" s="27"/>
      <c r="PB30" s="27"/>
      <c r="PC30" s="27"/>
      <c r="PD30" s="27"/>
      <c r="PE30" s="27"/>
      <c r="PF30" s="27"/>
      <c r="PG30" s="27"/>
      <c r="PH30" s="27"/>
      <c r="PI30" s="27"/>
      <c r="PJ30" s="27"/>
      <c r="PK30" s="27"/>
      <c r="PL30" s="27"/>
      <c r="PM30" s="27"/>
      <c r="PN30" s="27"/>
      <c r="PO30" s="27"/>
      <c r="PP30" s="27"/>
      <c r="PQ30" s="27"/>
      <c r="PR30" s="27"/>
      <c r="PS30" s="27"/>
      <c r="PT30" s="27"/>
      <c r="PU30" s="27"/>
      <c r="PV30" s="27"/>
      <c r="PW30" s="27"/>
      <c r="PX30" s="27"/>
      <c r="PY30" s="27"/>
      <c r="PZ30" s="27"/>
      <c r="QA30" s="27"/>
      <c r="QB30" s="27"/>
      <c r="QC30" s="27"/>
      <c r="QD30" s="27"/>
      <c r="QE30" s="27"/>
      <c r="QF30" s="27"/>
      <c r="QG30" s="27"/>
      <c r="QH30" s="27"/>
      <c r="QI30" s="27"/>
      <c r="QJ30" s="27"/>
      <c r="QK30" s="27"/>
      <c r="QL30" s="27"/>
      <c r="QM30" s="27"/>
      <c r="QN30" s="27"/>
      <c r="QO30" s="27"/>
      <c r="QP30" s="27"/>
      <c r="QQ30" s="27"/>
      <c r="QR30" s="27"/>
      <c r="QS30" s="27"/>
      <c r="QT30" s="27"/>
      <c r="QU30" s="27"/>
      <c r="QV30" s="27"/>
      <c r="QW30" s="27"/>
      <c r="QX30" s="27"/>
      <c r="QY30" s="27"/>
      <c r="QZ30" s="27"/>
      <c r="RA30" s="27"/>
      <c r="RB30" s="27"/>
      <c r="RC30" s="27"/>
      <c r="RD30" s="27"/>
      <c r="RE30" s="27"/>
      <c r="RF30" s="27"/>
      <c r="RG30" s="27"/>
      <c r="RH30" s="27"/>
      <c r="RI30" s="27"/>
      <c r="RJ30" s="27"/>
      <c r="RK30" s="27"/>
      <c r="RL30" s="27"/>
      <c r="RM30" s="27"/>
      <c r="RN30" s="27"/>
      <c r="RO30" s="27"/>
      <c r="RP30" s="27"/>
      <c r="RQ30" s="27"/>
      <c r="RR30" s="27"/>
      <c r="RS30" s="27"/>
      <c r="RT30" s="27"/>
      <c r="RU30" s="27"/>
      <c r="RV30" s="27"/>
      <c r="RW30" s="27"/>
      <c r="RX30" s="27"/>
      <c r="RY30" s="27"/>
      <c r="RZ30" s="27"/>
      <c r="SA30" s="27"/>
      <c r="SB30" s="27"/>
      <c r="SC30" s="27"/>
      <c r="SD30" s="27"/>
      <c r="SE30" s="27"/>
      <c r="SF30" s="27"/>
      <c r="SG30" s="27"/>
      <c r="SH30" s="27"/>
      <c r="SI30" s="27"/>
      <c r="SJ30" s="27"/>
      <c r="SK30" s="27"/>
      <c r="SL30" s="27"/>
      <c r="SM30" s="27"/>
      <c r="SN30" s="27"/>
      <c r="SO30" s="27"/>
      <c r="SP30" s="27"/>
      <c r="SQ30" s="27"/>
      <c r="SR30" s="27"/>
      <c r="SS30" s="27"/>
      <c r="ST30" s="27"/>
      <c r="SU30" s="27"/>
      <c r="SV30" s="27"/>
      <c r="SW30" s="27"/>
      <c r="SX30" s="27"/>
      <c r="SY30" s="27"/>
      <c r="SZ30" s="27"/>
      <c r="TA30" s="27"/>
      <c r="TB30" s="27"/>
      <c r="TC30" s="27"/>
      <c r="TD30" s="27"/>
      <c r="TE30" s="27"/>
      <c r="TF30" s="27"/>
      <c r="TG30" s="27"/>
      <c r="TH30" s="27"/>
      <c r="TI30" s="27"/>
      <c r="TJ30" s="27"/>
      <c r="TK30" s="27"/>
      <c r="TL30" s="27"/>
      <c r="TM30" s="27"/>
      <c r="TN30" s="27"/>
      <c r="TO30" s="27"/>
      <c r="TP30" s="27"/>
      <c r="TQ30" s="27"/>
      <c r="TR30" s="27"/>
      <c r="TS30" s="27"/>
      <c r="TT30" s="27"/>
      <c r="TU30" s="27"/>
      <c r="TV30" s="27"/>
      <c r="TW30" s="27"/>
      <c r="TX30" s="27"/>
      <c r="TY30" s="27"/>
      <c r="TZ30" s="27"/>
      <c r="UA30" s="27"/>
      <c r="UB30" s="27"/>
      <c r="UC30" s="27"/>
      <c r="UD30" s="27"/>
      <c r="UE30" s="27"/>
      <c r="UF30" s="27"/>
      <c r="UG30" s="27"/>
      <c r="UH30" s="27"/>
      <c r="UI30" s="27"/>
      <c r="UJ30" s="27"/>
      <c r="UK30" s="27"/>
      <c r="UL30" s="27"/>
      <c r="UM30" s="27"/>
      <c r="UN30" s="27"/>
      <c r="UO30" s="27"/>
      <c r="UP30" s="27"/>
      <c r="UQ30" s="27"/>
      <c r="UR30" s="27"/>
      <c r="US30" s="27"/>
      <c r="UT30" s="27"/>
      <c r="UU30" s="27"/>
      <c r="UV30" s="27"/>
      <c r="UW30" s="27"/>
      <c r="UX30" s="27"/>
      <c r="UY30" s="27"/>
      <c r="UZ30" s="27"/>
      <c r="VA30" s="27"/>
      <c r="VB30" s="27"/>
      <c r="VC30" s="27"/>
      <c r="VD30" s="27"/>
      <c r="VE30" s="27"/>
      <c r="VF30" s="27"/>
      <c r="VG30" s="27"/>
      <c r="VH30" s="27"/>
      <c r="VI30" s="27"/>
      <c r="VJ30" s="27"/>
      <c r="VK30" s="27"/>
      <c r="VL30" s="27"/>
      <c r="VM30" s="27"/>
      <c r="VN30" s="27"/>
      <c r="VO30" s="27"/>
      <c r="VP30" s="27"/>
      <c r="VQ30" s="27"/>
      <c r="VR30" s="27"/>
      <c r="VS30" s="27"/>
      <c r="VT30" s="27"/>
      <c r="VU30" s="27"/>
      <c r="VV30" s="27"/>
      <c r="VW30" s="27"/>
      <c r="VX30" s="27"/>
      <c r="VY30" s="27"/>
      <c r="VZ30" s="27"/>
      <c r="WA30" s="27"/>
      <c r="WB30" s="27"/>
      <c r="WC30" s="27"/>
      <c r="WD30" s="27"/>
      <c r="WE30" s="27"/>
      <c r="WF30" s="27"/>
      <c r="WG30" s="27"/>
      <c r="WH30" s="27"/>
      <c r="WI30" s="27"/>
      <c r="WJ30" s="27"/>
      <c r="WK30" s="27"/>
      <c r="WL30" s="27"/>
      <c r="WM30" s="27"/>
      <c r="WN30" s="27"/>
      <c r="WO30" s="27"/>
      <c r="WP30" s="27"/>
      <c r="WQ30" s="27"/>
      <c r="WR30" s="27"/>
      <c r="WS30" s="27"/>
      <c r="WT30" s="27"/>
      <c r="WU30" s="27"/>
      <c r="WV30" s="27"/>
      <c r="WW30" s="27"/>
      <c r="WX30" s="27"/>
      <c r="WY30" s="27"/>
      <c r="WZ30" s="27"/>
      <c r="XA30" s="27"/>
      <c r="XB30" s="27"/>
      <c r="XC30" s="27"/>
      <c r="XD30" s="27"/>
      <c r="XE30" s="27"/>
      <c r="XF30" s="27"/>
      <c r="XG30" s="27"/>
      <c r="XH30" s="27"/>
      <c r="XI30" s="27"/>
      <c r="XJ30" s="27"/>
      <c r="XK30" s="27"/>
      <c r="XL30" s="27"/>
      <c r="XM30" s="27"/>
      <c r="XN30" s="27"/>
      <c r="XO30" s="27"/>
      <c r="XP30" s="27"/>
      <c r="XQ30" s="27"/>
      <c r="XR30" s="27"/>
      <c r="XS30" s="27"/>
      <c r="XT30" s="27"/>
      <c r="XU30" s="27"/>
      <c r="XV30" s="27"/>
      <c r="XW30" s="27"/>
      <c r="XX30" s="27"/>
      <c r="XY30" s="27"/>
      <c r="XZ30" s="27"/>
      <c r="YA30" s="27"/>
      <c r="YB30" s="27"/>
      <c r="YC30" s="27"/>
      <c r="YD30" s="27"/>
      <c r="YE30" s="27"/>
      <c r="YF30" s="27"/>
      <c r="YG30" s="27"/>
      <c r="YH30" s="27"/>
      <c r="YI30" s="27"/>
      <c r="YJ30" s="27"/>
      <c r="YK30" s="27"/>
      <c r="YL30" s="27"/>
      <c r="YM30" s="27"/>
      <c r="YN30" s="27"/>
      <c r="YO30" s="27"/>
      <c r="YP30" s="27"/>
      <c r="YQ30" s="27"/>
      <c r="YR30" s="27"/>
      <c r="YS30" s="27"/>
      <c r="YT30" s="27"/>
      <c r="YU30" s="27"/>
      <c r="YV30" s="27"/>
      <c r="YW30" s="27"/>
      <c r="YX30" s="27"/>
      <c r="YY30" s="27"/>
      <c r="YZ30" s="27"/>
      <c r="ZA30" s="27"/>
      <c r="ZB30" s="27"/>
      <c r="ZC30" s="27"/>
      <c r="ZD30" s="27"/>
      <c r="ZE30" s="27"/>
      <c r="ZF30" s="27"/>
      <c r="ZG30" s="27"/>
      <c r="ZH30" s="27"/>
      <c r="ZI30" s="27"/>
      <c r="ZJ30" s="27"/>
      <c r="ZK30" s="27"/>
      <c r="ZL30" s="27"/>
      <c r="ZM30" s="27"/>
      <c r="ZN30" s="27"/>
      <c r="ZO30" s="27"/>
      <c r="ZP30" s="27"/>
      <c r="ZQ30" s="27"/>
      <c r="ZR30" s="27"/>
      <c r="ZS30" s="27"/>
      <c r="ZT30" s="27"/>
      <c r="ZU30" s="27"/>
      <c r="ZV30" s="27"/>
      <c r="ZW30" s="27"/>
      <c r="ZX30" s="27"/>
      <c r="ZY30" s="27"/>
      <c r="ZZ30" s="27"/>
      <c r="AAA30" s="27"/>
      <c r="AAB30" s="27"/>
      <c r="AAC30" s="27"/>
      <c r="AAD30" s="27"/>
      <c r="AAE30" s="27"/>
      <c r="AAF30" s="27"/>
      <c r="AAG30" s="27"/>
      <c r="AAH30" s="27"/>
      <c r="AAI30" s="27"/>
      <c r="AAJ30" s="27"/>
      <c r="AAK30" s="27"/>
      <c r="AAL30" s="27"/>
      <c r="AAM30" s="27"/>
      <c r="AAN30" s="27"/>
      <c r="AAO30" s="27"/>
      <c r="AAP30" s="27"/>
      <c r="AAQ30" s="27"/>
      <c r="AAR30" s="27"/>
      <c r="AAS30" s="27"/>
      <c r="AAT30" s="27"/>
      <c r="AAU30" s="27"/>
      <c r="AAV30" s="27"/>
      <c r="AAW30" s="27"/>
      <c r="AAX30" s="27"/>
      <c r="AAY30" s="27"/>
      <c r="AAZ30" s="27"/>
      <c r="ABA30" s="27"/>
      <c r="ABB30" s="27"/>
      <c r="ABC30" s="27"/>
      <c r="ABD30" s="27"/>
      <c r="ABE30" s="27"/>
      <c r="ABF30" s="27"/>
      <c r="ABG30" s="27"/>
      <c r="ABH30" s="27"/>
      <c r="ABI30" s="27"/>
      <c r="ABJ30" s="27"/>
      <c r="ABK30" s="27"/>
      <c r="ABL30" s="27"/>
      <c r="ABM30" s="27"/>
      <c r="ABN30" s="27"/>
      <c r="ABO30" s="27"/>
      <c r="ABP30" s="27"/>
      <c r="ABQ30" s="27"/>
      <c r="ABR30" s="27"/>
      <c r="ABS30" s="27"/>
      <c r="ABT30" s="27"/>
      <c r="ABU30" s="27"/>
      <c r="ABV30" s="27"/>
      <c r="ABW30" s="27"/>
      <c r="ABX30" s="27"/>
      <c r="ABY30" s="27"/>
      <c r="ABZ30" s="27"/>
      <c r="ACA30" s="27"/>
      <c r="ACB30" s="27"/>
      <c r="ACC30" s="27"/>
      <c r="ACD30" s="27"/>
      <c r="ACE30" s="27"/>
      <c r="ACF30" s="27"/>
      <c r="ACG30" s="27"/>
      <c r="ACH30" s="27"/>
      <c r="ACI30" s="27"/>
      <c r="ACJ30" s="27"/>
      <c r="ACK30" s="27"/>
      <c r="ACL30" s="27"/>
      <c r="ACM30" s="27"/>
      <c r="ACN30" s="27"/>
      <c r="ACO30" s="27"/>
      <c r="ACP30" s="27"/>
      <c r="ACQ30" s="27"/>
      <c r="ACR30" s="27"/>
      <c r="ACS30" s="27"/>
      <c r="ACT30" s="27"/>
      <c r="ACU30" s="27"/>
      <c r="ACV30" s="27"/>
      <c r="ACW30" s="27"/>
      <c r="ACX30" s="27"/>
      <c r="ACY30" s="27"/>
      <c r="ACZ30" s="27"/>
      <c r="ADA30" s="27"/>
      <c r="ADB30" s="27"/>
      <c r="ADC30" s="27"/>
      <c r="ADD30" s="27"/>
      <c r="ADE30" s="27"/>
      <c r="ADF30" s="27"/>
      <c r="ADG30" s="27"/>
      <c r="ADH30" s="27"/>
      <c r="ADI30" s="27"/>
      <c r="ADJ30" s="27"/>
      <c r="ADK30" s="27"/>
      <c r="ADL30" s="27"/>
      <c r="ADM30" s="27"/>
      <c r="ADN30" s="27"/>
      <c r="ADO30" s="27"/>
      <c r="ADP30" s="27"/>
      <c r="ADQ30" s="27"/>
      <c r="ADR30" s="27"/>
      <c r="ADS30" s="27"/>
      <c r="ADT30" s="27"/>
      <c r="ADU30" s="27"/>
      <c r="ADV30" s="27"/>
      <c r="ADW30" s="27"/>
      <c r="ADX30" s="27"/>
      <c r="ADY30" s="27"/>
      <c r="ADZ30" s="27"/>
      <c r="AEA30" s="27"/>
      <c r="AEB30" s="27"/>
      <c r="AEC30" s="27"/>
      <c r="AED30" s="27"/>
      <c r="AEE30" s="27"/>
      <c r="AEF30" s="27"/>
      <c r="AEG30" s="27"/>
      <c r="AEH30" s="27"/>
      <c r="AEI30" s="27"/>
      <c r="AEJ30" s="27"/>
      <c r="AEK30" s="27"/>
      <c r="AEL30" s="27"/>
      <c r="AEM30" s="27"/>
      <c r="AEN30" s="27"/>
      <c r="AEO30" s="27"/>
      <c r="AEP30" s="27"/>
      <c r="AEQ30" s="27"/>
      <c r="AER30" s="27"/>
      <c r="AES30" s="27"/>
      <c r="AET30" s="27"/>
      <c r="AEU30" s="27"/>
      <c r="AEV30" s="27"/>
      <c r="AEW30" s="27"/>
      <c r="AEX30" s="27"/>
      <c r="AEY30" s="27"/>
      <c r="AEZ30" s="27"/>
      <c r="AFA30" s="27"/>
      <c r="AFB30" s="27"/>
      <c r="AFC30" s="27"/>
      <c r="AFD30" s="27"/>
      <c r="AFE30" s="27"/>
      <c r="AFF30" s="27"/>
      <c r="AFG30" s="27"/>
      <c r="AFH30" s="27"/>
      <c r="AFI30" s="27"/>
      <c r="AFJ30" s="27"/>
      <c r="AFK30" s="27"/>
      <c r="AFL30" s="27"/>
      <c r="AFM30" s="27"/>
      <c r="AFN30" s="27"/>
      <c r="AFO30" s="27"/>
      <c r="AFP30" s="27"/>
      <c r="AFQ30" s="27"/>
      <c r="AFR30" s="27"/>
      <c r="AFS30" s="27"/>
      <c r="AFT30" s="27"/>
      <c r="AFU30" s="27"/>
      <c r="AFV30" s="27"/>
      <c r="AFW30" s="27"/>
      <c r="AFX30" s="27"/>
      <c r="AFY30" s="27"/>
      <c r="AFZ30" s="27"/>
      <c r="AGA30" s="27"/>
      <c r="AGB30" s="27"/>
      <c r="AGC30" s="27"/>
      <c r="AGD30" s="27"/>
      <c r="AGE30" s="27"/>
      <c r="AGF30" s="27"/>
      <c r="AGG30" s="27"/>
      <c r="AGH30" s="27"/>
      <c r="AGI30" s="27"/>
      <c r="AGJ30" s="27"/>
      <c r="AGK30" s="27"/>
      <c r="AGL30" s="27"/>
      <c r="AGM30" s="27"/>
      <c r="AGN30" s="27"/>
      <c r="AGO30" s="27"/>
      <c r="AGP30" s="27"/>
      <c r="AGQ30" s="27"/>
      <c r="AGR30" s="27"/>
      <c r="AGS30" s="27"/>
      <c r="AGT30" s="27"/>
      <c r="AGU30" s="27"/>
      <c r="AGV30" s="27"/>
      <c r="AGW30" s="27"/>
      <c r="AGX30" s="27"/>
      <c r="AGY30" s="27"/>
      <c r="AGZ30" s="27"/>
      <c r="AHA30" s="27"/>
      <c r="AHB30" s="27"/>
      <c r="AHC30" s="27"/>
      <c r="AHD30" s="27"/>
      <c r="AHE30" s="27"/>
      <c r="AHF30" s="27"/>
      <c r="AHG30" s="27"/>
      <c r="AHH30" s="27"/>
      <c r="AHI30" s="27"/>
      <c r="AHJ30" s="27"/>
      <c r="AHK30" s="27"/>
      <c r="AHL30" s="27"/>
      <c r="AHM30" s="27"/>
      <c r="AHN30" s="27"/>
      <c r="AHO30" s="27"/>
      <c r="AHP30" s="27"/>
      <c r="AHQ30" s="27"/>
      <c r="AHR30" s="27"/>
      <c r="AHS30" s="27"/>
      <c r="AHT30" s="27"/>
      <c r="AHU30" s="27"/>
      <c r="AHV30" s="27"/>
      <c r="AHW30" s="27"/>
      <c r="AHX30" s="27"/>
      <c r="AHY30" s="27"/>
      <c r="AHZ30" s="27"/>
      <c r="AIA30" s="27"/>
      <c r="AIB30" s="27"/>
      <c r="AIC30" s="27"/>
      <c r="AID30" s="27"/>
      <c r="AIE30" s="27"/>
      <c r="AIF30" s="27"/>
      <c r="AIG30" s="27"/>
      <c r="AIH30" s="27"/>
      <c r="AII30" s="27"/>
      <c r="AIJ30" s="27"/>
      <c r="AIK30" s="27"/>
      <c r="AIL30" s="27"/>
      <c r="AIM30" s="27"/>
      <c r="AIN30" s="27"/>
      <c r="AIO30" s="27"/>
      <c r="AIP30" s="27"/>
      <c r="AIQ30" s="27"/>
      <c r="AIR30" s="27"/>
      <c r="AIS30" s="27"/>
      <c r="AIT30" s="27"/>
      <c r="AIU30" s="27"/>
      <c r="AIV30" s="27"/>
      <c r="AIW30" s="27"/>
      <c r="AIX30" s="27"/>
      <c r="AIY30" s="27"/>
      <c r="AIZ30" s="27"/>
      <c r="AJA30" s="27"/>
      <c r="AJB30" s="27"/>
      <c r="AJC30" s="27"/>
      <c r="AJD30" s="27"/>
      <c r="AJE30" s="27"/>
      <c r="AJF30" s="27"/>
      <c r="AJG30" s="27"/>
      <c r="AJH30" s="27"/>
      <c r="AJI30" s="27"/>
      <c r="AJJ30" s="27"/>
      <c r="AJK30" s="27"/>
      <c r="AJL30" s="27"/>
      <c r="AJM30" s="27"/>
      <c r="AJN30" s="27"/>
      <c r="AJO30" s="27"/>
      <c r="AJP30" s="27"/>
      <c r="AJQ30" s="27"/>
      <c r="AJR30" s="27"/>
      <c r="AJS30" s="27"/>
      <c r="AJT30" s="27"/>
      <c r="AJU30" s="27"/>
      <c r="AJV30" s="27"/>
      <c r="AJW30" s="27"/>
      <c r="AJX30" s="27"/>
      <c r="AJY30" s="27"/>
      <c r="AJZ30" s="27"/>
      <c r="AKA30" s="27"/>
      <c r="AKB30" s="27"/>
      <c r="AKC30" s="27"/>
      <c r="AKD30" s="27"/>
      <c r="AKE30" s="27"/>
      <c r="AKF30" s="27"/>
      <c r="AKG30" s="27"/>
      <c r="AKH30" s="27"/>
      <c r="AKI30" s="27"/>
      <c r="AKJ30" s="27"/>
      <c r="AKK30" s="27"/>
      <c r="AKL30" s="27"/>
      <c r="AKM30" s="27"/>
      <c r="AKN30" s="27"/>
      <c r="AKO30" s="27"/>
      <c r="AKP30" s="27"/>
      <c r="AKQ30" s="27"/>
      <c r="AKR30" s="27"/>
      <c r="AKS30" s="27"/>
      <c r="AKT30" s="27"/>
      <c r="AKU30" s="27"/>
      <c r="AKV30" s="27"/>
      <c r="AKW30" s="27"/>
      <c r="AKX30" s="27"/>
      <c r="AKY30" s="27"/>
      <c r="AKZ30" s="27"/>
      <c r="ALA30" s="27"/>
      <c r="ALB30" s="27"/>
      <c r="ALC30" s="27"/>
      <c r="ALD30" s="27"/>
      <c r="ALE30" s="27"/>
      <c r="ALF30" s="27"/>
      <c r="ALG30" s="27"/>
      <c r="ALH30" s="27"/>
      <c r="ALI30" s="27"/>
      <c r="ALJ30" s="27"/>
      <c r="ALK30" s="27"/>
      <c r="ALL30" s="27"/>
      <c r="ALM30" s="27"/>
      <c r="ALN30" s="27"/>
      <c r="ALO30" s="27"/>
      <c r="ALP30" s="27"/>
      <c r="ALQ30" s="27"/>
      <c r="ALR30" s="27"/>
      <c r="ALS30" s="27"/>
      <c r="ALT30" s="27"/>
      <c r="ALU30" s="27"/>
      <c r="ALV30" s="27"/>
      <c r="ALW30" s="27"/>
      <c r="ALX30" s="27"/>
      <c r="ALY30" s="27"/>
      <c r="ALZ30" s="27"/>
      <c r="AMA30" s="27"/>
      <c r="AMB30" s="27"/>
      <c r="AMC30" s="27"/>
      <c r="AMD30" s="27"/>
      <c r="AME30" s="27"/>
      <c r="AMF30" s="27"/>
      <c r="AMG30" s="27"/>
      <c r="AMH30" s="27"/>
      <c r="AMI30" s="27"/>
      <c r="AMJ30" s="27"/>
      <c r="AMK30" s="27"/>
      <c r="AML30" s="27"/>
      <c r="AMM30" s="27"/>
      <c r="AMN30" s="27"/>
      <c r="AMO30" s="27"/>
      <c r="AMP30" s="27"/>
      <c r="AMQ30" s="27"/>
      <c r="AMR30" s="27"/>
      <c r="AMS30" s="27"/>
      <c r="AMT30" s="27"/>
      <c r="AMU30" s="27"/>
      <c r="AMV30" s="27"/>
      <c r="AMW30" s="27"/>
      <c r="AMX30" s="27"/>
      <c r="AMY30" s="27"/>
      <c r="AMZ30" s="27"/>
      <c r="ANA30" s="27"/>
      <c r="ANB30" s="27"/>
      <c r="ANC30" s="27"/>
      <c r="AND30" s="27"/>
      <c r="ANE30" s="27"/>
      <c r="ANF30" s="27"/>
      <c r="ANG30" s="27"/>
      <c r="ANH30" s="27"/>
      <c r="ANI30" s="27"/>
      <c r="ANJ30" s="27"/>
      <c r="ANK30" s="27"/>
      <c r="ANL30" s="27"/>
      <c r="ANM30" s="27"/>
      <c r="ANN30" s="27"/>
      <c r="ANO30" s="27"/>
      <c r="ANP30" s="27"/>
      <c r="ANQ30" s="27"/>
      <c r="ANR30" s="27"/>
      <c r="ANS30" s="27"/>
      <c r="ANT30" s="27"/>
      <c r="ANU30" s="27"/>
      <c r="ANV30" s="27"/>
      <c r="ANW30" s="27"/>
      <c r="ANX30" s="27"/>
      <c r="ANY30" s="27"/>
      <c r="ANZ30" s="27"/>
      <c r="AOA30" s="27"/>
      <c r="AOB30" s="27"/>
      <c r="AOC30" s="27"/>
      <c r="AOD30" s="27"/>
      <c r="AOE30" s="27"/>
      <c r="AOF30" s="27"/>
      <c r="AOG30" s="27"/>
      <c r="AOH30" s="27"/>
      <c r="AOI30" s="27"/>
      <c r="AOJ30" s="27"/>
      <c r="AOK30" s="27"/>
      <c r="AOL30" s="27"/>
      <c r="AOM30" s="27"/>
      <c r="AON30" s="27"/>
      <c r="AOO30" s="27"/>
      <c r="AOP30" s="27"/>
      <c r="AOQ30" s="27"/>
      <c r="AOR30" s="27"/>
      <c r="AOS30" s="27"/>
      <c r="AOT30" s="27"/>
      <c r="AOU30" s="27"/>
      <c r="AOV30" s="27"/>
      <c r="AOW30" s="27"/>
      <c r="AOX30" s="27"/>
      <c r="AOY30" s="27"/>
      <c r="AOZ30" s="27"/>
      <c r="APA30" s="27"/>
      <c r="APB30" s="27"/>
      <c r="APC30" s="27"/>
      <c r="APD30" s="27"/>
      <c r="APE30" s="27"/>
      <c r="APF30" s="27"/>
      <c r="APG30" s="27"/>
      <c r="APH30" s="27"/>
      <c r="API30" s="27"/>
      <c r="APJ30" s="27"/>
      <c r="APK30" s="27"/>
      <c r="APL30" s="27"/>
      <c r="APM30" s="27"/>
      <c r="APN30" s="27"/>
      <c r="APO30" s="27"/>
      <c r="APP30" s="27"/>
      <c r="APQ30" s="27"/>
      <c r="APR30" s="27"/>
      <c r="APS30" s="27"/>
      <c r="APT30" s="27"/>
      <c r="APU30" s="27"/>
      <c r="APV30" s="27"/>
      <c r="APW30" s="27"/>
      <c r="APX30" s="27"/>
      <c r="APY30" s="27"/>
      <c r="APZ30" s="27"/>
      <c r="AQA30" s="27"/>
      <c r="AQB30" s="27"/>
      <c r="AQC30" s="27"/>
      <c r="AQD30" s="27"/>
      <c r="AQE30" s="27"/>
      <c r="AQF30" s="27"/>
      <c r="AQG30" s="27"/>
      <c r="AQH30" s="27"/>
      <c r="AQI30" s="27"/>
      <c r="AQJ30" s="27"/>
      <c r="AQK30" s="27"/>
      <c r="AQL30" s="27"/>
      <c r="AQM30" s="27"/>
      <c r="AQN30" s="27"/>
      <c r="AQO30" s="27"/>
      <c r="AQP30" s="27"/>
      <c r="AQQ30" s="27"/>
      <c r="AQR30" s="27"/>
      <c r="AQS30" s="27"/>
      <c r="AQT30" s="27"/>
      <c r="AQU30" s="27"/>
      <c r="AQV30" s="27"/>
      <c r="AQW30" s="27"/>
      <c r="AQX30" s="27"/>
      <c r="AQY30" s="27"/>
      <c r="AQZ30" s="27"/>
      <c r="ARA30" s="27"/>
      <c r="ARB30" s="27"/>
      <c r="ARC30" s="27"/>
      <c r="ARD30" s="27"/>
      <c r="ARE30" s="27"/>
      <c r="ARF30" s="27"/>
      <c r="ARG30" s="27"/>
      <c r="ARH30" s="27"/>
      <c r="ARI30" s="27"/>
      <c r="ARJ30" s="27"/>
      <c r="ARK30" s="27"/>
      <c r="ARL30" s="27"/>
      <c r="ARM30" s="27"/>
      <c r="ARN30" s="27"/>
      <c r="ARO30" s="27"/>
      <c r="ARP30" s="27"/>
      <c r="ARQ30" s="27"/>
      <c r="ARR30" s="27"/>
      <c r="ARS30" s="27"/>
      <c r="ART30" s="27"/>
      <c r="ARU30" s="27"/>
      <c r="ARV30" s="27"/>
      <c r="ARW30" s="27"/>
      <c r="ARX30" s="27"/>
      <c r="ARY30" s="27"/>
      <c r="ARZ30" s="27"/>
      <c r="ASA30" s="27"/>
      <c r="ASB30" s="27"/>
      <c r="ASC30" s="27"/>
      <c r="ASD30" s="27"/>
      <c r="ASE30" s="27"/>
      <c r="ASF30" s="27"/>
      <c r="ASG30" s="27"/>
      <c r="ASH30" s="27"/>
      <c r="ASI30" s="27"/>
      <c r="ASJ30" s="27"/>
      <c r="ASK30" s="27"/>
      <c r="ASL30" s="27"/>
      <c r="ASM30" s="27"/>
      <c r="ASN30" s="27"/>
      <c r="ASO30" s="27"/>
      <c r="ASP30" s="27"/>
      <c r="ASQ30" s="27"/>
      <c r="ASR30" s="27"/>
      <c r="ASS30" s="27"/>
      <c r="AST30" s="27"/>
      <c r="ASU30" s="27"/>
      <c r="ASV30" s="27"/>
      <c r="ASW30" s="27"/>
      <c r="ASX30" s="27"/>
      <c r="ASY30" s="27"/>
      <c r="ASZ30" s="27"/>
      <c r="ATA30" s="27"/>
      <c r="ATB30" s="27"/>
      <c r="ATC30" s="27"/>
      <c r="ATD30" s="27"/>
      <c r="ATE30" s="27"/>
      <c r="ATF30" s="27"/>
      <c r="ATG30" s="27"/>
      <c r="ATH30" s="27"/>
      <c r="ATI30" s="27"/>
      <c r="ATJ30" s="27"/>
      <c r="ATK30" s="27"/>
      <c r="ATL30" s="27"/>
      <c r="ATM30" s="27"/>
      <c r="ATN30" s="27"/>
      <c r="ATO30" s="27"/>
      <c r="ATP30" s="27"/>
      <c r="ATQ30" s="27"/>
      <c r="ATR30" s="27"/>
      <c r="ATS30" s="27"/>
      <c r="ATT30" s="27"/>
      <c r="ATU30" s="27"/>
      <c r="ATV30" s="27"/>
      <c r="ATW30" s="27"/>
      <c r="ATX30" s="27"/>
      <c r="ATY30" s="27"/>
      <c r="ATZ30" s="27"/>
      <c r="AUA30" s="27"/>
      <c r="AUB30" s="27"/>
      <c r="AUC30" s="27"/>
      <c r="AUD30" s="27"/>
      <c r="AUE30" s="27"/>
      <c r="AUF30" s="27"/>
      <c r="AUG30" s="27"/>
      <c r="AUH30" s="27"/>
      <c r="AUI30" s="27"/>
      <c r="AUJ30" s="27"/>
      <c r="AUK30" s="27"/>
      <c r="AUL30" s="27"/>
      <c r="AUM30" s="27"/>
      <c r="AUN30" s="27"/>
      <c r="AUO30" s="27"/>
      <c r="AUP30" s="27"/>
      <c r="AUQ30" s="27"/>
      <c r="AUR30" s="27"/>
      <c r="AUS30" s="27"/>
      <c r="AUT30" s="27"/>
      <c r="AUU30" s="27"/>
      <c r="AUV30" s="27"/>
      <c r="AUW30" s="27"/>
      <c r="AUX30" s="27"/>
      <c r="AUY30" s="27"/>
      <c r="AUZ30" s="27"/>
      <c r="AVA30" s="27"/>
      <c r="AVB30" s="27"/>
      <c r="AVC30" s="27"/>
      <c r="AVD30" s="27"/>
      <c r="AVE30" s="27"/>
      <c r="AVF30" s="27"/>
      <c r="AVG30" s="27"/>
      <c r="AVH30" s="27"/>
      <c r="AVI30" s="27"/>
      <c r="AVJ30" s="27"/>
      <c r="AVK30" s="27"/>
      <c r="AVL30" s="27"/>
      <c r="AVM30" s="27"/>
      <c r="AVN30" s="27"/>
      <c r="AVO30" s="27"/>
      <c r="AVP30" s="27"/>
      <c r="AVQ30" s="27"/>
      <c r="AVR30" s="27"/>
      <c r="AVS30" s="27"/>
      <c r="AVT30" s="27"/>
      <c r="AVU30" s="27"/>
      <c r="AVV30" s="27"/>
      <c r="AVW30" s="27"/>
      <c r="AVX30" s="27"/>
      <c r="AVY30" s="27"/>
      <c r="AVZ30" s="27"/>
      <c r="AWA30" s="27"/>
      <c r="AWB30" s="27"/>
      <c r="AWC30" s="27"/>
      <c r="AWD30" s="27"/>
      <c r="AWE30" s="27"/>
      <c r="AWF30" s="27"/>
      <c r="AWG30" s="27"/>
      <c r="AWH30" s="27"/>
      <c r="AWI30" s="27"/>
      <c r="AWJ30" s="27"/>
      <c r="AWK30" s="27"/>
      <c r="AWL30" s="27"/>
      <c r="AWM30" s="27"/>
      <c r="AWN30" s="27"/>
      <c r="AWO30" s="27"/>
      <c r="AWP30" s="27"/>
      <c r="AWQ30" s="27"/>
      <c r="AWR30" s="27"/>
      <c r="AWS30" s="27"/>
      <c r="AWT30" s="27"/>
      <c r="AWU30" s="27"/>
      <c r="AWV30" s="27"/>
      <c r="AWW30" s="27"/>
      <c r="AWX30" s="27"/>
      <c r="AWY30" s="27"/>
      <c r="AWZ30" s="27"/>
      <c r="AXA30" s="27"/>
      <c r="AXB30" s="27"/>
      <c r="AXC30" s="27"/>
      <c r="AXD30" s="27"/>
      <c r="AXE30" s="27"/>
      <c r="AXF30" s="27"/>
      <c r="AXG30" s="27"/>
      <c r="AXH30" s="27"/>
      <c r="AXI30" s="27"/>
      <c r="AXJ30" s="27"/>
      <c r="AXK30" s="27"/>
      <c r="AXL30" s="27"/>
      <c r="AXM30" s="27"/>
      <c r="AXN30" s="27"/>
      <c r="AXO30" s="27"/>
      <c r="AXP30" s="27"/>
      <c r="AXQ30" s="27"/>
      <c r="AXR30" s="27"/>
      <c r="AXS30" s="27"/>
      <c r="AXT30" s="27"/>
      <c r="AXU30" s="27"/>
      <c r="AXV30" s="27"/>
      <c r="AXW30" s="27"/>
      <c r="AXX30" s="27"/>
      <c r="AXY30" s="27"/>
      <c r="AXZ30" s="27"/>
      <c r="AYA30" s="27"/>
      <c r="AYB30" s="27"/>
      <c r="AYC30" s="27"/>
      <c r="AYD30" s="27"/>
      <c r="AYE30" s="27"/>
      <c r="AYF30" s="27"/>
      <c r="AYG30" s="27"/>
      <c r="AYH30" s="27"/>
      <c r="AYI30" s="27"/>
      <c r="AYJ30" s="27"/>
      <c r="AYK30" s="27"/>
      <c r="AYL30" s="27"/>
      <c r="AYM30" s="27"/>
      <c r="AYN30" s="27"/>
      <c r="AYO30" s="27"/>
      <c r="AYP30" s="27"/>
      <c r="AYQ30" s="27"/>
      <c r="AYR30" s="27"/>
      <c r="AYS30" s="27"/>
      <c r="AYT30" s="27"/>
      <c r="AYU30" s="27"/>
      <c r="AYV30" s="27"/>
      <c r="AYW30" s="27"/>
      <c r="AYX30" s="27"/>
      <c r="AYY30" s="27"/>
      <c r="AYZ30" s="27"/>
      <c r="AZA30" s="27"/>
      <c r="AZB30" s="27"/>
      <c r="AZC30" s="27"/>
      <c r="AZD30" s="27"/>
      <c r="AZE30" s="27"/>
      <c r="AZF30" s="27"/>
      <c r="AZG30" s="27"/>
      <c r="AZH30" s="27"/>
      <c r="AZI30" s="27"/>
      <c r="AZJ30" s="27"/>
      <c r="AZK30" s="27"/>
      <c r="AZL30" s="27"/>
      <c r="AZM30" s="27"/>
      <c r="AZN30" s="27"/>
      <c r="AZO30" s="27"/>
      <c r="AZP30" s="27"/>
      <c r="AZQ30" s="27"/>
      <c r="AZR30" s="27"/>
      <c r="AZS30" s="27"/>
      <c r="AZT30" s="27"/>
      <c r="AZU30" s="27"/>
      <c r="AZV30" s="27"/>
      <c r="AZW30" s="27"/>
      <c r="AZX30" s="27"/>
      <c r="AZY30" s="27"/>
      <c r="AZZ30" s="27"/>
      <c r="BAA30" s="27"/>
      <c r="BAB30" s="27"/>
      <c r="BAC30" s="27"/>
      <c r="BAD30" s="27"/>
      <c r="BAE30" s="27"/>
      <c r="BAF30" s="27"/>
      <c r="BAG30" s="27"/>
      <c r="BAH30" s="27"/>
      <c r="BAI30" s="27"/>
      <c r="BAJ30" s="27"/>
      <c r="BAK30" s="27"/>
      <c r="BAL30" s="27"/>
      <c r="BAM30" s="27"/>
      <c r="BAN30" s="27"/>
      <c r="BAO30" s="27"/>
      <c r="BAP30" s="27"/>
      <c r="BAQ30" s="27"/>
      <c r="BAR30" s="27"/>
      <c r="BAS30" s="27"/>
      <c r="BAT30" s="27"/>
      <c r="BAU30" s="27"/>
      <c r="BAV30" s="27"/>
      <c r="BAW30" s="27"/>
      <c r="BAX30" s="27"/>
      <c r="BAY30" s="27"/>
      <c r="BAZ30" s="27"/>
      <c r="BBA30" s="27"/>
      <c r="BBB30" s="27"/>
      <c r="BBC30" s="27"/>
      <c r="BBD30" s="27"/>
      <c r="BBE30" s="27"/>
      <c r="BBF30" s="27"/>
      <c r="BBG30" s="27"/>
      <c r="BBH30" s="27"/>
      <c r="BBI30" s="27"/>
      <c r="BBJ30" s="27"/>
      <c r="BBK30" s="27"/>
      <c r="BBL30" s="27"/>
      <c r="BBM30" s="27"/>
      <c r="BBN30" s="27"/>
      <c r="BBO30" s="27"/>
      <c r="BBP30" s="27"/>
      <c r="BBQ30" s="27"/>
      <c r="BBR30" s="27"/>
      <c r="BBS30" s="27"/>
      <c r="BBT30" s="27"/>
      <c r="BBU30" s="27"/>
      <c r="BBV30" s="27"/>
      <c r="BBW30" s="27"/>
      <c r="BBX30" s="27"/>
      <c r="BBY30" s="27"/>
      <c r="BBZ30" s="27"/>
      <c r="BCA30" s="27"/>
      <c r="BCB30" s="27"/>
      <c r="BCC30" s="27"/>
      <c r="BCD30" s="27"/>
      <c r="BCE30" s="27"/>
      <c r="BCF30" s="27"/>
      <c r="BCG30" s="27"/>
      <c r="BCH30" s="27"/>
      <c r="BCI30" s="27"/>
      <c r="BCJ30" s="27"/>
      <c r="BCK30" s="27"/>
      <c r="BCL30" s="27"/>
      <c r="BCM30" s="27"/>
      <c r="BCN30" s="27"/>
      <c r="BCO30" s="27"/>
      <c r="BCP30" s="27"/>
      <c r="BCQ30" s="27"/>
      <c r="BCR30" s="27"/>
      <c r="BCS30" s="27"/>
      <c r="BCT30" s="27"/>
      <c r="BCU30" s="27"/>
      <c r="BCV30" s="27"/>
      <c r="BCW30" s="27"/>
      <c r="BCX30" s="27"/>
      <c r="BCY30" s="27"/>
      <c r="BCZ30" s="27"/>
      <c r="BDA30" s="27"/>
      <c r="BDB30" s="27"/>
      <c r="BDC30" s="27"/>
      <c r="BDD30" s="27"/>
      <c r="BDE30" s="27"/>
      <c r="BDF30" s="27"/>
      <c r="BDG30" s="27"/>
      <c r="BDH30" s="27"/>
      <c r="BDI30" s="27"/>
      <c r="BDJ30" s="27"/>
      <c r="BDK30" s="27"/>
      <c r="BDL30" s="27"/>
      <c r="BDM30" s="27"/>
      <c r="BDN30" s="27"/>
      <c r="BDO30" s="27"/>
      <c r="BDP30" s="27"/>
      <c r="BDQ30" s="27"/>
      <c r="BDR30" s="27"/>
      <c r="BDS30" s="27"/>
      <c r="BDT30" s="27"/>
      <c r="BDU30" s="27"/>
      <c r="BDV30" s="27"/>
      <c r="BDW30" s="27"/>
      <c r="BDX30" s="27"/>
      <c r="BDY30" s="27"/>
      <c r="BDZ30" s="27"/>
      <c r="BEA30" s="27"/>
      <c r="BEB30" s="27"/>
      <c r="BEC30" s="27"/>
      <c r="BED30" s="27"/>
      <c r="BEE30" s="27"/>
      <c r="BEF30" s="27"/>
      <c r="BEG30" s="27"/>
      <c r="BEH30" s="27"/>
      <c r="BEI30" s="27"/>
      <c r="BEJ30" s="27"/>
      <c r="BEK30" s="27"/>
      <c r="BEL30" s="27"/>
      <c r="BEM30" s="27"/>
      <c r="BEN30" s="27"/>
      <c r="BEO30" s="27"/>
      <c r="BEP30" s="27"/>
      <c r="BEQ30" s="27"/>
      <c r="BER30" s="27"/>
      <c r="BES30" s="27"/>
      <c r="BET30" s="27"/>
      <c r="BEU30" s="27"/>
      <c r="BEV30" s="27"/>
      <c r="BEW30" s="27"/>
      <c r="BEX30" s="27"/>
      <c r="BEY30" s="27"/>
      <c r="BEZ30" s="27"/>
      <c r="BFA30" s="27"/>
      <c r="BFB30" s="27"/>
      <c r="BFC30" s="27"/>
      <c r="BFD30" s="27"/>
      <c r="BFE30" s="27"/>
      <c r="BFF30" s="27"/>
      <c r="BFG30" s="27"/>
      <c r="BFH30" s="27"/>
      <c r="BFI30" s="27"/>
      <c r="BFJ30" s="27"/>
      <c r="BFK30" s="27"/>
      <c r="BFL30" s="27"/>
      <c r="BFM30" s="27"/>
      <c r="BFN30" s="27"/>
      <c r="BFO30" s="27"/>
      <c r="BFP30" s="27"/>
      <c r="BFQ30" s="27"/>
      <c r="BFR30" s="27"/>
      <c r="BFS30" s="27"/>
      <c r="BFT30" s="27"/>
      <c r="BFU30" s="27"/>
      <c r="BFV30" s="27"/>
      <c r="BFW30" s="27"/>
      <c r="BFX30" s="27"/>
      <c r="BFY30" s="27"/>
      <c r="BFZ30" s="27"/>
      <c r="BGA30" s="27"/>
      <c r="BGB30" s="27"/>
      <c r="BGC30" s="27"/>
      <c r="BGD30" s="27"/>
      <c r="BGE30" s="27"/>
      <c r="BGF30" s="27"/>
      <c r="BGG30" s="27"/>
      <c r="BGH30" s="27"/>
      <c r="BGI30" s="27"/>
      <c r="BGJ30" s="27"/>
      <c r="BGK30" s="27"/>
      <c r="BGL30" s="27"/>
      <c r="BGM30" s="27"/>
      <c r="BGN30" s="27"/>
      <c r="BGO30" s="27"/>
      <c r="BGP30" s="27"/>
      <c r="BGQ30" s="27"/>
      <c r="BGR30" s="27"/>
      <c r="BGS30" s="27"/>
      <c r="BGT30" s="27"/>
      <c r="BGU30" s="27"/>
      <c r="BGV30" s="27"/>
      <c r="BGW30" s="27"/>
      <c r="BGX30" s="27"/>
      <c r="BGY30" s="27"/>
      <c r="BGZ30" s="27"/>
      <c r="BHA30" s="27"/>
      <c r="BHB30" s="27"/>
      <c r="BHC30" s="27"/>
      <c r="BHD30" s="27"/>
      <c r="BHE30" s="27"/>
      <c r="BHF30" s="27"/>
      <c r="BHG30" s="27"/>
      <c r="BHH30" s="27"/>
      <c r="BHI30" s="27"/>
      <c r="BHJ30" s="27"/>
      <c r="BHK30" s="27"/>
      <c r="BHL30" s="27"/>
      <c r="BHM30" s="27"/>
      <c r="BHN30" s="27"/>
      <c r="BHO30" s="27"/>
      <c r="BHP30" s="27"/>
      <c r="BHQ30" s="27"/>
      <c r="BHR30" s="27"/>
      <c r="BHS30" s="27"/>
      <c r="BHT30" s="27"/>
      <c r="BHU30" s="27"/>
      <c r="BHV30" s="27"/>
      <c r="BHW30" s="27"/>
      <c r="BHX30" s="27"/>
      <c r="BHY30" s="27"/>
      <c r="BHZ30" s="27"/>
      <c r="BIA30" s="27"/>
      <c r="BIB30" s="27"/>
      <c r="BIC30" s="27"/>
      <c r="BID30" s="27"/>
      <c r="BIE30" s="27"/>
      <c r="BIF30" s="27"/>
      <c r="BIG30" s="27"/>
      <c r="BIH30" s="27"/>
      <c r="BII30" s="27"/>
      <c r="BIJ30" s="27"/>
      <c r="BIK30" s="27"/>
      <c r="BIL30" s="27"/>
      <c r="BIM30" s="27"/>
      <c r="BIN30" s="27"/>
      <c r="BIO30" s="27"/>
      <c r="BIP30" s="27"/>
      <c r="BIQ30" s="27"/>
      <c r="BIR30" s="27"/>
      <c r="BIS30" s="27"/>
      <c r="BIT30" s="27"/>
      <c r="BIU30" s="27"/>
      <c r="BIV30" s="27"/>
      <c r="BIW30" s="27"/>
      <c r="BIX30" s="27"/>
      <c r="BIY30" s="27"/>
      <c r="BIZ30" s="27"/>
      <c r="BJA30" s="27"/>
      <c r="BJB30" s="27"/>
      <c r="BJC30" s="27"/>
      <c r="BJD30" s="27"/>
      <c r="BJE30" s="27"/>
      <c r="BJF30" s="27"/>
      <c r="BJG30" s="27"/>
      <c r="BJH30" s="27"/>
      <c r="BJI30" s="27"/>
      <c r="BJJ30" s="27"/>
      <c r="BJK30" s="27"/>
      <c r="BJL30" s="27"/>
      <c r="BJM30" s="27"/>
      <c r="BJN30" s="27"/>
      <c r="BJO30" s="27"/>
      <c r="BJP30" s="27"/>
      <c r="BJQ30" s="27"/>
      <c r="BJR30" s="27"/>
      <c r="BJS30" s="27"/>
      <c r="BJT30" s="27"/>
      <c r="BJU30" s="27"/>
      <c r="BJV30" s="27"/>
      <c r="BJW30" s="27"/>
      <c r="BJX30" s="27"/>
      <c r="BJY30" s="27"/>
      <c r="BJZ30" s="27"/>
      <c r="BKA30" s="27"/>
      <c r="BKB30" s="27"/>
      <c r="BKC30" s="27"/>
      <c r="BKD30" s="27"/>
      <c r="BKE30" s="27"/>
      <c r="BKF30" s="27"/>
      <c r="BKG30" s="27"/>
      <c r="BKH30" s="27"/>
      <c r="BKI30" s="27"/>
      <c r="BKJ30" s="27"/>
      <c r="BKK30" s="27"/>
      <c r="BKL30" s="27"/>
      <c r="BKM30" s="27"/>
      <c r="BKN30" s="27"/>
      <c r="BKO30" s="27"/>
      <c r="BKP30" s="27"/>
      <c r="BKQ30" s="27"/>
      <c r="BKR30" s="27"/>
      <c r="BKS30" s="27"/>
      <c r="BKT30" s="27"/>
      <c r="BKU30" s="27"/>
      <c r="BKV30" s="27"/>
      <c r="BKW30" s="27"/>
      <c r="BKX30" s="27"/>
      <c r="BKY30" s="27"/>
      <c r="BKZ30" s="27"/>
      <c r="BLA30" s="27"/>
      <c r="BLB30" s="27"/>
      <c r="BLC30" s="27"/>
      <c r="BLD30" s="27"/>
      <c r="BLE30" s="27"/>
      <c r="BLF30" s="27"/>
      <c r="BLG30" s="27"/>
      <c r="BLH30" s="27"/>
      <c r="BLI30" s="27"/>
      <c r="BLJ30" s="27"/>
      <c r="BLK30" s="27"/>
      <c r="BLL30" s="27"/>
      <c r="BLM30" s="27"/>
      <c r="BLN30" s="27"/>
      <c r="BLO30" s="27"/>
      <c r="BLP30" s="27"/>
      <c r="BLQ30" s="27"/>
      <c r="BLR30" s="27"/>
      <c r="BLS30" s="27"/>
      <c r="BLT30" s="27"/>
      <c r="BLU30" s="27"/>
      <c r="BLV30" s="27"/>
      <c r="BLW30" s="27"/>
      <c r="BLX30" s="27"/>
      <c r="BLY30" s="27"/>
      <c r="BLZ30" s="27"/>
      <c r="BMA30" s="27"/>
      <c r="BMB30" s="27"/>
      <c r="BMC30" s="27"/>
      <c r="BMD30" s="27"/>
      <c r="BME30" s="27"/>
      <c r="BMF30" s="27"/>
      <c r="BMG30" s="27"/>
      <c r="BMH30" s="27"/>
      <c r="BMI30" s="27"/>
      <c r="BMJ30" s="27"/>
      <c r="BMK30" s="27"/>
      <c r="BML30" s="27"/>
      <c r="BMM30" s="27"/>
      <c r="BMN30" s="27"/>
      <c r="BMO30" s="27"/>
      <c r="BMP30" s="27"/>
      <c r="BMQ30" s="27"/>
      <c r="BMR30" s="27"/>
      <c r="BMS30" s="27"/>
      <c r="BMT30" s="27"/>
      <c r="BMU30" s="27"/>
      <c r="BMV30" s="27"/>
      <c r="BMW30" s="27"/>
      <c r="BMX30" s="27"/>
      <c r="BMY30" s="27"/>
      <c r="BMZ30" s="27"/>
      <c r="BNA30" s="27"/>
      <c r="BNB30" s="27"/>
      <c r="BNC30" s="27"/>
      <c r="BND30" s="27"/>
      <c r="BNE30" s="27"/>
      <c r="BNF30" s="27"/>
      <c r="BNG30" s="27"/>
      <c r="BNH30" s="27"/>
      <c r="BNI30" s="27"/>
      <c r="BNJ30" s="27"/>
      <c r="BNK30" s="27"/>
      <c r="BNL30" s="27"/>
      <c r="BNM30" s="27"/>
      <c r="BNN30" s="27"/>
      <c r="BNO30" s="27"/>
      <c r="BNP30" s="27"/>
      <c r="BNQ30" s="27"/>
      <c r="BNR30" s="27"/>
      <c r="BNS30" s="27"/>
      <c r="BNT30" s="27"/>
      <c r="BNU30" s="27"/>
      <c r="BNV30" s="27"/>
      <c r="BNW30" s="27"/>
      <c r="BNX30" s="27"/>
      <c r="BNY30" s="27"/>
      <c r="BNZ30" s="27"/>
      <c r="BOA30" s="27"/>
      <c r="BOB30" s="27"/>
      <c r="BOC30" s="27"/>
      <c r="BOD30" s="27"/>
      <c r="BOE30" s="27"/>
      <c r="BOF30" s="27"/>
      <c r="BOG30" s="27"/>
      <c r="BOH30" s="27"/>
      <c r="BOI30" s="27"/>
      <c r="BOJ30" s="27"/>
      <c r="BOK30" s="27"/>
      <c r="BOL30" s="27"/>
      <c r="BOM30" s="27"/>
      <c r="BON30" s="27"/>
      <c r="BOO30" s="27"/>
      <c r="BOP30" s="27"/>
      <c r="BOQ30" s="27"/>
      <c r="BOR30" s="27"/>
      <c r="BOS30" s="27"/>
      <c r="BOT30" s="27"/>
      <c r="BOU30" s="27"/>
      <c r="BOV30" s="27"/>
      <c r="BOW30" s="27"/>
      <c r="BOX30" s="27"/>
      <c r="BOY30" s="27"/>
      <c r="BOZ30" s="27"/>
      <c r="BPA30" s="27"/>
      <c r="BPB30" s="27"/>
      <c r="BPC30" s="27"/>
      <c r="BPD30" s="27"/>
      <c r="BPE30" s="27"/>
      <c r="BPF30" s="27"/>
      <c r="BPG30" s="27"/>
      <c r="BPH30" s="27"/>
      <c r="BPI30" s="27"/>
      <c r="BPJ30" s="27"/>
      <c r="BPK30" s="27"/>
      <c r="BPL30" s="27"/>
      <c r="BPM30" s="27"/>
      <c r="BPN30" s="27"/>
      <c r="BPO30" s="27"/>
      <c r="BPP30" s="27"/>
      <c r="BPQ30" s="27"/>
      <c r="BPR30" s="27"/>
      <c r="BPS30" s="27"/>
      <c r="BPT30" s="27"/>
      <c r="BPU30" s="27"/>
      <c r="BPV30" s="27"/>
      <c r="BPW30" s="27"/>
      <c r="BPX30" s="27"/>
      <c r="BPY30" s="27"/>
      <c r="BPZ30" s="27"/>
      <c r="BQA30" s="27"/>
      <c r="BQB30" s="27"/>
      <c r="BQC30" s="27"/>
      <c r="BQD30" s="27"/>
      <c r="BQE30" s="27"/>
      <c r="BQF30" s="27"/>
      <c r="BQG30" s="27"/>
      <c r="BQH30" s="27"/>
      <c r="BQI30" s="27"/>
      <c r="BQJ30" s="27"/>
      <c r="BQK30" s="27"/>
      <c r="BQL30" s="27"/>
      <c r="BQM30" s="27"/>
      <c r="BQN30" s="27"/>
      <c r="BQO30" s="27"/>
      <c r="BQP30" s="27"/>
      <c r="BQQ30" s="27"/>
      <c r="BQR30" s="27"/>
      <c r="BQS30" s="27"/>
      <c r="BQT30" s="27"/>
      <c r="BQU30" s="27"/>
      <c r="BQV30" s="27"/>
      <c r="BQW30" s="27"/>
      <c r="BQX30" s="27"/>
      <c r="BQY30" s="27"/>
      <c r="BQZ30" s="27"/>
      <c r="BRA30" s="27"/>
      <c r="BRB30" s="27"/>
      <c r="BRC30" s="27"/>
      <c r="BRD30" s="27"/>
      <c r="BRE30" s="27"/>
      <c r="BRF30" s="27"/>
      <c r="BRG30" s="27"/>
      <c r="BRH30" s="27"/>
      <c r="BRI30" s="27"/>
      <c r="BRJ30" s="27"/>
      <c r="BRK30" s="27"/>
      <c r="BRL30" s="27"/>
      <c r="BRM30" s="27"/>
      <c r="BRN30" s="27"/>
      <c r="BRO30" s="27"/>
      <c r="BRP30" s="27"/>
      <c r="BRQ30" s="27"/>
      <c r="BRR30" s="27"/>
      <c r="BRS30" s="27"/>
      <c r="BRT30" s="27"/>
      <c r="BRU30" s="27"/>
      <c r="BRV30" s="27"/>
      <c r="BRW30" s="27"/>
      <c r="BRX30" s="27"/>
      <c r="BRY30" s="27"/>
      <c r="BRZ30" s="27"/>
      <c r="BSA30" s="27"/>
      <c r="BSB30" s="27"/>
      <c r="BSC30" s="27"/>
      <c r="BSD30" s="27"/>
      <c r="BSE30" s="27"/>
      <c r="BSF30" s="27"/>
      <c r="BSG30" s="27"/>
      <c r="BSH30" s="27"/>
      <c r="BSI30" s="27"/>
      <c r="BSJ30" s="27"/>
      <c r="BSK30" s="27"/>
      <c r="BSL30" s="27"/>
      <c r="BSM30" s="27"/>
      <c r="BSN30" s="27"/>
      <c r="BSO30" s="27"/>
      <c r="BSP30" s="27"/>
      <c r="BSQ30" s="27"/>
      <c r="BSR30" s="27"/>
      <c r="BSS30" s="27"/>
      <c r="BST30" s="27"/>
      <c r="BSU30" s="27"/>
      <c r="BSV30" s="27"/>
      <c r="BSW30" s="27"/>
      <c r="BSX30" s="27"/>
      <c r="BSY30" s="27"/>
      <c r="BSZ30" s="27"/>
      <c r="BTA30" s="27"/>
      <c r="BTB30" s="27"/>
      <c r="BTC30" s="27"/>
      <c r="BTD30" s="27"/>
      <c r="BTE30" s="27"/>
      <c r="BTF30" s="27"/>
      <c r="BTG30" s="27"/>
      <c r="BTH30" s="27"/>
      <c r="BTI30" s="27"/>
      <c r="BTJ30" s="27"/>
      <c r="BTK30" s="27"/>
      <c r="BTL30" s="27"/>
      <c r="BTM30" s="27"/>
      <c r="BTN30" s="27"/>
      <c r="BTO30" s="27"/>
      <c r="BTP30" s="27"/>
      <c r="BTQ30" s="27"/>
      <c r="BTR30" s="27"/>
      <c r="BTS30" s="27"/>
      <c r="BTT30" s="27"/>
      <c r="BTU30" s="27"/>
      <c r="BTV30" s="27"/>
      <c r="BTW30" s="27"/>
      <c r="BTX30" s="27"/>
      <c r="BTY30" s="27"/>
      <c r="BTZ30" s="27"/>
      <c r="BUA30" s="27"/>
      <c r="BUB30" s="27"/>
      <c r="BUC30" s="27"/>
      <c r="BUD30" s="27"/>
      <c r="BUE30" s="27"/>
      <c r="BUF30" s="27"/>
      <c r="BUG30" s="27"/>
      <c r="BUH30" s="27"/>
      <c r="BUI30" s="27"/>
      <c r="BUJ30" s="27"/>
      <c r="BUK30" s="27"/>
      <c r="BUL30" s="27"/>
      <c r="BUM30" s="27"/>
      <c r="BUN30" s="27"/>
      <c r="BUO30" s="27"/>
      <c r="BUP30" s="27"/>
      <c r="BUQ30" s="27"/>
      <c r="BUR30" s="27"/>
      <c r="BUS30" s="27"/>
      <c r="BUT30" s="27"/>
      <c r="BUU30" s="27"/>
      <c r="BUV30" s="27"/>
      <c r="BUW30" s="27"/>
      <c r="BUX30" s="27"/>
      <c r="BUY30" s="27"/>
      <c r="BUZ30" s="27"/>
      <c r="BVA30" s="27"/>
      <c r="BVB30" s="27"/>
      <c r="BVC30" s="27"/>
      <c r="BVD30" s="27"/>
      <c r="BVE30" s="27"/>
      <c r="BVF30" s="27"/>
      <c r="BVG30" s="27"/>
      <c r="BVH30" s="27"/>
      <c r="BVI30" s="27"/>
      <c r="BVJ30" s="27"/>
      <c r="BVK30" s="27"/>
      <c r="BVL30" s="27"/>
      <c r="BVM30" s="27"/>
      <c r="BVN30" s="27"/>
      <c r="BVO30" s="27"/>
      <c r="BVP30" s="27"/>
      <c r="BVQ30" s="27"/>
      <c r="BVR30" s="27"/>
      <c r="BVS30" s="27"/>
      <c r="BVT30" s="27"/>
      <c r="BVU30" s="27"/>
      <c r="BVV30" s="27"/>
      <c r="BVW30" s="27"/>
      <c r="BVX30" s="27"/>
      <c r="BVY30" s="27"/>
      <c r="BVZ30" s="27"/>
      <c r="BWA30" s="27"/>
      <c r="BWB30" s="27"/>
      <c r="BWC30" s="27"/>
      <c r="BWD30" s="27"/>
      <c r="BWE30" s="27"/>
      <c r="BWF30" s="27"/>
      <c r="BWG30" s="27"/>
      <c r="BWH30" s="27"/>
      <c r="BWI30" s="27"/>
      <c r="BWJ30" s="27"/>
      <c r="BWK30" s="27"/>
      <c r="BWL30" s="27"/>
      <c r="BWM30" s="27"/>
      <c r="BWN30" s="27"/>
      <c r="BWO30" s="27"/>
      <c r="BWP30" s="27"/>
      <c r="BWQ30" s="27"/>
      <c r="BWR30" s="27"/>
      <c r="BWS30" s="27"/>
      <c r="BWT30" s="27"/>
      <c r="BWU30" s="27"/>
      <c r="BWV30" s="27"/>
      <c r="BWW30" s="27"/>
      <c r="BWX30" s="27"/>
      <c r="BWY30" s="27"/>
      <c r="BWZ30" s="27"/>
      <c r="BXA30" s="27"/>
      <c r="BXB30" s="27"/>
      <c r="BXC30" s="27"/>
      <c r="BXD30" s="27"/>
      <c r="BXE30" s="27"/>
      <c r="BXF30" s="27"/>
      <c r="BXG30" s="27"/>
      <c r="BXH30" s="27"/>
      <c r="BXI30" s="27"/>
      <c r="BXJ30" s="27"/>
      <c r="BXK30" s="27"/>
      <c r="BXL30" s="27"/>
      <c r="BXM30" s="27"/>
      <c r="BXN30" s="27"/>
      <c r="BXO30" s="27"/>
      <c r="BXP30" s="27"/>
      <c r="BXQ30" s="27"/>
      <c r="BXR30" s="27"/>
      <c r="BXS30" s="27"/>
      <c r="BXT30" s="27"/>
      <c r="BXU30" s="27"/>
      <c r="BXV30" s="27"/>
      <c r="BXW30" s="27"/>
      <c r="BXX30" s="27"/>
      <c r="BXY30" s="27"/>
      <c r="BXZ30" s="27"/>
      <c r="BYA30" s="27"/>
      <c r="BYB30" s="27"/>
      <c r="BYC30" s="27"/>
      <c r="BYD30" s="27"/>
      <c r="BYE30" s="27"/>
      <c r="BYF30" s="27"/>
      <c r="BYG30" s="27"/>
      <c r="BYH30" s="27"/>
      <c r="BYI30" s="27"/>
      <c r="BYJ30" s="27"/>
      <c r="BYK30" s="27"/>
      <c r="BYL30" s="27"/>
      <c r="BYM30" s="27"/>
      <c r="BYN30" s="27"/>
      <c r="BYO30" s="27"/>
      <c r="BYP30" s="27"/>
      <c r="BYQ30" s="27"/>
      <c r="BYR30" s="27"/>
      <c r="BYS30" s="27"/>
      <c r="BYT30" s="27"/>
      <c r="BYU30" s="27"/>
      <c r="BYV30" s="27"/>
      <c r="BYW30" s="27"/>
      <c r="BYX30" s="27"/>
      <c r="BYY30" s="27"/>
      <c r="BYZ30" s="27"/>
      <c r="BZA30" s="27"/>
      <c r="BZB30" s="27"/>
      <c r="BZC30" s="27"/>
      <c r="BZD30" s="27"/>
      <c r="BZE30" s="27"/>
      <c r="BZF30" s="27"/>
      <c r="BZG30" s="27"/>
      <c r="BZH30" s="27"/>
      <c r="BZI30" s="27"/>
      <c r="BZJ30" s="27"/>
      <c r="BZK30" s="27"/>
      <c r="BZL30" s="27"/>
      <c r="BZM30" s="27"/>
      <c r="BZN30" s="27"/>
      <c r="BZO30" s="27"/>
      <c r="BZP30" s="27"/>
      <c r="BZQ30" s="27"/>
      <c r="BZR30" s="27"/>
      <c r="BZS30" s="27"/>
      <c r="BZT30" s="27"/>
      <c r="BZU30" s="27"/>
      <c r="BZV30" s="27"/>
      <c r="BZW30" s="27"/>
      <c r="BZX30" s="27"/>
      <c r="BZY30" s="27"/>
      <c r="BZZ30" s="27"/>
      <c r="CAA30" s="27"/>
      <c r="CAB30" s="27"/>
      <c r="CAC30" s="27"/>
      <c r="CAD30" s="27"/>
      <c r="CAE30" s="27"/>
      <c r="CAF30" s="27"/>
      <c r="CAG30" s="27"/>
      <c r="CAH30" s="27"/>
      <c r="CAI30" s="27"/>
      <c r="CAJ30" s="27"/>
      <c r="CAK30" s="27"/>
      <c r="CAL30" s="27"/>
      <c r="CAM30" s="27"/>
      <c r="CAN30" s="27"/>
      <c r="CAO30" s="27"/>
      <c r="CAP30" s="27"/>
      <c r="CAQ30" s="27"/>
      <c r="CAR30" s="27"/>
      <c r="CAS30" s="27"/>
      <c r="CAT30" s="27"/>
      <c r="CAU30" s="27"/>
      <c r="CAV30" s="27"/>
      <c r="CAW30" s="27"/>
      <c r="CAX30" s="27"/>
      <c r="CAY30" s="27"/>
      <c r="CAZ30" s="27"/>
      <c r="CBA30" s="27"/>
      <c r="CBB30" s="27"/>
      <c r="CBC30" s="27"/>
      <c r="CBD30" s="27"/>
      <c r="CBE30" s="27"/>
      <c r="CBF30" s="27"/>
      <c r="CBG30" s="27"/>
      <c r="CBH30" s="27"/>
      <c r="CBI30" s="27"/>
      <c r="CBJ30" s="27"/>
      <c r="CBK30" s="27"/>
      <c r="CBL30" s="27"/>
      <c r="CBM30" s="27"/>
      <c r="CBN30" s="27"/>
      <c r="CBO30" s="27"/>
      <c r="CBP30" s="27"/>
      <c r="CBQ30" s="27"/>
      <c r="CBR30" s="27"/>
      <c r="CBS30" s="27"/>
      <c r="CBT30" s="27"/>
      <c r="CBU30" s="27"/>
      <c r="CBV30" s="27"/>
      <c r="CBW30" s="27"/>
      <c r="CBX30" s="27"/>
      <c r="CBY30" s="27"/>
      <c r="CBZ30" s="27"/>
      <c r="CCA30" s="27"/>
      <c r="CCB30" s="27"/>
      <c r="CCC30" s="27"/>
      <c r="CCD30" s="27"/>
      <c r="CCE30" s="27"/>
      <c r="CCF30" s="27"/>
      <c r="CCG30" s="27"/>
      <c r="CCH30" s="27"/>
      <c r="CCI30" s="27"/>
      <c r="CCJ30" s="27"/>
      <c r="CCK30" s="27"/>
      <c r="CCL30" s="27"/>
      <c r="CCM30" s="27"/>
      <c r="CCN30" s="27"/>
      <c r="CCO30" s="27"/>
      <c r="CCP30" s="27"/>
      <c r="CCQ30" s="27"/>
      <c r="CCR30" s="27"/>
      <c r="CCS30" s="27"/>
      <c r="CCT30" s="27"/>
      <c r="CCU30" s="27"/>
      <c r="CCV30" s="27"/>
      <c r="CCW30" s="27"/>
      <c r="CCX30" s="27"/>
      <c r="CCY30" s="27"/>
      <c r="CCZ30" s="27"/>
      <c r="CDA30" s="27"/>
      <c r="CDB30" s="27"/>
      <c r="CDC30" s="27"/>
      <c r="CDD30" s="27"/>
      <c r="CDE30" s="27"/>
      <c r="CDF30" s="27"/>
      <c r="CDG30" s="27"/>
      <c r="CDH30" s="27"/>
      <c r="CDI30" s="27"/>
      <c r="CDJ30" s="27"/>
      <c r="CDK30" s="27"/>
      <c r="CDL30" s="27"/>
      <c r="CDM30" s="27"/>
      <c r="CDN30" s="27"/>
      <c r="CDO30" s="27"/>
      <c r="CDP30" s="27"/>
      <c r="CDQ30" s="27"/>
      <c r="CDR30" s="27"/>
      <c r="CDS30" s="27"/>
      <c r="CDT30" s="27"/>
      <c r="CDU30" s="27"/>
      <c r="CDV30" s="27"/>
      <c r="CDW30" s="27"/>
      <c r="CDX30" s="27"/>
      <c r="CDY30" s="27"/>
      <c r="CDZ30" s="27"/>
      <c r="CEA30" s="27"/>
      <c r="CEB30" s="27"/>
      <c r="CEC30" s="27"/>
      <c r="CED30" s="27"/>
      <c r="CEE30" s="27"/>
      <c r="CEF30" s="27"/>
      <c r="CEG30" s="27"/>
      <c r="CEH30" s="27"/>
      <c r="CEI30" s="27"/>
      <c r="CEJ30" s="27"/>
      <c r="CEK30" s="27"/>
      <c r="CEL30" s="27"/>
      <c r="CEM30" s="27"/>
      <c r="CEN30" s="27"/>
      <c r="CEO30" s="27"/>
      <c r="CEP30" s="27"/>
      <c r="CEQ30" s="27"/>
      <c r="CER30" s="27"/>
      <c r="CES30" s="27"/>
      <c r="CET30" s="27"/>
      <c r="CEU30" s="27"/>
      <c r="CEV30" s="27"/>
      <c r="CEW30" s="27"/>
      <c r="CEX30" s="27"/>
      <c r="CEY30" s="27"/>
      <c r="CEZ30" s="27"/>
      <c r="CFA30" s="27"/>
      <c r="CFB30" s="27"/>
      <c r="CFC30" s="27"/>
      <c r="CFD30" s="27"/>
      <c r="CFE30" s="27"/>
      <c r="CFF30" s="27"/>
      <c r="CFG30" s="27"/>
      <c r="CFH30" s="27"/>
      <c r="CFI30" s="27"/>
      <c r="CFJ30" s="27"/>
      <c r="CFK30" s="27"/>
      <c r="CFL30" s="27"/>
      <c r="CFM30" s="27"/>
      <c r="CFN30" s="27"/>
      <c r="CFO30" s="27"/>
      <c r="CFP30" s="27"/>
      <c r="CFQ30" s="27"/>
      <c r="CFR30" s="27"/>
      <c r="CFS30" s="27"/>
      <c r="CFT30" s="27"/>
      <c r="CFU30" s="27"/>
      <c r="CFV30" s="27"/>
      <c r="CFW30" s="27"/>
      <c r="CFX30" s="27"/>
      <c r="CFY30" s="27"/>
      <c r="CFZ30" s="27"/>
      <c r="CGA30" s="27"/>
      <c r="CGB30" s="27"/>
      <c r="CGC30" s="27"/>
      <c r="CGD30" s="27"/>
      <c r="CGE30" s="27"/>
      <c r="CGF30" s="27"/>
      <c r="CGG30" s="27"/>
      <c r="CGH30" s="27"/>
      <c r="CGI30" s="27"/>
      <c r="CGJ30" s="27"/>
      <c r="CGK30" s="27"/>
      <c r="CGL30" s="27"/>
      <c r="CGM30" s="27"/>
      <c r="CGN30" s="27"/>
      <c r="CGO30" s="27"/>
      <c r="CGP30" s="27"/>
      <c r="CGQ30" s="27"/>
      <c r="CGR30" s="27"/>
      <c r="CGS30" s="27"/>
      <c r="CGT30" s="27"/>
      <c r="CGU30" s="27"/>
      <c r="CGV30" s="27"/>
      <c r="CGW30" s="27"/>
      <c r="CGX30" s="27"/>
      <c r="CGY30" s="27"/>
      <c r="CGZ30" s="27"/>
      <c r="CHA30" s="27"/>
      <c r="CHB30" s="27"/>
      <c r="CHC30" s="27"/>
      <c r="CHD30" s="27"/>
      <c r="CHE30" s="27"/>
      <c r="CHF30" s="27"/>
      <c r="CHG30" s="27"/>
      <c r="CHH30" s="27"/>
      <c r="CHI30" s="27"/>
      <c r="CHJ30" s="27"/>
      <c r="CHK30" s="27"/>
      <c r="CHL30" s="27"/>
      <c r="CHM30" s="27"/>
      <c r="CHN30" s="27"/>
      <c r="CHO30" s="27"/>
      <c r="CHP30" s="27"/>
      <c r="CHQ30" s="27"/>
      <c r="CHR30" s="27"/>
      <c r="CHS30" s="27"/>
      <c r="CHT30" s="27"/>
      <c r="CHU30" s="27"/>
      <c r="CHV30" s="27"/>
      <c r="CHW30" s="27"/>
      <c r="CHX30" s="27"/>
      <c r="CHY30" s="27"/>
      <c r="CHZ30" s="27"/>
      <c r="CIA30" s="27"/>
      <c r="CIB30" s="27"/>
      <c r="CIC30" s="27"/>
      <c r="CID30" s="27"/>
      <c r="CIE30" s="27"/>
      <c r="CIF30" s="27"/>
      <c r="CIG30" s="27"/>
      <c r="CIH30" s="27"/>
      <c r="CII30" s="27"/>
      <c r="CIJ30" s="27"/>
      <c r="CIK30" s="27"/>
      <c r="CIL30" s="27"/>
      <c r="CIM30" s="27"/>
      <c r="CIN30" s="27"/>
      <c r="CIO30" s="27"/>
      <c r="CIP30" s="27"/>
      <c r="CIQ30" s="27"/>
      <c r="CIR30" s="27"/>
      <c r="CIS30" s="27"/>
      <c r="CIT30" s="27"/>
      <c r="CIU30" s="27"/>
      <c r="CIV30" s="27"/>
      <c r="CIW30" s="27"/>
      <c r="CIX30" s="27"/>
      <c r="CIY30" s="27"/>
      <c r="CIZ30" s="27"/>
      <c r="CJA30" s="27"/>
      <c r="CJB30" s="27"/>
      <c r="CJC30" s="27"/>
      <c r="CJD30" s="27"/>
      <c r="CJE30" s="27"/>
      <c r="CJF30" s="27"/>
      <c r="CJG30" s="27"/>
      <c r="CJH30" s="27"/>
      <c r="CJI30" s="27"/>
      <c r="CJJ30" s="27"/>
      <c r="CJK30" s="27"/>
      <c r="CJL30" s="27"/>
      <c r="CJM30" s="27"/>
      <c r="CJN30" s="27"/>
      <c r="CJO30" s="27"/>
      <c r="CJP30" s="27"/>
      <c r="CJQ30" s="27"/>
      <c r="CJR30" s="27"/>
      <c r="CJS30" s="27"/>
      <c r="CJT30" s="27"/>
      <c r="CJU30" s="27"/>
      <c r="CJV30" s="27"/>
      <c r="CJW30" s="27"/>
      <c r="CJX30" s="27"/>
      <c r="CJY30" s="27"/>
      <c r="CJZ30" s="27"/>
      <c r="CKA30" s="27"/>
      <c r="CKB30" s="27"/>
      <c r="CKC30" s="27"/>
      <c r="CKD30" s="27"/>
      <c r="CKE30" s="27"/>
      <c r="CKF30" s="27"/>
      <c r="CKG30" s="27"/>
      <c r="CKH30" s="27"/>
      <c r="CKI30" s="27"/>
      <c r="CKJ30" s="27"/>
      <c r="CKK30" s="27"/>
      <c r="CKL30" s="27"/>
      <c r="CKM30" s="27"/>
      <c r="CKN30" s="27"/>
      <c r="CKO30" s="27"/>
      <c r="CKP30" s="27"/>
      <c r="CKQ30" s="27"/>
      <c r="CKR30" s="27"/>
      <c r="CKS30" s="27"/>
      <c r="CKT30" s="27"/>
      <c r="CKU30" s="27"/>
      <c r="CKV30" s="27"/>
      <c r="CKW30" s="27"/>
      <c r="CKX30" s="27"/>
      <c r="CKY30" s="27"/>
      <c r="CKZ30" s="27"/>
      <c r="CLA30" s="27"/>
      <c r="CLB30" s="27"/>
      <c r="CLC30" s="27"/>
      <c r="CLD30" s="27"/>
      <c r="CLE30" s="27"/>
      <c r="CLF30" s="27"/>
      <c r="CLG30" s="27"/>
      <c r="CLH30" s="27"/>
      <c r="CLI30" s="27"/>
      <c r="CLJ30" s="27"/>
      <c r="CLK30" s="27"/>
      <c r="CLL30" s="27"/>
      <c r="CLM30" s="27"/>
      <c r="CLN30" s="27"/>
      <c r="CLO30" s="27"/>
      <c r="CLP30" s="27"/>
      <c r="CLQ30" s="27"/>
      <c r="CLR30" s="27"/>
      <c r="CLS30" s="27"/>
      <c r="CLT30" s="27"/>
      <c r="CLU30" s="27"/>
      <c r="CLV30" s="27"/>
      <c r="CLW30" s="27"/>
      <c r="CLX30" s="27"/>
      <c r="CLY30" s="27"/>
      <c r="CLZ30" s="27"/>
      <c r="CMA30" s="27"/>
      <c r="CMB30" s="27"/>
      <c r="CMC30" s="27"/>
      <c r="CMD30" s="27"/>
      <c r="CME30" s="27"/>
      <c r="CMF30" s="27"/>
      <c r="CMG30" s="27"/>
      <c r="CMH30" s="27"/>
      <c r="CMI30" s="27"/>
      <c r="CMJ30" s="27"/>
      <c r="CMK30" s="27"/>
      <c r="CML30" s="27"/>
      <c r="CMM30" s="27"/>
      <c r="CMN30" s="27"/>
      <c r="CMO30" s="27"/>
      <c r="CMP30" s="27"/>
      <c r="CMQ30" s="27"/>
      <c r="CMR30" s="27"/>
      <c r="CMS30" s="27"/>
      <c r="CMT30" s="27"/>
      <c r="CMU30" s="27"/>
      <c r="CMV30" s="27"/>
      <c r="CMW30" s="27"/>
      <c r="CMX30" s="27"/>
      <c r="CMY30" s="27"/>
      <c r="CMZ30" s="27"/>
      <c r="CNA30" s="27"/>
      <c r="CNB30" s="27"/>
      <c r="CNC30" s="27"/>
      <c r="CND30" s="27"/>
      <c r="CNE30" s="27"/>
      <c r="CNF30" s="27"/>
      <c r="CNG30" s="27"/>
      <c r="CNH30" s="27"/>
      <c r="CNI30" s="27"/>
      <c r="CNJ30" s="27"/>
      <c r="CNK30" s="27"/>
      <c r="CNL30" s="27"/>
      <c r="CNM30" s="27"/>
      <c r="CNN30" s="27"/>
      <c r="CNO30" s="27"/>
      <c r="CNP30" s="27"/>
      <c r="CNQ30" s="27"/>
      <c r="CNR30" s="27"/>
      <c r="CNS30" s="27"/>
      <c r="CNT30" s="27"/>
      <c r="CNU30" s="27"/>
      <c r="CNV30" s="27"/>
      <c r="CNW30" s="27"/>
      <c r="CNX30" s="27"/>
      <c r="CNY30" s="27"/>
      <c r="CNZ30" s="27"/>
      <c r="COA30" s="27"/>
      <c r="COB30" s="27"/>
      <c r="COC30" s="27"/>
      <c r="COD30" s="27"/>
      <c r="COE30" s="27"/>
      <c r="COF30" s="27"/>
      <c r="COG30" s="27"/>
      <c r="COH30" s="27"/>
      <c r="COI30" s="27"/>
      <c r="COJ30" s="27"/>
      <c r="COK30" s="27"/>
      <c r="COL30" s="27"/>
      <c r="COM30" s="27"/>
      <c r="CON30" s="27"/>
      <c r="COO30" s="27"/>
      <c r="COP30" s="27"/>
      <c r="COQ30" s="27"/>
      <c r="COR30" s="27"/>
      <c r="COS30" s="27"/>
      <c r="COT30" s="27"/>
      <c r="COU30" s="27"/>
      <c r="COV30" s="27"/>
      <c r="COW30" s="27"/>
      <c r="COX30" s="27"/>
      <c r="COY30" s="27"/>
      <c r="COZ30" s="27"/>
      <c r="CPA30" s="27"/>
      <c r="CPB30" s="27"/>
      <c r="CPC30" s="27"/>
      <c r="CPD30" s="27"/>
      <c r="CPE30" s="27"/>
      <c r="CPF30" s="27"/>
      <c r="CPG30" s="27"/>
      <c r="CPH30" s="27"/>
      <c r="CPI30" s="27"/>
      <c r="CPJ30" s="27"/>
      <c r="CPK30" s="27"/>
      <c r="CPL30" s="27"/>
      <c r="CPM30" s="27"/>
      <c r="CPN30" s="27"/>
      <c r="CPO30" s="27"/>
      <c r="CPP30" s="27"/>
      <c r="CPQ30" s="27"/>
      <c r="CPR30" s="27"/>
      <c r="CPS30" s="27"/>
      <c r="CPT30" s="27"/>
      <c r="CPU30" s="27"/>
      <c r="CPV30" s="27"/>
      <c r="CPW30" s="27"/>
      <c r="CPX30" s="27"/>
      <c r="CPY30" s="27"/>
      <c r="CPZ30" s="27"/>
      <c r="CQA30" s="27"/>
      <c r="CQB30" s="27"/>
      <c r="CQC30" s="27"/>
      <c r="CQD30" s="27"/>
      <c r="CQE30" s="27"/>
      <c r="CQF30" s="27"/>
      <c r="CQG30" s="27"/>
      <c r="CQH30" s="27"/>
      <c r="CQI30" s="27"/>
      <c r="CQJ30" s="27"/>
      <c r="CQK30" s="27"/>
      <c r="CQL30" s="27"/>
      <c r="CQM30" s="27"/>
      <c r="CQN30" s="27"/>
      <c r="CQO30" s="27"/>
      <c r="CQP30" s="27"/>
      <c r="CQQ30" s="27"/>
      <c r="CQR30" s="27"/>
      <c r="CQS30" s="27"/>
      <c r="CQT30" s="27"/>
      <c r="CQU30" s="27"/>
      <c r="CQV30" s="27"/>
      <c r="CQW30" s="27"/>
      <c r="CQX30" s="27"/>
      <c r="CQY30" s="27"/>
      <c r="CQZ30" s="27"/>
      <c r="CRA30" s="27"/>
      <c r="CRB30" s="27"/>
      <c r="CRC30" s="27"/>
      <c r="CRD30" s="27"/>
      <c r="CRE30" s="27"/>
      <c r="CRF30" s="27"/>
      <c r="CRG30" s="27"/>
      <c r="CRH30" s="27"/>
      <c r="CRI30" s="27"/>
      <c r="CRJ30" s="27"/>
      <c r="CRK30" s="27"/>
      <c r="CRL30" s="27"/>
      <c r="CRM30" s="27"/>
      <c r="CRN30" s="27"/>
      <c r="CRO30" s="27"/>
      <c r="CRP30" s="27"/>
      <c r="CRQ30" s="27"/>
      <c r="CRR30" s="27"/>
      <c r="CRS30" s="27"/>
      <c r="CRT30" s="27"/>
      <c r="CRU30" s="27"/>
      <c r="CRV30" s="27"/>
      <c r="CRW30" s="27"/>
      <c r="CRX30" s="27"/>
      <c r="CRY30" s="27"/>
      <c r="CRZ30" s="27"/>
      <c r="CSA30" s="27"/>
      <c r="CSB30" s="27"/>
      <c r="CSC30" s="27"/>
      <c r="CSD30" s="27"/>
      <c r="CSE30" s="27"/>
      <c r="CSF30" s="27"/>
      <c r="CSG30" s="27"/>
      <c r="CSH30" s="27"/>
      <c r="CSI30" s="27"/>
      <c r="CSJ30" s="27"/>
      <c r="CSK30" s="27"/>
      <c r="CSL30" s="27"/>
      <c r="CSM30" s="27"/>
      <c r="CSN30" s="27"/>
      <c r="CSO30" s="27"/>
      <c r="CSP30" s="27"/>
      <c r="CSQ30" s="27"/>
      <c r="CSR30" s="27"/>
      <c r="CSS30" s="27"/>
      <c r="CST30" s="27"/>
      <c r="CSU30" s="27"/>
      <c r="CSV30" s="27"/>
      <c r="CSW30" s="27"/>
      <c r="CSX30" s="27"/>
      <c r="CSY30" s="27"/>
      <c r="CSZ30" s="27"/>
      <c r="CTA30" s="27"/>
      <c r="CTB30" s="27"/>
      <c r="CTC30" s="27"/>
      <c r="CTD30" s="27"/>
      <c r="CTE30" s="27"/>
      <c r="CTF30" s="27"/>
      <c r="CTG30" s="27"/>
      <c r="CTH30" s="27"/>
      <c r="CTI30" s="27"/>
      <c r="CTJ30" s="27"/>
      <c r="CTK30" s="27"/>
      <c r="CTL30" s="27"/>
      <c r="CTM30" s="27"/>
      <c r="CTN30" s="27"/>
      <c r="CTO30" s="27"/>
      <c r="CTP30" s="27"/>
      <c r="CTQ30" s="27"/>
      <c r="CTR30" s="27"/>
      <c r="CTS30" s="27"/>
      <c r="CTT30" s="27"/>
      <c r="CTU30" s="27"/>
      <c r="CTV30" s="27"/>
      <c r="CTW30" s="27"/>
      <c r="CTX30" s="27"/>
      <c r="CTY30" s="27"/>
      <c r="CTZ30" s="27"/>
      <c r="CUA30" s="27"/>
      <c r="CUB30" s="27"/>
      <c r="CUC30" s="27"/>
      <c r="CUD30" s="27"/>
      <c r="CUE30" s="27"/>
      <c r="CUF30" s="27"/>
      <c r="CUG30" s="27"/>
      <c r="CUH30" s="27"/>
      <c r="CUI30" s="27"/>
      <c r="CUJ30" s="27"/>
      <c r="CUK30" s="27"/>
      <c r="CUL30" s="27"/>
      <c r="CUM30" s="27"/>
      <c r="CUN30" s="27"/>
      <c r="CUO30" s="27"/>
      <c r="CUP30" s="27"/>
      <c r="CUQ30" s="27"/>
      <c r="CUR30" s="27"/>
      <c r="CUS30" s="27"/>
      <c r="CUT30" s="27"/>
      <c r="CUU30" s="27"/>
      <c r="CUV30" s="27"/>
      <c r="CUW30" s="27"/>
      <c r="CUX30" s="27"/>
      <c r="CUY30" s="27"/>
      <c r="CUZ30" s="27"/>
      <c r="CVA30" s="27"/>
      <c r="CVB30" s="27"/>
      <c r="CVC30" s="27"/>
      <c r="CVD30" s="27"/>
      <c r="CVE30" s="27"/>
      <c r="CVF30" s="27"/>
      <c r="CVG30" s="27"/>
      <c r="CVH30" s="27"/>
      <c r="CVI30" s="27"/>
      <c r="CVJ30" s="27"/>
      <c r="CVK30" s="27"/>
      <c r="CVL30" s="27"/>
      <c r="CVM30" s="27"/>
      <c r="CVN30" s="27"/>
      <c r="CVO30" s="27"/>
      <c r="CVP30" s="27"/>
      <c r="CVQ30" s="27"/>
      <c r="CVR30" s="27"/>
      <c r="CVS30" s="27"/>
      <c r="CVT30" s="27"/>
      <c r="CVU30" s="27"/>
      <c r="CVV30" s="27"/>
      <c r="CVW30" s="27"/>
      <c r="CVX30" s="27"/>
      <c r="CVY30" s="27"/>
      <c r="CVZ30" s="27"/>
      <c r="CWA30" s="27"/>
      <c r="CWB30" s="27"/>
      <c r="CWC30" s="27"/>
      <c r="CWD30" s="27"/>
      <c r="CWE30" s="27"/>
      <c r="CWF30" s="27"/>
      <c r="CWG30" s="27"/>
      <c r="CWH30" s="27"/>
      <c r="CWI30" s="27"/>
      <c r="CWJ30" s="27"/>
      <c r="CWK30" s="27"/>
      <c r="CWL30" s="27"/>
      <c r="CWM30" s="27"/>
      <c r="CWN30" s="27"/>
      <c r="CWO30" s="27"/>
      <c r="CWP30" s="27"/>
      <c r="CWQ30" s="27"/>
      <c r="CWR30" s="27"/>
      <c r="CWS30" s="27"/>
      <c r="CWT30" s="27"/>
      <c r="CWU30" s="27"/>
      <c r="CWV30" s="27"/>
      <c r="CWW30" s="27"/>
      <c r="CWX30" s="27"/>
      <c r="CWY30" s="27"/>
      <c r="CWZ30" s="27"/>
      <c r="CXA30" s="27"/>
      <c r="CXB30" s="27"/>
      <c r="CXC30" s="27"/>
      <c r="CXD30" s="27"/>
      <c r="CXE30" s="27"/>
      <c r="CXF30" s="27"/>
      <c r="CXG30" s="27"/>
      <c r="CXH30" s="27"/>
      <c r="CXI30" s="27"/>
      <c r="CXJ30" s="27"/>
      <c r="CXK30" s="27"/>
      <c r="CXL30" s="27"/>
      <c r="CXM30" s="27"/>
      <c r="CXN30" s="27"/>
      <c r="CXO30" s="27"/>
      <c r="CXP30" s="27"/>
      <c r="CXQ30" s="27"/>
      <c r="CXR30" s="27"/>
      <c r="CXS30" s="27"/>
      <c r="CXT30" s="27"/>
      <c r="CXU30" s="27"/>
    </row>
    <row r="31" spans="1:2673" ht="34.200000000000003" customHeight="1" x14ac:dyDescent="0.3">
      <c r="A31" s="48" t="s">
        <v>28</v>
      </c>
      <c r="B31" s="48"/>
      <c r="C31" s="48"/>
      <c r="D31" s="48"/>
      <c r="E31" s="48"/>
      <c r="F31" s="48"/>
      <c r="G31" s="48"/>
      <c r="H31" s="48"/>
      <c r="I31" s="48"/>
      <c r="J31" s="48"/>
      <c r="K31" s="48"/>
      <c r="L31" s="18">
        <f>K13*F13+K14*F14+K15*F15+K17*F17+K18*F18+K19*F19+K20*F20+K22*F22+K23*F23+K24*F24+K26*F26+K27*F27+K28*F28</f>
        <v>197604.18</v>
      </c>
      <c r="M31" s="3"/>
      <c r="N31" s="1"/>
      <c r="O31" s="1"/>
      <c r="P31" s="1"/>
      <c r="Q31" s="1"/>
      <c r="R31" s="1"/>
      <c r="S31" s="1"/>
      <c r="T31" s="1"/>
      <c r="U31" s="1"/>
      <c r="V31" s="1"/>
      <c r="W31" s="1"/>
      <c r="X31" s="1"/>
      <c r="Y31" s="1"/>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c r="IW31" s="28"/>
      <c r="IX31" s="28"/>
      <c r="IY31" s="28"/>
      <c r="IZ31" s="28"/>
      <c r="JA31" s="28"/>
      <c r="JB31" s="28"/>
      <c r="JC31" s="28"/>
      <c r="JD31" s="28"/>
      <c r="JE31" s="28"/>
      <c r="JF31" s="28"/>
      <c r="JG31" s="28"/>
      <c r="JH31" s="28"/>
      <c r="JI31" s="28"/>
      <c r="JJ31" s="28"/>
      <c r="JK31" s="28"/>
      <c r="JL31" s="28"/>
      <c r="JM31" s="28"/>
      <c r="JN31" s="28"/>
      <c r="JO31" s="28"/>
      <c r="JP31" s="28"/>
      <c r="JQ31" s="28"/>
      <c r="JR31" s="28"/>
      <c r="JS31" s="28"/>
      <c r="JT31" s="28"/>
      <c r="JU31" s="28"/>
      <c r="JV31" s="28"/>
      <c r="JW31" s="28"/>
      <c r="JX31" s="28"/>
      <c r="JY31" s="28"/>
      <c r="JZ31" s="28"/>
      <c r="KA31" s="28"/>
      <c r="KB31" s="28"/>
      <c r="KC31" s="28"/>
      <c r="KD31" s="28"/>
      <c r="KE31" s="28"/>
      <c r="KF31" s="28"/>
      <c r="KG31" s="28"/>
      <c r="KH31" s="28"/>
      <c r="KI31" s="28"/>
      <c r="KJ31" s="28"/>
      <c r="KK31" s="28"/>
      <c r="KL31" s="28"/>
      <c r="KM31" s="28"/>
      <c r="KN31" s="28"/>
      <c r="KO31" s="28"/>
      <c r="KP31" s="28"/>
      <c r="KQ31" s="28"/>
      <c r="KR31" s="28"/>
      <c r="KS31" s="28"/>
      <c r="KT31" s="28"/>
      <c r="KU31" s="28"/>
      <c r="KV31" s="28"/>
      <c r="KW31" s="28"/>
      <c r="KX31" s="28"/>
      <c r="KY31" s="28"/>
      <c r="KZ31" s="28"/>
      <c r="LA31" s="28"/>
      <c r="LB31" s="28"/>
      <c r="LC31" s="28"/>
      <c r="LD31" s="28"/>
      <c r="LE31" s="28"/>
      <c r="LF31" s="28"/>
      <c r="LG31" s="28"/>
      <c r="LH31" s="28"/>
      <c r="LI31" s="28"/>
      <c r="LJ31" s="28"/>
      <c r="LK31" s="28"/>
      <c r="LL31" s="28"/>
      <c r="LM31" s="28"/>
      <c r="LN31" s="28"/>
      <c r="LO31" s="28"/>
      <c r="LP31" s="28"/>
      <c r="LQ31" s="28"/>
      <c r="LR31" s="28"/>
      <c r="LS31" s="28"/>
      <c r="LT31" s="28"/>
      <c r="LU31" s="28"/>
      <c r="LV31" s="28"/>
      <c r="LW31" s="28"/>
      <c r="LX31" s="28"/>
      <c r="LY31" s="28"/>
      <c r="LZ31" s="28"/>
      <c r="MA31" s="28"/>
      <c r="MB31" s="28"/>
      <c r="MC31" s="28"/>
      <c r="MD31" s="28"/>
      <c r="ME31" s="28"/>
      <c r="MF31" s="28"/>
      <c r="MG31" s="28"/>
      <c r="MH31" s="28"/>
      <c r="MI31" s="28"/>
      <c r="MJ31" s="28"/>
      <c r="MK31" s="28"/>
      <c r="ML31" s="28"/>
      <c r="MM31" s="28"/>
      <c r="MN31" s="28"/>
      <c r="MO31" s="28"/>
      <c r="MP31" s="28"/>
      <c r="MQ31" s="28"/>
      <c r="MR31" s="28"/>
      <c r="MS31" s="28"/>
      <c r="MT31" s="28"/>
      <c r="MU31" s="28"/>
      <c r="MV31" s="28"/>
      <c r="MW31" s="28"/>
      <c r="MX31" s="28"/>
      <c r="MY31" s="28"/>
      <c r="MZ31" s="28"/>
      <c r="NA31" s="28"/>
      <c r="NB31" s="28"/>
      <c r="NC31" s="28"/>
      <c r="ND31" s="28"/>
      <c r="NE31" s="28"/>
      <c r="NF31" s="28"/>
      <c r="NG31" s="28"/>
      <c r="NH31" s="28"/>
      <c r="NI31" s="28"/>
      <c r="NJ31" s="28"/>
      <c r="NK31" s="28"/>
      <c r="NL31" s="28"/>
      <c r="NM31" s="28"/>
      <c r="NN31" s="28"/>
      <c r="NO31" s="28"/>
      <c r="NP31" s="28"/>
      <c r="NQ31" s="28"/>
      <c r="NR31" s="28"/>
      <c r="NS31" s="28"/>
      <c r="NT31" s="28"/>
      <c r="NU31" s="28"/>
      <c r="NV31" s="28"/>
      <c r="NW31" s="28"/>
      <c r="NX31" s="28"/>
      <c r="NY31" s="28"/>
      <c r="NZ31" s="28"/>
      <c r="OA31" s="28"/>
      <c r="OB31" s="28"/>
      <c r="OC31" s="28"/>
      <c r="OD31" s="28"/>
      <c r="OE31" s="28"/>
      <c r="OF31" s="28"/>
      <c r="OG31" s="28"/>
      <c r="OH31" s="28"/>
      <c r="OI31" s="28"/>
      <c r="OJ31" s="28"/>
      <c r="OK31" s="28"/>
      <c r="OL31" s="28"/>
      <c r="OM31" s="28"/>
      <c r="ON31" s="28"/>
      <c r="OO31" s="28"/>
      <c r="OP31" s="28"/>
      <c r="OQ31" s="28"/>
      <c r="OR31" s="28"/>
      <c r="OS31" s="28"/>
      <c r="OT31" s="28"/>
      <c r="OU31" s="28"/>
      <c r="OV31" s="28"/>
      <c r="OW31" s="28"/>
      <c r="OX31" s="28"/>
      <c r="OY31" s="28"/>
      <c r="OZ31" s="28"/>
      <c r="PA31" s="28"/>
      <c r="PB31" s="28"/>
      <c r="PC31" s="28"/>
      <c r="PD31" s="28"/>
      <c r="PE31" s="28"/>
      <c r="PF31" s="28"/>
      <c r="PG31" s="28"/>
      <c r="PH31" s="28"/>
      <c r="PI31" s="28"/>
      <c r="PJ31" s="28"/>
      <c r="PK31" s="28"/>
      <c r="PL31" s="28"/>
      <c r="PM31" s="28"/>
      <c r="PN31" s="28"/>
      <c r="PO31" s="28"/>
      <c r="PP31" s="28"/>
      <c r="PQ31" s="28"/>
      <c r="PR31" s="28"/>
      <c r="PS31" s="28"/>
      <c r="PT31" s="28"/>
      <c r="PU31" s="28"/>
      <c r="PV31" s="28"/>
      <c r="PW31" s="28"/>
      <c r="PX31" s="28"/>
      <c r="PY31" s="28"/>
      <c r="PZ31" s="28"/>
      <c r="QA31" s="28"/>
      <c r="QB31" s="28"/>
      <c r="QC31" s="28"/>
      <c r="QD31" s="28"/>
      <c r="QE31" s="28"/>
      <c r="QF31" s="28"/>
      <c r="QG31" s="28"/>
      <c r="QH31" s="28"/>
      <c r="QI31" s="28"/>
      <c r="QJ31" s="28"/>
      <c r="QK31" s="28"/>
      <c r="QL31" s="28"/>
      <c r="QM31" s="28"/>
      <c r="QN31" s="28"/>
      <c r="QO31" s="28"/>
      <c r="QP31" s="28"/>
      <c r="QQ31" s="28"/>
      <c r="QR31" s="28"/>
      <c r="QS31" s="28"/>
      <c r="QT31" s="28"/>
      <c r="QU31" s="28"/>
      <c r="QV31" s="28"/>
      <c r="QW31" s="28"/>
      <c r="QX31" s="28"/>
      <c r="QY31" s="28"/>
      <c r="QZ31" s="28"/>
      <c r="RA31" s="28"/>
      <c r="RB31" s="28"/>
      <c r="RC31" s="28"/>
      <c r="RD31" s="28"/>
      <c r="RE31" s="28"/>
      <c r="RF31" s="28"/>
      <c r="RG31" s="28"/>
      <c r="RH31" s="28"/>
      <c r="RI31" s="28"/>
      <c r="RJ31" s="28"/>
      <c r="RK31" s="28"/>
      <c r="RL31" s="28"/>
      <c r="RM31" s="28"/>
      <c r="RN31" s="28"/>
      <c r="RO31" s="28"/>
      <c r="RP31" s="28"/>
      <c r="RQ31" s="28"/>
      <c r="RR31" s="28"/>
      <c r="RS31" s="28"/>
      <c r="RT31" s="28"/>
      <c r="RU31" s="28"/>
      <c r="RV31" s="28"/>
      <c r="RW31" s="28"/>
      <c r="RX31" s="28"/>
      <c r="RY31" s="28"/>
      <c r="RZ31" s="28"/>
      <c r="SA31" s="28"/>
      <c r="SB31" s="28"/>
      <c r="SC31" s="28"/>
      <c r="SD31" s="28"/>
      <c r="SE31" s="28"/>
      <c r="SF31" s="28"/>
      <c r="SG31" s="28"/>
      <c r="SH31" s="28"/>
      <c r="SI31" s="28"/>
      <c r="SJ31" s="28"/>
      <c r="SK31" s="28"/>
      <c r="SL31" s="28"/>
      <c r="SM31" s="28"/>
      <c r="SN31" s="28"/>
      <c r="SO31" s="28"/>
      <c r="SP31" s="28"/>
      <c r="SQ31" s="28"/>
      <c r="SR31" s="28"/>
      <c r="SS31" s="28"/>
      <c r="ST31" s="28"/>
      <c r="SU31" s="28"/>
      <c r="SV31" s="28"/>
      <c r="SW31" s="28"/>
      <c r="SX31" s="28"/>
      <c r="SY31" s="28"/>
      <c r="SZ31" s="28"/>
      <c r="TA31" s="28"/>
      <c r="TB31" s="28"/>
      <c r="TC31" s="28"/>
      <c r="TD31" s="28"/>
      <c r="TE31" s="28"/>
      <c r="TF31" s="28"/>
      <c r="TG31" s="28"/>
      <c r="TH31" s="28"/>
      <c r="TI31" s="28"/>
      <c r="TJ31" s="28"/>
      <c r="TK31" s="28"/>
      <c r="TL31" s="28"/>
      <c r="TM31" s="28"/>
      <c r="TN31" s="28"/>
      <c r="TO31" s="28"/>
      <c r="TP31" s="28"/>
      <c r="TQ31" s="28"/>
      <c r="TR31" s="28"/>
      <c r="TS31" s="28"/>
      <c r="TT31" s="28"/>
      <c r="TU31" s="28"/>
      <c r="TV31" s="28"/>
      <c r="TW31" s="28"/>
      <c r="TX31" s="28"/>
      <c r="TY31" s="28"/>
      <c r="TZ31" s="28"/>
      <c r="UA31" s="28"/>
      <c r="UB31" s="28"/>
      <c r="UC31" s="28"/>
      <c r="UD31" s="28"/>
      <c r="UE31" s="28"/>
      <c r="UF31" s="28"/>
      <c r="UG31" s="28"/>
      <c r="UH31" s="28"/>
      <c r="UI31" s="28"/>
      <c r="UJ31" s="28"/>
      <c r="UK31" s="28"/>
      <c r="UL31" s="28"/>
      <c r="UM31" s="28"/>
      <c r="UN31" s="28"/>
      <c r="UO31" s="28"/>
      <c r="UP31" s="28"/>
      <c r="UQ31" s="28"/>
      <c r="UR31" s="28"/>
      <c r="US31" s="28"/>
      <c r="UT31" s="28"/>
      <c r="UU31" s="28"/>
      <c r="UV31" s="28"/>
      <c r="UW31" s="28"/>
      <c r="UX31" s="28"/>
      <c r="UY31" s="28"/>
      <c r="UZ31" s="28"/>
      <c r="VA31" s="28"/>
      <c r="VB31" s="28"/>
      <c r="VC31" s="28"/>
      <c r="VD31" s="28"/>
      <c r="VE31" s="28"/>
      <c r="VF31" s="28"/>
      <c r="VG31" s="28"/>
      <c r="VH31" s="28"/>
      <c r="VI31" s="28"/>
      <c r="VJ31" s="28"/>
      <c r="VK31" s="28"/>
      <c r="VL31" s="28"/>
      <c r="VM31" s="28"/>
      <c r="VN31" s="28"/>
      <c r="VO31" s="28"/>
      <c r="VP31" s="28"/>
      <c r="VQ31" s="28"/>
      <c r="VR31" s="28"/>
      <c r="VS31" s="28"/>
      <c r="VT31" s="28"/>
      <c r="VU31" s="28"/>
      <c r="VV31" s="28"/>
      <c r="VW31" s="28"/>
      <c r="VX31" s="28"/>
      <c r="VY31" s="28"/>
      <c r="VZ31" s="28"/>
      <c r="WA31" s="28"/>
      <c r="WB31" s="28"/>
      <c r="WC31" s="28"/>
      <c r="WD31" s="28"/>
      <c r="WE31" s="28"/>
      <c r="WF31" s="28"/>
      <c r="WG31" s="28"/>
      <c r="WH31" s="28"/>
      <c r="WI31" s="28"/>
      <c r="WJ31" s="28"/>
      <c r="WK31" s="28"/>
      <c r="WL31" s="28"/>
      <c r="WM31" s="28"/>
      <c r="WN31" s="28"/>
      <c r="WO31" s="28"/>
      <c r="WP31" s="28"/>
      <c r="WQ31" s="28"/>
      <c r="WR31" s="28"/>
      <c r="WS31" s="28"/>
      <c r="WT31" s="28"/>
      <c r="WU31" s="28"/>
      <c r="WV31" s="28"/>
      <c r="WW31" s="28"/>
      <c r="WX31" s="28"/>
      <c r="WY31" s="28"/>
      <c r="WZ31" s="28"/>
      <c r="XA31" s="28"/>
      <c r="XB31" s="28"/>
      <c r="XC31" s="28"/>
      <c r="XD31" s="28"/>
      <c r="XE31" s="28"/>
      <c r="XF31" s="28"/>
      <c r="XG31" s="28"/>
      <c r="XH31" s="28"/>
      <c r="XI31" s="28"/>
      <c r="XJ31" s="28"/>
      <c r="XK31" s="28"/>
      <c r="XL31" s="28"/>
      <c r="XM31" s="28"/>
      <c r="XN31" s="28"/>
      <c r="XO31" s="28"/>
      <c r="XP31" s="28"/>
      <c r="XQ31" s="28"/>
      <c r="XR31" s="28"/>
      <c r="XS31" s="28"/>
      <c r="XT31" s="28"/>
      <c r="XU31" s="28"/>
      <c r="XV31" s="28"/>
      <c r="XW31" s="28"/>
      <c r="XX31" s="28"/>
      <c r="XY31" s="28"/>
      <c r="XZ31" s="28"/>
      <c r="YA31" s="28"/>
      <c r="YB31" s="28"/>
      <c r="YC31" s="28"/>
      <c r="YD31" s="28"/>
      <c r="YE31" s="28"/>
      <c r="YF31" s="28"/>
      <c r="YG31" s="28"/>
      <c r="YH31" s="28"/>
      <c r="YI31" s="28"/>
      <c r="YJ31" s="28"/>
      <c r="YK31" s="28"/>
      <c r="YL31" s="28"/>
      <c r="YM31" s="28"/>
      <c r="YN31" s="28"/>
      <c r="YO31" s="28"/>
      <c r="YP31" s="28"/>
      <c r="YQ31" s="28"/>
      <c r="YR31" s="28"/>
      <c r="YS31" s="28"/>
      <c r="YT31" s="28"/>
      <c r="YU31" s="28"/>
      <c r="YV31" s="28"/>
      <c r="YW31" s="28"/>
      <c r="YX31" s="28"/>
      <c r="YY31" s="28"/>
      <c r="YZ31" s="28"/>
      <c r="ZA31" s="28"/>
      <c r="ZB31" s="28"/>
      <c r="ZC31" s="28"/>
      <c r="ZD31" s="28"/>
      <c r="ZE31" s="28"/>
      <c r="ZF31" s="28"/>
      <c r="ZG31" s="28"/>
      <c r="ZH31" s="28"/>
      <c r="ZI31" s="28"/>
      <c r="ZJ31" s="28"/>
      <c r="ZK31" s="28"/>
      <c r="ZL31" s="28"/>
      <c r="ZM31" s="28"/>
      <c r="ZN31" s="28"/>
      <c r="ZO31" s="28"/>
      <c r="ZP31" s="28"/>
      <c r="ZQ31" s="28"/>
      <c r="ZR31" s="28"/>
      <c r="ZS31" s="28"/>
      <c r="ZT31" s="28"/>
      <c r="ZU31" s="28"/>
      <c r="ZV31" s="28"/>
      <c r="ZW31" s="28"/>
      <c r="ZX31" s="28"/>
      <c r="ZY31" s="28"/>
      <c r="ZZ31" s="28"/>
      <c r="AAA31" s="28"/>
      <c r="AAB31" s="28"/>
      <c r="AAC31" s="28"/>
      <c r="AAD31" s="28"/>
      <c r="AAE31" s="28"/>
      <c r="AAF31" s="28"/>
      <c r="AAG31" s="28"/>
      <c r="AAH31" s="28"/>
      <c r="AAI31" s="28"/>
      <c r="AAJ31" s="28"/>
      <c r="AAK31" s="28"/>
      <c r="AAL31" s="28"/>
      <c r="AAM31" s="28"/>
      <c r="AAN31" s="28"/>
      <c r="AAO31" s="28"/>
      <c r="AAP31" s="28"/>
      <c r="AAQ31" s="28"/>
      <c r="AAR31" s="28"/>
      <c r="AAS31" s="28"/>
      <c r="AAT31" s="28"/>
      <c r="AAU31" s="28"/>
      <c r="AAV31" s="28"/>
      <c r="AAW31" s="28"/>
      <c r="AAX31" s="28"/>
      <c r="AAY31" s="28"/>
      <c r="AAZ31" s="28"/>
      <c r="ABA31" s="28"/>
      <c r="ABB31" s="28"/>
      <c r="ABC31" s="28"/>
      <c r="ABD31" s="28"/>
      <c r="ABE31" s="28"/>
      <c r="ABF31" s="28"/>
      <c r="ABG31" s="28"/>
      <c r="ABH31" s="28"/>
      <c r="ABI31" s="28"/>
      <c r="ABJ31" s="28"/>
      <c r="ABK31" s="28"/>
      <c r="ABL31" s="28"/>
      <c r="ABM31" s="28"/>
      <c r="ABN31" s="28"/>
      <c r="ABO31" s="28"/>
      <c r="ABP31" s="28"/>
      <c r="ABQ31" s="28"/>
      <c r="ABR31" s="28"/>
      <c r="ABS31" s="28"/>
      <c r="ABT31" s="28"/>
      <c r="ABU31" s="28"/>
      <c r="ABV31" s="28"/>
      <c r="ABW31" s="28"/>
      <c r="ABX31" s="28"/>
      <c r="ABY31" s="28"/>
      <c r="ABZ31" s="28"/>
      <c r="ACA31" s="28"/>
      <c r="ACB31" s="28"/>
      <c r="ACC31" s="28"/>
      <c r="ACD31" s="28"/>
      <c r="ACE31" s="28"/>
      <c r="ACF31" s="28"/>
      <c r="ACG31" s="28"/>
      <c r="ACH31" s="28"/>
      <c r="ACI31" s="28"/>
      <c r="ACJ31" s="28"/>
      <c r="ACK31" s="28"/>
      <c r="ACL31" s="28"/>
      <c r="ACM31" s="28"/>
      <c r="ACN31" s="28"/>
      <c r="ACO31" s="28"/>
      <c r="ACP31" s="28"/>
      <c r="ACQ31" s="28"/>
      <c r="ACR31" s="28"/>
      <c r="ACS31" s="28"/>
      <c r="ACT31" s="28"/>
      <c r="ACU31" s="28"/>
      <c r="ACV31" s="28"/>
      <c r="ACW31" s="28"/>
      <c r="ACX31" s="28"/>
      <c r="ACY31" s="28"/>
      <c r="ACZ31" s="28"/>
      <c r="ADA31" s="28"/>
      <c r="ADB31" s="28"/>
      <c r="ADC31" s="28"/>
      <c r="ADD31" s="28"/>
      <c r="ADE31" s="28"/>
      <c r="ADF31" s="28"/>
      <c r="ADG31" s="28"/>
      <c r="ADH31" s="28"/>
      <c r="ADI31" s="28"/>
      <c r="ADJ31" s="28"/>
      <c r="ADK31" s="28"/>
      <c r="ADL31" s="28"/>
      <c r="ADM31" s="28"/>
      <c r="ADN31" s="28"/>
      <c r="ADO31" s="28"/>
      <c r="ADP31" s="28"/>
      <c r="ADQ31" s="28"/>
      <c r="ADR31" s="28"/>
      <c r="ADS31" s="28"/>
      <c r="ADT31" s="28"/>
      <c r="ADU31" s="28"/>
      <c r="ADV31" s="28"/>
      <c r="ADW31" s="28"/>
      <c r="ADX31" s="28"/>
      <c r="ADY31" s="28"/>
      <c r="ADZ31" s="28"/>
      <c r="AEA31" s="28"/>
      <c r="AEB31" s="28"/>
      <c r="AEC31" s="28"/>
      <c r="AED31" s="28"/>
      <c r="AEE31" s="28"/>
      <c r="AEF31" s="28"/>
      <c r="AEG31" s="28"/>
      <c r="AEH31" s="28"/>
      <c r="AEI31" s="28"/>
      <c r="AEJ31" s="28"/>
      <c r="AEK31" s="28"/>
      <c r="AEL31" s="28"/>
      <c r="AEM31" s="28"/>
      <c r="AEN31" s="28"/>
      <c r="AEO31" s="28"/>
      <c r="AEP31" s="28"/>
      <c r="AEQ31" s="28"/>
      <c r="AER31" s="28"/>
      <c r="AES31" s="28"/>
      <c r="AET31" s="28"/>
      <c r="AEU31" s="28"/>
      <c r="AEV31" s="28"/>
      <c r="AEW31" s="28"/>
      <c r="AEX31" s="28"/>
      <c r="AEY31" s="28"/>
      <c r="AEZ31" s="28"/>
      <c r="AFA31" s="28"/>
      <c r="AFB31" s="28"/>
      <c r="AFC31" s="28"/>
      <c r="AFD31" s="28"/>
      <c r="AFE31" s="28"/>
      <c r="AFF31" s="28"/>
      <c r="AFG31" s="28"/>
      <c r="AFH31" s="28"/>
      <c r="AFI31" s="28"/>
      <c r="AFJ31" s="28"/>
      <c r="AFK31" s="28"/>
      <c r="AFL31" s="28"/>
      <c r="AFM31" s="28"/>
      <c r="AFN31" s="28"/>
      <c r="AFO31" s="28"/>
      <c r="AFP31" s="28"/>
      <c r="AFQ31" s="28"/>
      <c r="AFR31" s="28"/>
      <c r="AFS31" s="28"/>
      <c r="AFT31" s="28"/>
      <c r="AFU31" s="28"/>
      <c r="AFV31" s="28"/>
      <c r="AFW31" s="28"/>
      <c r="AFX31" s="28"/>
      <c r="AFY31" s="28"/>
      <c r="AFZ31" s="28"/>
      <c r="AGA31" s="28"/>
      <c r="AGB31" s="28"/>
      <c r="AGC31" s="28"/>
      <c r="AGD31" s="28"/>
      <c r="AGE31" s="28"/>
      <c r="AGF31" s="28"/>
      <c r="AGG31" s="28"/>
      <c r="AGH31" s="28"/>
      <c r="AGI31" s="28"/>
      <c r="AGJ31" s="28"/>
      <c r="AGK31" s="28"/>
      <c r="AGL31" s="28"/>
      <c r="AGM31" s="28"/>
      <c r="AGN31" s="28"/>
      <c r="AGO31" s="28"/>
      <c r="AGP31" s="28"/>
      <c r="AGQ31" s="28"/>
      <c r="AGR31" s="28"/>
      <c r="AGS31" s="28"/>
      <c r="AGT31" s="28"/>
      <c r="AGU31" s="28"/>
      <c r="AGV31" s="28"/>
      <c r="AGW31" s="28"/>
      <c r="AGX31" s="28"/>
      <c r="AGY31" s="28"/>
      <c r="AGZ31" s="28"/>
      <c r="AHA31" s="28"/>
      <c r="AHB31" s="28"/>
      <c r="AHC31" s="28"/>
      <c r="AHD31" s="28"/>
      <c r="AHE31" s="28"/>
      <c r="AHF31" s="28"/>
      <c r="AHG31" s="28"/>
      <c r="AHH31" s="28"/>
      <c r="AHI31" s="28"/>
      <c r="AHJ31" s="28"/>
      <c r="AHK31" s="28"/>
      <c r="AHL31" s="28"/>
      <c r="AHM31" s="28"/>
      <c r="AHN31" s="28"/>
      <c r="AHO31" s="28"/>
      <c r="AHP31" s="28"/>
      <c r="AHQ31" s="28"/>
      <c r="AHR31" s="28"/>
      <c r="AHS31" s="28"/>
      <c r="AHT31" s="28"/>
      <c r="AHU31" s="28"/>
      <c r="AHV31" s="28"/>
      <c r="AHW31" s="28"/>
      <c r="AHX31" s="28"/>
      <c r="AHY31" s="28"/>
      <c r="AHZ31" s="28"/>
      <c r="AIA31" s="28"/>
      <c r="AIB31" s="28"/>
      <c r="AIC31" s="28"/>
      <c r="AID31" s="28"/>
      <c r="AIE31" s="28"/>
      <c r="AIF31" s="28"/>
      <c r="AIG31" s="28"/>
      <c r="AIH31" s="28"/>
      <c r="AII31" s="28"/>
      <c r="AIJ31" s="28"/>
      <c r="AIK31" s="28"/>
      <c r="AIL31" s="28"/>
      <c r="AIM31" s="28"/>
      <c r="AIN31" s="28"/>
      <c r="AIO31" s="28"/>
      <c r="AIP31" s="28"/>
      <c r="AIQ31" s="28"/>
      <c r="AIR31" s="28"/>
      <c r="AIS31" s="28"/>
      <c r="AIT31" s="28"/>
      <c r="AIU31" s="28"/>
      <c r="AIV31" s="28"/>
      <c r="AIW31" s="28"/>
      <c r="AIX31" s="28"/>
      <c r="AIY31" s="28"/>
      <c r="AIZ31" s="28"/>
      <c r="AJA31" s="28"/>
      <c r="AJB31" s="28"/>
      <c r="AJC31" s="28"/>
      <c r="AJD31" s="28"/>
      <c r="AJE31" s="28"/>
      <c r="AJF31" s="28"/>
      <c r="AJG31" s="28"/>
      <c r="AJH31" s="28"/>
      <c r="AJI31" s="28"/>
      <c r="AJJ31" s="28"/>
      <c r="AJK31" s="28"/>
      <c r="AJL31" s="28"/>
      <c r="AJM31" s="28"/>
      <c r="AJN31" s="28"/>
      <c r="AJO31" s="28"/>
      <c r="AJP31" s="28"/>
      <c r="AJQ31" s="28"/>
      <c r="AJR31" s="28"/>
      <c r="AJS31" s="28"/>
      <c r="AJT31" s="28"/>
      <c r="AJU31" s="28"/>
      <c r="AJV31" s="28"/>
      <c r="AJW31" s="28"/>
      <c r="AJX31" s="28"/>
      <c r="AJY31" s="28"/>
      <c r="AJZ31" s="28"/>
      <c r="AKA31" s="28"/>
      <c r="AKB31" s="28"/>
      <c r="AKC31" s="28"/>
      <c r="AKD31" s="28"/>
      <c r="AKE31" s="28"/>
      <c r="AKF31" s="28"/>
      <c r="AKG31" s="28"/>
      <c r="AKH31" s="28"/>
      <c r="AKI31" s="28"/>
      <c r="AKJ31" s="28"/>
      <c r="AKK31" s="28"/>
      <c r="AKL31" s="28"/>
      <c r="AKM31" s="28"/>
      <c r="AKN31" s="28"/>
      <c r="AKO31" s="28"/>
      <c r="AKP31" s="28"/>
      <c r="AKQ31" s="28"/>
      <c r="AKR31" s="28"/>
      <c r="AKS31" s="28"/>
      <c r="AKT31" s="28"/>
      <c r="AKU31" s="28"/>
      <c r="AKV31" s="28"/>
      <c r="AKW31" s="28"/>
      <c r="AKX31" s="28"/>
      <c r="AKY31" s="28"/>
      <c r="AKZ31" s="28"/>
      <c r="ALA31" s="28"/>
      <c r="ALB31" s="28"/>
      <c r="ALC31" s="28"/>
      <c r="ALD31" s="28"/>
      <c r="ALE31" s="28"/>
      <c r="ALF31" s="28"/>
      <c r="ALG31" s="28"/>
      <c r="ALH31" s="28"/>
      <c r="ALI31" s="28"/>
      <c r="ALJ31" s="28"/>
      <c r="ALK31" s="28"/>
      <c r="ALL31" s="28"/>
      <c r="ALM31" s="28"/>
      <c r="ALN31" s="28"/>
      <c r="ALO31" s="28"/>
      <c r="ALP31" s="28"/>
      <c r="ALQ31" s="28"/>
      <c r="ALR31" s="28"/>
      <c r="ALS31" s="28"/>
      <c r="ALT31" s="28"/>
      <c r="ALU31" s="28"/>
      <c r="ALV31" s="28"/>
      <c r="ALW31" s="28"/>
      <c r="ALX31" s="28"/>
      <c r="ALY31" s="28"/>
      <c r="ALZ31" s="28"/>
      <c r="AMA31" s="28"/>
      <c r="AMB31" s="28"/>
      <c r="AMC31" s="28"/>
      <c r="AMD31" s="28"/>
      <c r="AME31" s="28"/>
      <c r="AMF31" s="28"/>
      <c r="AMG31" s="28"/>
      <c r="AMH31" s="28"/>
      <c r="AMI31" s="28"/>
      <c r="AMJ31" s="28"/>
      <c r="AMK31" s="28"/>
      <c r="AML31" s="28"/>
      <c r="AMM31" s="28"/>
      <c r="AMN31" s="28"/>
      <c r="AMO31" s="28"/>
      <c r="AMP31" s="28"/>
      <c r="AMQ31" s="28"/>
      <c r="AMR31" s="28"/>
      <c r="AMS31" s="28"/>
      <c r="AMT31" s="28"/>
      <c r="AMU31" s="28"/>
      <c r="AMV31" s="28"/>
      <c r="AMW31" s="28"/>
      <c r="AMX31" s="28"/>
      <c r="AMY31" s="28"/>
      <c r="AMZ31" s="28"/>
      <c r="ANA31" s="28"/>
      <c r="ANB31" s="28"/>
      <c r="ANC31" s="28"/>
      <c r="AND31" s="28"/>
      <c r="ANE31" s="28"/>
      <c r="ANF31" s="28"/>
      <c r="ANG31" s="28"/>
      <c r="ANH31" s="28"/>
      <c r="ANI31" s="28"/>
      <c r="ANJ31" s="28"/>
      <c r="ANK31" s="28"/>
      <c r="ANL31" s="28"/>
      <c r="ANM31" s="28"/>
      <c r="ANN31" s="28"/>
      <c r="ANO31" s="28"/>
      <c r="ANP31" s="28"/>
      <c r="ANQ31" s="28"/>
      <c r="ANR31" s="28"/>
      <c r="ANS31" s="28"/>
      <c r="ANT31" s="28"/>
      <c r="ANU31" s="28"/>
      <c r="ANV31" s="28"/>
      <c r="ANW31" s="28"/>
      <c r="ANX31" s="28"/>
      <c r="ANY31" s="28"/>
      <c r="ANZ31" s="28"/>
      <c r="AOA31" s="28"/>
      <c r="AOB31" s="28"/>
      <c r="AOC31" s="28"/>
      <c r="AOD31" s="28"/>
      <c r="AOE31" s="28"/>
      <c r="AOF31" s="28"/>
      <c r="AOG31" s="28"/>
      <c r="AOH31" s="28"/>
      <c r="AOI31" s="28"/>
      <c r="AOJ31" s="28"/>
      <c r="AOK31" s="28"/>
      <c r="AOL31" s="28"/>
      <c r="AOM31" s="28"/>
      <c r="AON31" s="28"/>
      <c r="AOO31" s="28"/>
      <c r="AOP31" s="28"/>
      <c r="AOQ31" s="28"/>
      <c r="AOR31" s="28"/>
      <c r="AOS31" s="28"/>
      <c r="AOT31" s="28"/>
      <c r="AOU31" s="28"/>
      <c r="AOV31" s="28"/>
      <c r="AOW31" s="28"/>
      <c r="AOX31" s="28"/>
      <c r="AOY31" s="28"/>
      <c r="AOZ31" s="28"/>
      <c r="APA31" s="28"/>
      <c r="APB31" s="28"/>
      <c r="APC31" s="28"/>
      <c r="APD31" s="28"/>
      <c r="APE31" s="28"/>
      <c r="APF31" s="28"/>
      <c r="APG31" s="28"/>
      <c r="APH31" s="28"/>
      <c r="API31" s="28"/>
      <c r="APJ31" s="28"/>
      <c r="APK31" s="28"/>
      <c r="APL31" s="28"/>
      <c r="APM31" s="28"/>
      <c r="APN31" s="28"/>
      <c r="APO31" s="28"/>
      <c r="APP31" s="28"/>
      <c r="APQ31" s="28"/>
      <c r="APR31" s="28"/>
      <c r="APS31" s="28"/>
      <c r="APT31" s="28"/>
      <c r="APU31" s="28"/>
      <c r="APV31" s="28"/>
      <c r="APW31" s="28"/>
      <c r="APX31" s="28"/>
      <c r="APY31" s="28"/>
      <c r="APZ31" s="28"/>
      <c r="AQA31" s="28"/>
      <c r="AQB31" s="28"/>
      <c r="AQC31" s="28"/>
      <c r="AQD31" s="28"/>
      <c r="AQE31" s="28"/>
      <c r="AQF31" s="28"/>
      <c r="AQG31" s="28"/>
      <c r="AQH31" s="28"/>
      <c r="AQI31" s="28"/>
      <c r="AQJ31" s="28"/>
      <c r="AQK31" s="28"/>
      <c r="AQL31" s="28"/>
      <c r="AQM31" s="28"/>
      <c r="AQN31" s="28"/>
      <c r="AQO31" s="28"/>
      <c r="AQP31" s="28"/>
      <c r="AQQ31" s="28"/>
      <c r="AQR31" s="28"/>
      <c r="AQS31" s="28"/>
      <c r="AQT31" s="28"/>
      <c r="AQU31" s="28"/>
      <c r="AQV31" s="28"/>
      <c r="AQW31" s="28"/>
      <c r="AQX31" s="28"/>
      <c r="AQY31" s="28"/>
      <c r="AQZ31" s="28"/>
      <c r="ARA31" s="28"/>
      <c r="ARB31" s="28"/>
      <c r="ARC31" s="28"/>
      <c r="ARD31" s="28"/>
      <c r="ARE31" s="28"/>
      <c r="ARF31" s="28"/>
      <c r="ARG31" s="28"/>
      <c r="ARH31" s="28"/>
      <c r="ARI31" s="28"/>
      <c r="ARJ31" s="28"/>
      <c r="ARK31" s="28"/>
      <c r="ARL31" s="28"/>
      <c r="ARM31" s="28"/>
      <c r="ARN31" s="28"/>
      <c r="ARO31" s="28"/>
      <c r="ARP31" s="28"/>
      <c r="ARQ31" s="28"/>
      <c r="ARR31" s="28"/>
      <c r="ARS31" s="28"/>
      <c r="ART31" s="28"/>
      <c r="ARU31" s="28"/>
      <c r="ARV31" s="28"/>
      <c r="ARW31" s="28"/>
      <c r="ARX31" s="28"/>
      <c r="ARY31" s="28"/>
      <c r="ARZ31" s="28"/>
      <c r="ASA31" s="28"/>
      <c r="ASB31" s="28"/>
      <c r="ASC31" s="28"/>
      <c r="ASD31" s="28"/>
      <c r="ASE31" s="28"/>
      <c r="ASF31" s="28"/>
      <c r="ASG31" s="28"/>
      <c r="ASH31" s="28"/>
      <c r="ASI31" s="28"/>
      <c r="ASJ31" s="28"/>
      <c r="ASK31" s="28"/>
      <c r="ASL31" s="28"/>
      <c r="ASM31" s="28"/>
      <c r="ASN31" s="28"/>
      <c r="ASO31" s="28"/>
      <c r="ASP31" s="28"/>
      <c r="ASQ31" s="28"/>
      <c r="ASR31" s="28"/>
      <c r="ASS31" s="28"/>
      <c r="AST31" s="28"/>
      <c r="ASU31" s="28"/>
      <c r="ASV31" s="28"/>
      <c r="ASW31" s="28"/>
      <c r="ASX31" s="28"/>
      <c r="ASY31" s="28"/>
      <c r="ASZ31" s="28"/>
      <c r="ATA31" s="28"/>
      <c r="ATB31" s="28"/>
      <c r="ATC31" s="28"/>
      <c r="ATD31" s="28"/>
      <c r="ATE31" s="28"/>
      <c r="ATF31" s="28"/>
      <c r="ATG31" s="28"/>
      <c r="ATH31" s="28"/>
      <c r="ATI31" s="28"/>
      <c r="ATJ31" s="28"/>
      <c r="ATK31" s="28"/>
      <c r="ATL31" s="28"/>
      <c r="ATM31" s="28"/>
      <c r="ATN31" s="28"/>
      <c r="ATO31" s="28"/>
      <c r="ATP31" s="28"/>
      <c r="ATQ31" s="28"/>
      <c r="ATR31" s="28"/>
      <c r="ATS31" s="28"/>
      <c r="ATT31" s="28"/>
      <c r="ATU31" s="28"/>
      <c r="ATV31" s="28"/>
      <c r="ATW31" s="28"/>
      <c r="ATX31" s="28"/>
      <c r="ATY31" s="28"/>
      <c r="ATZ31" s="28"/>
      <c r="AUA31" s="28"/>
      <c r="AUB31" s="28"/>
      <c r="AUC31" s="28"/>
      <c r="AUD31" s="28"/>
      <c r="AUE31" s="28"/>
      <c r="AUF31" s="28"/>
      <c r="AUG31" s="28"/>
      <c r="AUH31" s="28"/>
      <c r="AUI31" s="28"/>
      <c r="AUJ31" s="28"/>
      <c r="AUK31" s="28"/>
      <c r="AUL31" s="28"/>
      <c r="AUM31" s="28"/>
      <c r="AUN31" s="28"/>
      <c r="AUO31" s="28"/>
      <c r="AUP31" s="28"/>
      <c r="AUQ31" s="28"/>
      <c r="AUR31" s="28"/>
      <c r="AUS31" s="28"/>
      <c r="AUT31" s="28"/>
      <c r="AUU31" s="28"/>
      <c r="AUV31" s="28"/>
      <c r="AUW31" s="28"/>
      <c r="AUX31" s="28"/>
      <c r="AUY31" s="28"/>
      <c r="AUZ31" s="28"/>
      <c r="AVA31" s="28"/>
      <c r="AVB31" s="28"/>
      <c r="AVC31" s="28"/>
      <c r="AVD31" s="28"/>
      <c r="AVE31" s="28"/>
      <c r="AVF31" s="28"/>
      <c r="AVG31" s="28"/>
      <c r="AVH31" s="28"/>
      <c r="AVI31" s="28"/>
      <c r="AVJ31" s="28"/>
      <c r="AVK31" s="28"/>
      <c r="AVL31" s="28"/>
      <c r="AVM31" s="28"/>
      <c r="AVN31" s="28"/>
      <c r="AVO31" s="28"/>
      <c r="AVP31" s="28"/>
      <c r="AVQ31" s="28"/>
      <c r="AVR31" s="28"/>
      <c r="AVS31" s="28"/>
      <c r="AVT31" s="28"/>
      <c r="AVU31" s="28"/>
      <c r="AVV31" s="28"/>
      <c r="AVW31" s="28"/>
      <c r="AVX31" s="28"/>
      <c r="AVY31" s="28"/>
      <c r="AVZ31" s="28"/>
      <c r="AWA31" s="28"/>
      <c r="AWB31" s="28"/>
      <c r="AWC31" s="28"/>
      <c r="AWD31" s="28"/>
      <c r="AWE31" s="28"/>
      <c r="AWF31" s="28"/>
      <c r="AWG31" s="28"/>
      <c r="AWH31" s="28"/>
      <c r="AWI31" s="28"/>
      <c r="AWJ31" s="28"/>
      <c r="AWK31" s="28"/>
      <c r="AWL31" s="28"/>
      <c r="AWM31" s="28"/>
      <c r="AWN31" s="28"/>
      <c r="AWO31" s="28"/>
      <c r="AWP31" s="28"/>
      <c r="AWQ31" s="28"/>
      <c r="AWR31" s="28"/>
      <c r="AWS31" s="28"/>
      <c r="AWT31" s="28"/>
      <c r="AWU31" s="28"/>
      <c r="AWV31" s="28"/>
      <c r="AWW31" s="28"/>
      <c r="AWX31" s="28"/>
      <c r="AWY31" s="28"/>
      <c r="AWZ31" s="28"/>
      <c r="AXA31" s="28"/>
      <c r="AXB31" s="28"/>
      <c r="AXC31" s="28"/>
      <c r="AXD31" s="28"/>
      <c r="AXE31" s="28"/>
      <c r="AXF31" s="28"/>
      <c r="AXG31" s="28"/>
      <c r="AXH31" s="28"/>
      <c r="AXI31" s="28"/>
      <c r="AXJ31" s="28"/>
      <c r="AXK31" s="28"/>
      <c r="AXL31" s="28"/>
      <c r="AXM31" s="28"/>
      <c r="AXN31" s="28"/>
      <c r="AXO31" s="28"/>
      <c r="AXP31" s="28"/>
      <c r="AXQ31" s="28"/>
      <c r="AXR31" s="28"/>
      <c r="AXS31" s="28"/>
      <c r="AXT31" s="28"/>
      <c r="AXU31" s="28"/>
      <c r="AXV31" s="28"/>
      <c r="AXW31" s="28"/>
      <c r="AXX31" s="28"/>
      <c r="AXY31" s="28"/>
      <c r="AXZ31" s="28"/>
      <c r="AYA31" s="28"/>
      <c r="AYB31" s="28"/>
      <c r="AYC31" s="28"/>
      <c r="AYD31" s="28"/>
      <c r="AYE31" s="28"/>
      <c r="AYF31" s="28"/>
      <c r="AYG31" s="28"/>
      <c r="AYH31" s="28"/>
      <c r="AYI31" s="28"/>
      <c r="AYJ31" s="28"/>
      <c r="AYK31" s="28"/>
      <c r="AYL31" s="28"/>
      <c r="AYM31" s="28"/>
      <c r="AYN31" s="28"/>
      <c r="AYO31" s="28"/>
      <c r="AYP31" s="28"/>
      <c r="AYQ31" s="28"/>
      <c r="AYR31" s="28"/>
      <c r="AYS31" s="28"/>
      <c r="AYT31" s="28"/>
      <c r="AYU31" s="28"/>
      <c r="AYV31" s="28"/>
      <c r="AYW31" s="28"/>
      <c r="AYX31" s="28"/>
      <c r="AYY31" s="28"/>
      <c r="AYZ31" s="28"/>
      <c r="AZA31" s="28"/>
      <c r="AZB31" s="28"/>
      <c r="AZC31" s="28"/>
      <c r="AZD31" s="28"/>
      <c r="AZE31" s="28"/>
      <c r="AZF31" s="28"/>
      <c r="AZG31" s="28"/>
      <c r="AZH31" s="28"/>
      <c r="AZI31" s="28"/>
      <c r="AZJ31" s="28"/>
      <c r="AZK31" s="28"/>
      <c r="AZL31" s="28"/>
      <c r="AZM31" s="28"/>
      <c r="AZN31" s="28"/>
      <c r="AZO31" s="28"/>
      <c r="AZP31" s="28"/>
      <c r="AZQ31" s="28"/>
      <c r="AZR31" s="28"/>
      <c r="AZS31" s="28"/>
      <c r="AZT31" s="28"/>
      <c r="AZU31" s="28"/>
      <c r="AZV31" s="28"/>
      <c r="AZW31" s="28"/>
      <c r="AZX31" s="28"/>
      <c r="AZY31" s="28"/>
      <c r="AZZ31" s="28"/>
      <c r="BAA31" s="28"/>
      <c r="BAB31" s="28"/>
      <c r="BAC31" s="28"/>
      <c r="BAD31" s="28"/>
      <c r="BAE31" s="28"/>
      <c r="BAF31" s="28"/>
      <c r="BAG31" s="28"/>
      <c r="BAH31" s="28"/>
      <c r="BAI31" s="28"/>
      <c r="BAJ31" s="28"/>
      <c r="BAK31" s="28"/>
      <c r="BAL31" s="28"/>
      <c r="BAM31" s="28"/>
      <c r="BAN31" s="28"/>
      <c r="BAO31" s="28"/>
      <c r="BAP31" s="28"/>
      <c r="BAQ31" s="28"/>
      <c r="BAR31" s="28"/>
      <c r="BAS31" s="28"/>
      <c r="BAT31" s="28"/>
      <c r="BAU31" s="28"/>
      <c r="BAV31" s="28"/>
      <c r="BAW31" s="28"/>
      <c r="BAX31" s="28"/>
      <c r="BAY31" s="28"/>
      <c r="BAZ31" s="28"/>
      <c r="BBA31" s="28"/>
      <c r="BBB31" s="28"/>
      <c r="BBC31" s="28"/>
      <c r="BBD31" s="28"/>
      <c r="BBE31" s="28"/>
      <c r="BBF31" s="28"/>
      <c r="BBG31" s="28"/>
      <c r="BBH31" s="28"/>
      <c r="BBI31" s="28"/>
      <c r="BBJ31" s="28"/>
      <c r="BBK31" s="28"/>
      <c r="BBL31" s="28"/>
      <c r="BBM31" s="28"/>
      <c r="BBN31" s="28"/>
      <c r="BBO31" s="28"/>
      <c r="BBP31" s="28"/>
      <c r="BBQ31" s="28"/>
      <c r="BBR31" s="28"/>
      <c r="BBS31" s="28"/>
      <c r="BBT31" s="28"/>
      <c r="BBU31" s="28"/>
      <c r="BBV31" s="28"/>
      <c r="BBW31" s="28"/>
      <c r="BBX31" s="28"/>
      <c r="BBY31" s="28"/>
      <c r="BBZ31" s="28"/>
      <c r="BCA31" s="28"/>
      <c r="BCB31" s="28"/>
      <c r="BCC31" s="28"/>
      <c r="BCD31" s="28"/>
      <c r="BCE31" s="28"/>
      <c r="BCF31" s="28"/>
      <c r="BCG31" s="28"/>
      <c r="BCH31" s="28"/>
      <c r="BCI31" s="28"/>
      <c r="BCJ31" s="28"/>
      <c r="BCK31" s="28"/>
      <c r="BCL31" s="28"/>
      <c r="BCM31" s="28"/>
      <c r="BCN31" s="28"/>
      <c r="BCO31" s="28"/>
      <c r="BCP31" s="28"/>
      <c r="BCQ31" s="28"/>
      <c r="BCR31" s="28"/>
      <c r="BCS31" s="28"/>
      <c r="BCT31" s="28"/>
      <c r="BCU31" s="28"/>
      <c r="BCV31" s="28"/>
      <c r="BCW31" s="28"/>
      <c r="BCX31" s="28"/>
      <c r="BCY31" s="28"/>
      <c r="BCZ31" s="28"/>
      <c r="BDA31" s="28"/>
      <c r="BDB31" s="28"/>
      <c r="BDC31" s="28"/>
      <c r="BDD31" s="28"/>
      <c r="BDE31" s="28"/>
      <c r="BDF31" s="28"/>
      <c r="BDG31" s="28"/>
      <c r="BDH31" s="28"/>
      <c r="BDI31" s="28"/>
      <c r="BDJ31" s="28"/>
      <c r="BDK31" s="28"/>
      <c r="BDL31" s="28"/>
      <c r="BDM31" s="28"/>
      <c r="BDN31" s="28"/>
      <c r="BDO31" s="28"/>
      <c r="BDP31" s="28"/>
      <c r="BDQ31" s="28"/>
      <c r="BDR31" s="28"/>
      <c r="BDS31" s="28"/>
      <c r="BDT31" s="28"/>
      <c r="BDU31" s="28"/>
      <c r="BDV31" s="28"/>
      <c r="BDW31" s="28"/>
      <c r="BDX31" s="28"/>
      <c r="BDY31" s="28"/>
      <c r="BDZ31" s="28"/>
      <c r="BEA31" s="28"/>
      <c r="BEB31" s="28"/>
      <c r="BEC31" s="28"/>
      <c r="BED31" s="28"/>
      <c r="BEE31" s="28"/>
      <c r="BEF31" s="28"/>
      <c r="BEG31" s="28"/>
      <c r="BEH31" s="28"/>
      <c r="BEI31" s="28"/>
      <c r="BEJ31" s="28"/>
      <c r="BEK31" s="28"/>
      <c r="BEL31" s="28"/>
      <c r="BEM31" s="28"/>
      <c r="BEN31" s="28"/>
      <c r="BEO31" s="28"/>
      <c r="BEP31" s="28"/>
      <c r="BEQ31" s="28"/>
      <c r="BER31" s="28"/>
      <c r="BES31" s="28"/>
      <c r="BET31" s="28"/>
      <c r="BEU31" s="28"/>
      <c r="BEV31" s="28"/>
      <c r="BEW31" s="28"/>
      <c r="BEX31" s="28"/>
      <c r="BEY31" s="28"/>
      <c r="BEZ31" s="28"/>
      <c r="BFA31" s="28"/>
      <c r="BFB31" s="28"/>
      <c r="BFC31" s="28"/>
      <c r="BFD31" s="28"/>
      <c r="BFE31" s="28"/>
      <c r="BFF31" s="28"/>
      <c r="BFG31" s="28"/>
      <c r="BFH31" s="28"/>
      <c r="BFI31" s="28"/>
      <c r="BFJ31" s="28"/>
      <c r="BFK31" s="28"/>
      <c r="BFL31" s="28"/>
      <c r="BFM31" s="28"/>
      <c r="BFN31" s="28"/>
      <c r="BFO31" s="28"/>
      <c r="BFP31" s="28"/>
      <c r="BFQ31" s="28"/>
      <c r="BFR31" s="28"/>
      <c r="BFS31" s="28"/>
      <c r="BFT31" s="28"/>
      <c r="BFU31" s="28"/>
      <c r="BFV31" s="28"/>
      <c r="BFW31" s="28"/>
      <c r="BFX31" s="28"/>
      <c r="BFY31" s="28"/>
      <c r="BFZ31" s="28"/>
      <c r="BGA31" s="28"/>
      <c r="BGB31" s="28"/>
      <c r="BGC31" s="28"/>
      <c r="BGD31" s="28"/>
      <c r="BGE31" s="28"/>
      <c r="BGF31" s="28"/>
      <c r="BGG31" s="28"/>
      <c r="BGH31" s="28"/>
      <c r="BGI31" s="28"/>
      <c r="BGJ31" s="28"/>
      <c r="BGK31" s="28"/>
      <c r="BGL31" s="28"/>
      <c r="BGM31" s="28"/>
      <c r="BGN31" s="28"/>
      <c r="BGO31" s="28"/>
      <c r="BGP31" s="28"/>
      <c r="BGQ31" s="28"/>
      <c r="BGR31" s="28"/>
      <c r="BGS31" s="28"/>
      <c r="BGT31" s="28"/>
      <c r="BGU31" s="28"/>
      <c r="BGV31" s="28"/>
      <c r="BGW31" s="28"/>
      <c r="BGX31" s="28"/>
      <c r="BGY31" s="28"/>
      <c r="BGZ31" s="28"/>
      <c r="BHA31" s="28"/>
      <c r="BHB31" s="28"/>
      <c r="BHC31" s="28"/>
      <c r="BHD31" s="28"/>
      <c r="BHE31" s="28"/>
      <c r="BHF31" s="28"/>
      <c r="BHG31" s="28"/>
      <c r="BHH31" s="28"/>
      <c r="BHI31" s="28"/>
      <c r="BHJ31" s="28"/>
      <c r="BHK31" s="28"/>
      <c r="BHL31" s="28"/>
      <c r="BHM31" s="28"/>
      <c r="BHN31" s="28"/>
      <c r="BHO31" s="28"/>
      <c r="BHP31" s="28"/>
      <c r="BHQ31" s="28"/>
      <c r="BHR31" s="28"/>
      <c r="BHS31" s="28"/>
      <c r="BHT31" s="28"/>
      <c r="BHU31" s="28"/>
      <c r="BHV31" s="28"/>
      <c r="BHW31" s="28"/>
      <c r="BHX31" s="28"/>
      <c r="BHY31" s="28"/>
      <c r="BHZ31" s="28"/>
      <c r="BIA31" s="28"/>
      <c r="BIB31" s="28"/>
      <c r="BIC31" s="28"/>
      <c r="BID31" s="28"/>
      <c r="BIE31" s="28"/>
      <c r="BIF31" s="28"/>
      <c r="BIG31" s="28"/>
      <c r="BIH31" s="28"/>
      <c r="BII31" s="28"/>
      <c r="BIJ31" s="28"/>
      <c r="BIK31" s="28"/>
      <c r="BIL31" s="28"/>
      <c r="BIM31" s="28"/>
      <c r="BIN31" s="28"/>
      <c r="BIO31" s="28"/>
      <c r="BIP31" s="28"/>
      <c r="BIQ31" s="28"/>
      <c r="BIR31" s="28"/>
      <c r="BIS31" s="28"/>
      <c r="BIT31" s="28"/>
      <c r="BIU31" s="28"/>
      <c r="BIV31" s="28"/>
      <c r="BIW31" s="28"/>
      <c r="BIX31" s="28"/>
      <c r="BIY31" s="28"/>
      <c r="BIZ31" s="28"/>
      <c r="BJA31" s="28"/>
      <c r="BJB31" s="28"/>
      <c r="BJC31" s="28"/>
      <c r="BJD31" s="28"/>
      <c r="BJE31" s="28"/>
      <c r="BJF31" s="28"/>
      <c r="BJG31" s="28"/>
      <c r="BJH31" s="28"/>
      <c r="BJI31" s="28"/>
      <c r="BJJ31" s="28"/>
      <c r="BJK31" s="28"/>
      <c r="BJL31" s="28"/>
      <c r="BJM31" s="28"/>
      <c r="BJN31" s="28"/>
      <c r="BJO31" s="28"/>
      <c r="BJP31" s="28"/>
      <c r="BJQ31" s="28"/>
      <c r="BJR31" s="28"/>
      <c r="BJS31" s="28"/>
      <c r="BJT31" s="28"/>
      <c r="BJU31" s="28"/>
      <c r="BJV31" s="28"/>
      <c r="BJW31" s="28"/>
      <c r="BJX31" s="28"/>
      <c r="BJY31" s="28"/>
      <c r="BJZ31" s="28"/>
      <c r="BKA31" s="28"/>
      <c r="BKB31" s="28"/>
      <c r="BKC31" s="28"/>
      <c r="BKD31" s="28"/>
      <c r="BKE31" s="28"/>
      <c r="BKF31" s="28"/>
      <c r="BKG31" s="28"/>
      <c r="BKH31" s="28"/>
      <c r="BKI31" s="28"/>
      <c r="BKJ31" s="28"/>
      <c r="BKK31" s="28"/>
      <c r="BKL31" s="28"/>
      <c r="BKM31" s="28"/>
      <c r="BKN31" s="28"/>
      <c r="BKO31" s="28"/>
      <c r="BKP31" s="28"/>
      <c r="BKQ31" s="28"/>
      <c r="BKR31" s="28"/>
      <c r="BKS31" s="28"/>
      <c r="BKT31" s="28"/>
      <c r="BKU31" s="28"/>
      <c r="BKV31" s="28"/>
      <c r="BKW31" s="28"/>
      <c r="BKX31" s="28"/>
      <c r="BKY31" s="28"/>
      <c r="BKZ31" s="28"/>
      <c r="BLA31" s="28"/>
      <c r="BLB31" s="28"/>
      <c r="BLC31" s="28"/>
      <c r="BLD31" s="28"/>
      <c r="BLE31" s="28"/>
      <c r="BLF31" s="28"/>
      <c r="BLG31" s="28"/>
      <c r="BLH31" s="28"/>
      <c r="BLI31" s="28"/>
      <c r="BLJ31" s="28"/>
      <c r="BLK31" s="28"/>
      <c r="BLL31" s="28"/>
      <c r="BLM31" s="28"/>
      <c r="BLN31" s="28"/>
      <c r="BLO31" s="28"/>
      <c r="BLP31" s="28"/>
      <c r="BLQ31" s="28"/>
      <c r="BLR31" s="28"/>
      <c r="BLS31" s="28"/>
      <c r="BLT31" s="28"/>
      <c r="BLU31" s="28"/>
      <c r="BLV31" s="28"/>
      <c r="BLW31" s="28"/>
      <c r="BLX31" s="28"/>
      <c r="BLY31" s="28"/>
      <c r="BLZ31" s="28"/>
      <c r="BMA31" s="28"/>
      <c r="BMB31" s="28"/>
      <c r="BMC31" s="28"/>
      <c r="BMD31" s="28"/>
      <c r="BME31" s="28"/>
      <c r="BMF31" s="28"/>
      <c r="BMG31" s="28"/>
      <c r="BMH31" s="28"/>
      <c r="BMI31" s="28"/>
      <c r="BMJ31" s="28"/>
      <c r="BMK31" s="28"/>
      <c r="BML31" s="28"/>
      <c r="BMM31" s="28"/>
      <c r="BMN31" s="28"/>
      <c r="BMO31" s="28"/>
      <c r="BMP31" s="28"/>
      <c r="BMQ31" s="28"/>
      <c r="BMR31" s="28"/>
      <c r="BMS31" s="28"/>
      <c r="BMT31" s="28"/>
      <c r="BMU31" s="28"/>
      <c r="BMV31" s="28"/>
      <c r="BMW31" s="28"/>
      <c r="BMX31" s="28"/>
      <c r="BMY31" s="28"/>
      <c r="BMZ31" s="28"/>
      <c r="BNA31" s="28"/>
      <c r="BNB31" s="28"/>
      <c r="BNC31" s="28"/>
      <c r="BND31" s="28"/>
      <c r="BNE31" s="28"/>
      <c r="BNF31" s="28"/>
      <c r="BNG31" s="28"/>
      <c r="BNH31" s="28"/>
      <c r="BNI31" s="28"/>
      <c r="BNJ31" s="28"/>
      <c r="BNK31" s="28"/>
      <c r="BNL31" s="28"/>
      <c r="BNM31" s="28"/>
      <c r="BNN31" s="28"/>
      <c r="BNO31" s="28"/>
      <c r="BNP31" s="28"/>
      <c r="BNQ31" s="28"/>
      <c r="BNR31" s="28"/>
      <c r="BNS31" s="28"/>
      <c r="BNT31" s="28"/>
      <c r="BNU31" s="28"/>
      <c r="BNV31" s="28"/>
      <c r="BNW31" s="28"/>
      <c r="BNX31" s="28"/>
      <c r="BNY31" s="28"/>
      <c r="BNZ31" s="28"/>
      <c r="BOA31" s="28"/>
      <c r="BOB31" s="28"/>
      <c r="BOC31" s="28"/>
      <c r="BOD31" s="28"/>
      <c r="BOE31" s="28"/>
      <c r="BOF31" s="28"/>
      <c r="BOG31" s="28"/>
      <c r="BOH31" s="28"/>
      <c r="BOI31" s="28"/>
      <c r="BOJ31" s="28"/>
      <c r="BOK31" s="28"/>
      <c r="BOL31" s="28"/>
      <c r="BOM31" s="28"/>
      <c r="BON31" s="28"/>
      <c r="BOO31" s="28"/>
      <c r="BOP31" s="28"/>
      <c r="BOQ31" s="28"/>
      <c r="BOR31" s="28"/>
      <c r="BOS31" s="28"/>
      <c r="BOT31" s="28"/>
      <c r="BOU31" s="28"/>
      <c r="BOV31" s="28"/>
      <c r="BOW31" s="28"/>
      <c r="BOX31" s="28"/>
      <c r="BOY31" s="28"/>
      <c r="BOZ31" s="28"/>
      <c r="BPA31" s="28"/>
      <c r="BPB31" s="28"/>
      <c r="BPC31" s="28"/>
      <c r="BPD31" s="28"/>
      <c r="BPE31" s="28"/>
      <c r="BPF31" s="28"/>
      <c r="BPG31" s="28"/>
      <c r="BPH31" s="28"/>
      <c r="BPI31" s="28"/>
      <c r="BPJ31" s="28"/>
      <c r="BPK31" s="28"/>
      <c r="BPL31" s="28"/>
      <c r="BPM31" s="28"/>
      <c r="BPN31" s="28"/>
      <c r="BPO31" s="28"/>
      <c r="BPP31" s="28"/>
      <c r="BPQ31" s="28"/>
      <c r="BPR31" s="28"/>
      <c r="BPS31" s="28"/>
      <c r="BPT31" s="28"/>
      <c r="BPU31" s="28"/>
      <c r="BPV31" s="28"/>
      <c r="BPW31" s="28"/>
      <c r="BPX31" s="28"/>
      <c r="BPY31" s="28"/>
      <c r="BPZ31" s="28"/>
      <c r="BQA31" s="28"/>
      <c r="BQB31" s="28"/>
      <c r="BQC31" s="28"/>
      <c r="BQD31" s="28"/>
      <c r="BQE31" s="28"/>
      <c r="BQF31" s="28"/>
      <c r="BQG31" s="28"/>
      <c r="BQH31" s="28"/>
      <c r="BQI31" s="28"/>
      <c r="BQJ31" s="28"/>
      <c r="BQK31" s="28"/>
      <c r="BQL31" s="28"/>
      <c r="BQM31" s="28"/>
      <c r="BQN31" s="28"/>
      <c r="BQO31" s="28"/>
      <c r="BQP31" s="28"/>
      <c r="BQQ31" s="28"/>
      <c r="BQR31" s="28"/>
      <c r="BQS31" s="28"/>
      <c r="BQT31" s="28"/>
      <c r="BQU31" s="28"/>
      <c r="BQV31" s="28"/>
      <c r="BQW31" s="28"/>
      <c r="BQX31" s="28"/>
      <c r="BQY31" s="28"/>
      <c r="BQZ31" s="28"/>
      <c r="BRA31" s="28"/>
      <c r="BRB31" s="28"/>
      <c r="BRC31" s="28"/>
      <c r="BRD31" s="28"/>
      <c r="BRE31" s="28"/>
      <c r="BRF31" s="28"/>
      <c r="BRG31" s="28"/>
      <c r="BRH31" s="28"/>
      <c r="BRI31" s="28"/>
      <c r="BRJ31" s="28"/>
      <c r="BRK31" s="28"/>
      <c r="BRL31" s="28"/>
      <c r="BRM31" s="28"/>
      <c r="BRN31" s="28"/>
      <c r="BRO31" s="28"/>
      <c r="BRP31" s="28"/>
      <c r="BRQ31" s="28"/>
      <c r="BRR31" s="28"/>
      <c r="BRS31" s="28"/>
      <c r="BRT31" s="28"/>
      <c r="BRU31" s="28"/>
      <c r="BRV31" s="28"/>
      <c r="BRW31" s="28"/>
      <c r="BRX31" s="28"/>
      <c r="BRY31" s="28"/>
      <c r="BRZ31" s="28"/>
      <c r="BSA31" s="28"/>
      <c r="BSB31" s="28"/>
      <c r="BSC31" s="28"/>
      <c r="BSD31" s="28"/>
      <c r="BSE31" s="28"/>
      <c r="BSF31" s="28"/>
      <c r="BSG31" s="28"/>
      <c r="BSH31" s="28"/>
      <c r="BSI31" s="28"/>
      <c r="BSJ31" s="28"/>
      <c r="BSK31" s="28"/>
      <c r="BSL31" s="28"/>
      <c r="BSM31" s="28"/>
      <c r="BSN31" s="28"/>
      <c r="BSO31" s="28"/>
      <c r="BSP31" s="28"/>
      <c r="BSQ31" s="28"/>
      <c r="BSR31" s="28"/>
      <c r="BSS31" s="28"/>
      <c r="BST31" s="28"/>
      <c r="BSU31" s="28"/>
      <c r="BSV31" s="28"/>
      <c r="BSW31" s="28"/>
      <c r="BSX31" s="28"/>
      <c r="BSY31" s="28"/>
      <c r="BSZ31" s="28"/>
      <c r="BTA31" s="28"/>
      <c r="BTB31" s="28"/>
      <c r="BTC31" s="28"/>
      <c r="BTD31" s="28"/>
      <c r="BTE31" s="28"/>
      <c r="BTF31" s="28"/>
      <c r="BTG31" s="28"/>
      <c r="BTH31" s="28"/>
      <c r="BTI31" s="28"/>
      <c r="BTJ31" s="28"/>
      <c r="BTK31" s="28"/>
      <c r="BTL31" s="28"/>
      <c r="BTM31" s="28"/>
      <c r="BTN31" s="28"/>
      <c r="BTO31" s="28"/>
      <c r="BTP31" s="28"/>
      <c r="BTQ31" s="28"/>
      <c r="BTR31" s="28"/>
      <c r="BTS31" s="28"/>
      <c r="BTT31" s="28"/>
      <c r="BTU31" s="28"/>
      <c r="BTV31" s="28"/>
      <c r="BTW31" s="28"/>
      <c r="BTX31" s="28"/>
      <c r="BTY31" s="28"/>
      <c r="BTZ31" s="28"/>
      <c r="BUA31" s="28"/>
      <c r="BUB31" s="28"/>
      <c r="BUC31" s="28"/>
      <c r="BUD31" s="28"/>
      <c r="BUE31" s="28"/>
      <c r="BUF31" s="28"/>
      <c r="BUG31" s="28"/>
      <c r="BUH31" s="28"/>
      <c r="BUI31" s="28"/>
      <c r="BUJ31" s="28"/>
      <c r="BUK31" s="28"/>
      <c r="BUL31" s="28"/>
      <c r="BUM31" s="28"/>
      <c r="BUN31" s="28"/>
      <c r="BUO31" s="28"/>
      <c r="BUP31" s="28"/>
      <c r="BUQ31" s="28"/>
      <c r="BUR31" s="28"/>
      <c r="BUS31" s="28"/>
      <c r="BUT31" s="28"/>
      <c r="BUU31" s="28"/>
      <c r="BUV31" s="28"/>
      <c r="BUW31" s="28"/>
      <c r="BUX31" s="28"/>
      <c r="BUY31" s="28"/>
      <c r="BUZ31" s="28"/>
      <c r="BVA31" s="28"/>
      <c r="BVB31" s="28"/>
      <c r="BVC31" s="28"/>
      <c r="BVD31" s="28"/>
      <c r="BVE31" s="28"/>
      <c r="BVF31" s="28"/>
      <c r="BVG31" s="28"/>
      <c r="BVH31" s="28"/>
      <c r="BVI31" s="28"/>
      <c r="BVJ31" s="28"/>
      <c r="BVK31" s="28"/>
      <c r="BVL31" s="28"/>
      <c r="BVM31" s="28"/>
      <c r="BVN31" s="28"/>
      <c r="BVO31" s="28"/>
      <c r="BVP31" s="28"/>
      <c r="BVQ31" s="28"/>
      <c r="BVR31" s="28"/>
      <c r="BVS31" s="28"/>
      <c r="BVT31" s="28"/>
      <c r="BVU31" s="28"/>
      <c r="BVV31" s="28"/>
      <c r="BVW31" s="28"/>
      <c r="BVX31" s="28"/>
      <c r="BVY31" s="28"/>
      <c r="BVZ31" s="28"/>
      <c r="BWA31" s="28"/>
      <c r="BWB31" s="28"/>
      <c r="BWC31" s="28"/>
      <c r="BWD31" s="28"/>
      <c r="BWE31" s="28"/>
      <c r="BWF31" s="28"/>
      <c r="BWG31" s="28"/>
      <c r="BWH31" s="28"/>
      <c r="BWI31" s="28"/>
      <c r="BWJ31" s="28"/>
      <c r="BWK31" s="28"/>
      <c r="BWL31" s="28"/>
      <c r="BWM31" s="28"/>
      <c r="BWN31" s="28"/>
      <c r="BWO31" s="28"/>
      <c r="BWP31" s="28"/>
      <c r="BWQ31" s="28"/>
      <c r="BWR31" s="28"/>
      <c r="BWS31" s="28"/>
      <c r="BWT31" s="28"/>
      <c r="BWU31" s="28"/>
      <c r="BWV31" s="28"/>
      <c r="BWW31" s="28"/>
      <c r="BWX31" s="28"/>
      <c r="BWY31" s="28"/>
      <c r="BWZ31" s="28"/>
      <c r="BXA31" s="28"/>
      <c r="BXB31" s="28"/>
      <c r="BXC31" s="28"/>
      <c r="BXD31" s="28"/>
      <c r="BXE31" s="28"/>
      <c r="BXF31" s="28"/>
      <c r="BXG31" s="28"/>
      <c r="BXH31" s="28"/>
      <c r="BXI31" s="28"/>
      <c r="BXJ31" s="28"/>
      <c r="BXK31" s="28"/>
      <c r="BXL31" s="28"/>
      <c r="BXM31" s="28"/>
      <c r="BXN31" s="28"/>
      <c r="BXO31" s="28"/>
      <c r="BXP31" s="28"/>
      <c r="BXQ31" s="28"/>
      <c r="BXR31" s="28"/>
      <c r="BXS31" s="28"/>
      <c r="BXT31" s="28"/>
      <c r="BXU31" s="28"/>
      <c r="BXV31" s="28"/>
      <c r="BXW31" s="28"/>
      <c r="BXX31" s="28"/>
      <c r="BXY31" s="28"/>
      <c r="BXZ31" s="28"/>
      <c r="BYA31" s="28"/>
      <c r="BYB31" s="28"/>
      <c r="BYC31" s="28"/>
      <c r="BYD31" s="28"/>
      <c r="BYE31" s="28"/>
      <c r="BYF31" s="28"/>
      <c r="BYG31" s="28"/>
      <c r="BYH31" s="28"/>
      <c r="BYI31" s="28"/>
      <c r="BYJ31" s="28"/>
      <c r="BYK31" s="28"/>
      <c r="BYL31" s="28"/>
      <c r="BYM31" s="28"/>
      <c r="BYN31" s="28"/>
      <c r="BYO31" s="28"/>
      <c r="BYP31" s="28"/>
      <c r="BYQ31" s="28"/>
      <c r="BYR31" s="28"/>
      <c r="BYS31" s="28"/>
      <c r="BYT31" s="28"/>
      <c r="BYU31" s="28"/>
      <c r="BYV31" s="28"/>
      <c r="BYW31" s="28"/>
      <c r="BYX31" s="28"/>
      <c r="BYY31" s="28"/>
      <c r="BYZ31" s="28"/>
      <c r="BZA31" s="28"/>
      <c r="BZB31" s="28"/>
      <c r="BZC31" s="28"/>
      <c r="BZD31" s="28"/>
      <c r="BZE31" s="28"/>
      <c r="BZF31" s="28"/>
      <c r="BZG31" s="28"/>
      <c r="BZH31" s="28"/>
      <c r="BZI31" s="28"/>
      <c r="BZJ31" s="28"/>
      <c r="BZK31" s="28"/>
      <c r="BZL31" s="28"/>
      <c r="BZM31" s="28"/>
      <c r="BZN31" s="28"/>
      <c r="BZO31" s="28"/>
      <c r="BZP31" s="28"/>
      <c r="BZQ31" s="28"/>
      <c r="BZR31" s="28"/>
      <c r="BZS31" s="28"/>
      <c r="BZT31" s="28"/>
      <c r="BZU31" s="28"/>
      <c r="BZV31" s="28"/>
      <c r="BZW31" s="28"/>
      <c r="BZX31" s="28"/>
      <c r="BZY31" s="28"/>
      <c r="BZZ31" s="28"/>
      <c r="CAA31" s="28"/>
      <c r="CAB31" s="28"/>
      <c r="CAC31" s="28"/>
      <c r="CAD31" s="28"/>
      <c r="CAE31" s="28"/>
      <c r="CAF31" s="28"/>
      <c r="CAG31" s="28"/>
      <c r="CAH31" s="28"/>
      <c r="CAI31" s="28"/>
      <c r="CAJ31" s="28"/>
      <c r="CAK31" s="28"/>
      <c r="CAL31" s="28"/>
      <c r="CAM31" s="28"/>
      <c r="CAN31" s="28"/>
      <c r="CAO31" s="28"/>
      <c r="CAP31" s="28"/>
      <c r="CAQ31" s="28"/>
      <c r="CAR31" s="28"/>
      <c r="CAS31" s="28"/>
      <c r="CAT31" s="28"/>
      <c r="CAU31" s="28"/>
      <c r="CAV31" s="28"/>
      <c r="CAW31" s="28"/>
      <c r="CAX31" s="28"/>
      <c r="CAY31" s="28"/>
      <c r="CAZ31" s="28"/>
      <c r="CBA31" s="28"/>
      <c r="CBB31" s="28"/>
      <c r="CBC31" s="28"/>
      <c r="CBD31" s="28"/>
      <c r="CBE31" s="28"/>
      <c r="CBF31" s="28"/>
      <c r="CBG31" s="28"/>
      <c r="CBH31" s="28"/>
      <c r="CBI31" s="28"/>
      <c r="CBJ31" s="28"/>
      <c r="CBK31" s="28"/>
      <c r="CBL31" s="28"/>
      <c r="CBM31" s="28"/>
      <c r="CBN31" s="28"/>
      <c r="CBO31" s="28"/>
      <c r="CBP31" s="28"/>
      <c r="CBQ31" s="28"/>
      <c r="CBR31" s="28"/>
      <c r="CBS31" s="28"/>
      <c r="CBT31" s="28"/>
      <c r="CBU31" s="28"/>
      <c r="CBV31" s="28"/>
      <c r="CBW31" s="28"/>
      <c r="CBX31" s="28"/>
      <c r="CBY31" s="28"/>
      <c r="CBZ31" s="28"/>
      <c r="CCA31" s="28"/>
      <c r="CCB31" s="28"/>
      <c r="CCC31" s="28"/>
      <c r="CCD31" s="28"/>
      <c r="CCE31" s="28"/>
      <c r="CCF31" s="28"/>
      <c r="CCG31" s="28"/>
      <c r="CCH31" s="28"/>
      <c r="CCI31" s="28"/>
      <c r="CCJ31" s="28"/>
      <c r="CCK31" s="28"/>
      <c r="CCL31" s="28"/>
      <c r="CCM31" s="28"/>
      <c r="CCN31" s="28"/>
      <c r="CCO31" s="28"/>
      <c r="CCP31" s="28"/>
      <c r="CCQ31" s="28"/>
      <c r="CCR31" s="28"/>
      <c r="CCS31" s="28"/>
      <c r="CCT31" s="28"/>
      <c r="CCU31" s="28"/>
      <c r="CCV31" s="28"/>
      <c r="CCW31" s="28"/>
      <c r="CCX31" s="28"/>
      <c r="CCY31" s="28"/>
      <c r="CCZ31" s="28"/>
      <c r="CDA31" s="28"/>
      <c r="CDB31" s="28"/>
      <c r="CDC31" s="28"/>
      <c r="CDD31" s="28"/>
      <c r="CDE31" s="28"/>
      <c r="CDF31" s="28"/>
      <c r="CDG31" s="28"/>
      <c r="CDH31" s="28"/>
      <c r="CDI31" s="28"/>
      <c r="CDJ31" s="28"/>
      <c r="CDK31" s="28"/>
      <c r="CDL31" s="28"/>
      <c r="CDM31" s="28"/>
      <c r="CDN31" s="28"/>
      <c r="CDO31" s="28"/>
      <c r="CDP31" s="28"/>
      <c r="CDQ31" s="28"/>
      <c r="CDR31" s="28"/>
      <c r="CDS31" s="28"/>
      <c r="CDT31" s="28"/>
      <c r="CDU31" s="28"/>
      <c r="CDV31" s="28"/>
      <c r="CDW31" s="28"/>
      <c r="CDX31" s="28"/>
      <c r="CDY31" s="28"/>
      <c r="CDZ31" s="28"/>
      <c r="CEA31" s="28"/>
      <c r="CEB31" s="28"/>
      <c r="CEC31" s="28"/>
      <c r="CED31" s="28"/>
      <c r="CEE31" s="28"/>
      <c r="CEF31" s="28"/>
      <c r="CEG31" s="28"/>
      <c r="CEH31" s="28"/>
      <c r="CEI31" s="28"/>
      <c r="CEJ31" s="28"/>
      <c r="CEK31" s="28"/>
      <c r="CEL31" s="28"/>
      <c r="CEM31" s="28"/>
      <c r="CEN31" s="28"/>
      <c r="CEO31" s="28"/>
      <c r="CEP31" s="28"/>
      <c r="CEQ31" s="28"/>
      <c r="CER31" s="28"/>
      <c r="CES31" s="28"/>
      <c r="CET31" s="28"/>
      <c r="CEU31" s="28"/>
      <c r="CEV31" s="28"/>
      <c r="CEW31" s="28"/>
      <c r="CEX31" s="28"/>
      <c r="CEY31" s="28"/>
      <c r="CEZ31" s="28"/>
      <c r="CFA31" s="28"/>
      <c r="CFB31" s="28"/>
      <c r="CFC31" s="28"/>
      <c r="CFD31" s="28"/>
      <c r="CFE31" s="28"/>
      <c r="CFF31" s="28"/>
      <c r="CFG31" s="28"/>
      <c r="CFH31" s="28"/>
      <c r="CFI31" s="28"/>
      <c r="CFJ31" s="28"/>
      <c r="CFK31" s="28"/>
      <c r="CFL31" s="28"/>
      <c r="CFM31" s="28"/>
      <c r="CFN31" s="28"/>
      <c r="CFO31" s="28"/>
      <c r="CFP31" s="28"/>
      <c r="CFQ31" s="28"/>
      <c r="CFR31" s="28"/>
      <c r="CFS31" s="28"/>
      <c r="CFT31" s="28"/>
      <c r="CFU31" s="28"/>
      <c r="CFV31" s="28"/>
      <c r="CFW31" s="28"/>
      <c r="CFX31" s="28"/>
      <c r="CFY31" s="28"/>
      <c r="CFZ31" s="28"/>
      <c r="CGA31" s="28"/>
      <c r="CGB31" s="28"/>
      <c r="CGC31" s="28"/>
      <c r="CGD31" s="28"/>
      <c r="CGE31" s="28"/>
      <c r="CGF31" s="28"/>
      <c r="CGG31" s="28"/>
      <c r="CGH31" s="28"/>
      <c r="CGI31" s="28"/>
      <c r="CGJ31" s="28"/>
      <c r="CGK31" s="28"/>
      <c r="CGL31" s="28"/>
      <c r="CGM31" s="28"/>
      <c r="CGN31" s="28"/>
      <c r="CGO31" s="28"/>
      <c r="CGP31" s="28"/>
      <c r="CGQ31" s="28"/>
      <c r="CGR31" s="28"/>
      <c r="CGS31" s="28"/>
      <c r="CGT31" s="28"/>
      <c r="CGU31" s="28"/>
      <c r="CGV31" s="28"/>
      <c r="CGW31" s="28"/>
      <c r="CGX31" s="28"/>
      <c r="CGY31" s="28"/>
      <c r="CGZ31" s="28"/>
      <c r="CHA31" s="28"/>
      <c r="CHB31" s="28"/>
      <c r="CHC31" s="28"/>
      <c r="CHD31" s="28"/>
      <c r="CHE31" s="28"/>
      <c r="CHF31" s="28"/>
      <c r="CHG31" s="28"/>
      <c r="CHH31" s="28"/>
      <c r="CHI31" s="28"/>
      <c r="CHJ31" s="28"/>
      <c r="CHK31" s="28"/>
      <c r="CHL31" s="28"/>
      <c r="CHM31" s="28"/>
      <c r="CHN31" s="28"/>
      <c r="CHO31" s="28"/>
      <c r="CHP31" s="28"/>
      <c r="CHQ31" s="28"/>
      <c r="CHR31" s="28"/>
      <c r="CHS31" s="28"/>
      <c r="CHT31" s="28"/>
      <c r="CHU31" s="28"/>
      <c r="CHV31" s="28"/>
      <c r="CHW31" s="28"/>
      <c r="CHX31" s="28"/>
      <c r="CHY31" s="28"/>
      <c r="CHZ31" s="28"/>
      <c r="CIA31" s="28"/>
      <c r="CIB31" s="28"/>
      <c r="CIC31" s="28"/>
      <c r="CID31" s="28"/>
      <c r="CIE31" s="28"/>
      <c r="CIF31" s="28"/>
      <c r="CIG31" s="28"/>
      <c r="CIH31" s="28"/>
      <c r="CII31" s="28"/>
      <c r="CIJ31" s="28"/>
      <c r="CIK31" s="28"/>
      <c r="CIL31" s="28"/>
      <c r="CIM31" s="28"/>
      <c r="CIN31" s="28"/>
      <c r="CIO31" s="28"/>
      <c r="CIP31" s="28"/>
      <c r="CIQ31" s="28"/>
      <c r="CIR31" s="28"/>
      <c r="CIS31" s="28"/>
      <c r="CIT31" s="28"/>
      <c r="CIU31" s="28"/>
      <c r="CIV31" s="28"/>
      <c r="CIW31" s="28"/>
      <c r="CIX31" s="28"/>
      <c r="CIY31" s="28"/>
      <c r="CIZ31" s="28"/>
      <c r="CJA31" s="28"/>
      <c r="CJB31" s="28"/>
      <c r="CJC31" s="28"/>
      <c r="CJD31" s="28"/>
      <c r="CJE31" s="28"/>
      <c r="CJF31" s="28"/>
      <c r="CJG31" s="28"/>
      <c r="CJH31" s="28"/>
      <c r="CJI31" s="28"/>
      <c r="CJJ31" s="28"/>
      <c r="CJK31" s="28"/>
      <c r="CJL31" s="28"/>
      <c r="CJM31" s="28"/>
      <c r="CJN31" s="28"/>
      <c r="CJO31" s="28"/>
      <c r="CJP31" s="28"/>
      <c r="CJQ31" s="28"/>
      <c r="CJR31" s="28"/>
      <c r="CJS31" s="28"/>
      <c r="CJT31" s="28"/>
      <c r="CJU31" s="28"/>
      <c r="CJV31" s="28"/>
      <c r="CJW31" s="28"/>
      <c r="CJX31" s="28"/>
      <c r="CJY31" s="28"/>
      <c r="CJZ31" s="28"/>
      <c r="CKA31" s="28"/>
      <c r="CKB31" s="28"/>
      <c r="CKC31" s="28"/>
      <c r="CKD31" s="28"/>
      <c r="CKE31" s="28"/>
      <c r="CKF31" s="28"/>
      <c r="CKG31" s="28"/>
      <c r="CKH31" s="28"/>
      <c r="CKI31" s="28"/>
      <c r="CKJ31" s="28"/>
      <c r="CKK31" s="28"/>
      <c r="CKL31" s="28"/>
      <c r="CKM31" s="28"/>
      <c r="CKN31" s="28"/>
      <c r="CKO31" s="28"/>
      <c r="CKP31" s="28"/>
      <c r="CKQ31" s="28"/>
      <c r="CKR31" s="28"/>
      <c r="CKS31" s="28"/>
      <c r="CKT31" s="28"/>
      <c r="CKU31" s="28"/>
      <c r="CKV31" s="28"/>
      <c r="CKW31" s="28"/>
      <c r="CKX31" s="28"/>
      <c r="CKY31" s="28"/>
      <c r="CKZ31" s="28"/>
      <c r="CLA31" s="28"/>
      <c r="CLB31" s="28"/>
      <c r="CLC31" s="28"/>
      <c r="CLD31" s="28"/>
      <c r="CLE31" s="28"/>
      <c r="CLF31" s="28"/>
      <c r="CLG31" s="28"/>
      <c r="CLH31" s="28"/>
      <c r="CLI31" s="28"/>
      <c r="CLJ31" s="28"/>
      <c r="CLK31" s="28"/>
      <c r="CLL31" s="28"/>
      <c r="CLM31" s="28"/>
      <c r="CLN31" s="28"/>
      <c r="CLO31" s="28"/>
      <c r="CLP31" s="28"/>
      <c r="CLQ31" s="28"/>
      <c r="CLR31" s="28"/>
      <c r="CLS31" s="28"/>
      <c r="CLT31" s="28"/>
      <c r="CLU31" s="28"/>
      <c r="CLV31" s="28"/>
      <c r="CLW31" s="28"/>
      <c r="CLX31" s="28"/>
      <c r="CLY31" s="28"/>
      <c r="CLZ31" s="28"/>
      <c r="CMA31" s="28"/>
      <c r="CMB31" s="28"/>
      <c r="CMC31" s="28"/>
      <c r="CMD31" s="28"/>
      <c r="CME31" s="28"/>
      <c r="CMF31" s="28"/>
      <c r="CMG31" s="28"/>
      <c r="CMH31" s="28"/>
      <c r="CMI31" s="28"/>
      <c r="CMJ31" s="28"/>
      <c r="CMK31" s="28"/>
      <c r="CML31" s="28"/>
      <c r="CMM31" s="28"/>
      <c r="CMN31" s="28"/>
      <c r="CMO31" s="28"/>
      <c r="CMP31" s="28"/>
      <c r="CMQ31" s="28"/>
      <c r="CMR31" s="28"/>
      <c r="CMS31" s="28"/>
      <c r="CMT31" s="28"/>
      <c r="CMU31" s="28"/>
      <c r="CMV31" s="28"/>
      <c r="CMW31" s="28"/>
      <c r="CMX31" s="28"/>
      <c r="CMY31" s="28"/>
      <c r="CMZ31" s="28"/>
      <c r="CNA31" s="28"/>
      <c r="CNB31" s="28"/>
      <c r="CNC31" s="28"/>
      <c r="CND31" s="28"/>
      <c r="CNE31" s="28"/>
      <c r="CNF31" s="28"/>
      <c r="CNG31" s="28"/>
      <c r="CNH31" s="28"/>
      <c r="CNI31" s="28"/>
      <c r="CNJ31" s="28"/>
      <c r="CNK31" s="28"/>
      <c r="CNL31" s="28"/>
      <c r="CNM31" s="28"/>
      <c r="CNN31" s="28"/>
      <c r="CNO31" s="28"/>
      <c r="CNP31" s="28"/>
      <c r="CNQ31" s="28"/>
      <c r="CNR31" s="28"/>
      <c r="CNS31" s="28"/>
      <c r="CNT31" s="28"/>
      <c r="CNU31" s="28"/>
      <c r="CNV31" s="28"/>
      <c r="CNW31" s="28"/>
      <c r="CNX31" s="28"/>
      <c r="CNY31" s="28"/>
      <c r="CNZ31" s="28"/>
      <c r="COA31" s="28"/>
      <c r="COB31" s="28"/>
      <c r="COC31" s="28"/>
      <c r="COD31" s="28"/>
      <c r="COE31" s="28"/>
      <c r="COF31" s="28"/>
      <c r="COG31" s="28"/>
      <c r="COH31" s="28"/>
      <c r="COI31" s="28"/>
      <c r="COJ31" s="28"/>
      <c r="COK31" s="28"/>
      <c r="COL31" s="28"/>
      <c r="COM31" s="28"/>
      <c r="CON31" s="28"/>
      <c r="COO31" s="28"/>
      <c r="COP31" s="28"/>
      <c r="COQ31" s="28"/>
      <c r="COR31" s="28"/>
      <c r="COS31" s="28"/>
      <c r="COT31" s="28"/>
      <c r="COU31" s="28"/>
      <c r="COV31" s="28"/>
      <c r="COW31" s="28"/>
      <c r="COX31" s="28"/>
      <c r="COY31" s="28"/>
      <c r="COZ31" s="28"/>
      <c r="CPA31" s="28"/>
      <c r="CPB31" s="28"/>
      <c r="CPC31" s="28"/>
      <c r="CPD31" s="28"/>
      <c r="CPE31" s="28"/>
      <c r="CPF31" s="28"/>
      <c r="CPG31" s="28"/>
      <c r="CPH31" s="28"/>
      <c r="CPI31" s="28"/>
      <c r="CPJ31" s="28"/>
      <c r="CPK31" s="28"/>
      <c r="CPL31" s="28"/>
      <c r="CPM31" s="28"/>
      <c r="CPN31" s="28"/>
      <c r="CPO31" s="28"/>
      <c r="CPP31" s="28"/>
      <c r="CPQ31" s="28"/>
      <c r="CPR31" s="28"/>
      <c r="CPS31" s="28"/>
      <c r="CPT31" s="28"/>
      <c r="CPU31" s="28"/>
      <c r="CPV31" s="28"/>
      <c r="CPW31" s="28"/>
      <c r="CPX31" s="28"/>
      <c r="CPY31" s="28"/>
      <c r="CPZ31" s="28"/>
      <c r="CQA31" s="28"/>
      <c r="CQB31" s="28"/>
      <c r="CQC31" s="28"/>
      <c r="CQD31" s="28"/>
      <c r="CQE31" s="28"/>
      <c r="CQF31" s="28"/>
      <c r="CQG31" s="28"/>
      <c r="CQH31" s="28"/>
      <c r="CQI31" s="28"/>
      <c r="CQJ31" s="28"/>
      <c r="CQK31" s="28"/>
      <c r="CQL31" s="28"/>
      <c r="CQM31" s="28"/>
      <c r="CQN31" s="28"/>
      <c r="CQO31" s="28"/>
      <c r="CQP31" s="28"/>
      <c r="CQQ31" s="28"/>
      <c r="CQR31" s="28"/>
      <c r="CQS31" s="28"/>
      <c r="CQT31" s="28"/>
      <c r="CQU31" s="28"/>
      <c r="CQV31" s="28"/>
      <c r="CQW31" s="28"/>
      <c r="CQX31" s="28"/>
      <c r="CQY31" s="28"/>
      <c r="CQZ31" s="28"/>
      <c r="CRA31" s="28"/>
      <c r="CRB31" s="28"/>
      <c r="CRC31" s="28"/>
      <c r="CRD31" s="28"/>
      <c r="CRE31" s="28"/>
      <c r="CRF31" s="28"/>
      <c r="CRG31" s="28"/>
      <c r="CRH31" s="28"/>
      <c r="CRI31" s="28"/>
      <c r="CRJ31" s="28"/>
      <c r="CRK31" s="28"/>
      <c r="CRL31" s="28"/>
      <c r="CRM31" s="28"/>
      <c r="CRN31" s="28"/>
      <c r="CRO31" s="28"/>
      <c r="CRP31" s="28"/>
      <c r="CRQ31" s="28"/>
      <c r="CRR31" s="28"/>
      <c r="CRS31" s="28"/>
      <c r="CRT31" s="28"/>
      <c r="CRU31" s="28"/>
      <c r="CRV31" s="28"/>
      <c r="CRW31" s="28"/>
      <c r="CRX31" s="28"/>
      <c r="CRY31" s="28"/>
      <c r="CRZ31" s="28"/>
      <c r="CSA31" s="28"/>
      <c r="CSB31" s="28"/>
      <c r="CSC31" s="28"/>
      <c r="CSD31" s="28"/>
      <c r="CSE31" s="28"/>
      <c r="CSF31" s="28"/>
      <c r="CSG31" s="28"/>
      <c r="CSH31" s="28"/>
      <c r="CSI31" s="28"/>
      <c r="CSJ31" s="28"/>
      <c r="CSK31" s="28"/>
      <c r="CSL31" s="28"/>
      <c r="CSM31" s="28"/>
      <c r="CSN31" s="28"/>
      <c r="CSO31" s="28"/>
      <c r="CSP31" s="28"/>
      <c r="CSQ31" s="28"/>
      <c r="CSR31" s="28"/>
      <c r="CSS31" s="28"/>
      <c r="CST31" s="28"/>
      <c r="CSU31" s="28"/>
      <c r="CSV31" s="28"/>
      <c r="CSW31" s="28"/>
      <c r="CSX31" s="28"/>
      <c r="CSY31" s="28"/>
      <c r="CSZ31" s="28"/>
      <c r="CTA31" s="28"/>
      <c r="CTB31" s="28"/>
      <c r="CTC31" s="28"/>
      <c r="CTD31" s="28"/>
      <c r="CTE31" s="28"/>
      <c r="CTF31" s="28"/>
      <c r="CTG31" s="28"/>
      <c r="CTH31" s="28"/>
      <c r="CTI31" s="28"/>
      <c r="CTJ31" s="28"/>
      <c r="CTK31" s="28"/>
      <c r="CTL31" s="28"/>
      <c r="CTM31" s="28"/>
      <c r="CTN31" s="28"/>
      <c r="CTO31" s="28"/>
      <c r="CTP31" s="28"/>
      <c r="CTQ31" s="28"/>
      <c r="CTR31" s="28"/>
      <c r="CTS31" s="28"/>
      <c r="CTT31" s="28"/>
      <c r="CTU31" s="28"/>
      <c r="CTV31" s="28"/>
      <c r="CTW31" s="28"/>
      <c r="CTX31" s="28"/>
      <c r="CTY31" s="28"/>
      <c r="CTZ31" s="28"/>
      <c r="CUA31" s="28"/>
      <c r="CUB31" s="28"/>
      <c r="CUC31" s="28"/>
      <c r="CUD31" s="28"/>
      <c r="CUE31" s="28"/>
      <c r="CUF31" s="28"/>
      <c r="CUG31" s="28"/>
      <c r="CUH31" s="28"/>
      <c r="CUI31" s="28"/>
      <c r="CUJ31" s="28"/>
      <c r="CUK31" s="28"/>
      <c r="CUL31" s="28"/>
      <c r="CUM31" s="28"/>
      <c r="CUN31" s="28"/>
      <c r="CUO31" s="28"/>
      <c r="CUP31" s="28"/>
      <c r="CUQ31" s="28"/>
      <c r="CUR31" s="28"/>
      <c r="CUS31" s="28"/>
      <c r="CUT31" s="28"/>
      <c r="CUU31" s="28"/>
      <c r="CUV31" s="28"/>
      <c r="CUW31" s="28"/>
      <c r="CUX31" s="28"/>
      <c r="CUY31" s="28"/>
      <c r="CUZ31" s="28"/>
      <c r="CVA31" s="28"/>
      <c r="CVB31" s="28"/>
      <c r="CVC31" s="28"/>
      <c r="CVD31" s="28"/>
      <c r="CVE31" s="28"/>
      <c r="CVF31" s="28"/>
      <c r="CVG31" s="28"/>
      <c r="CVH31" s="28"/>
      <c r="CVI31" s="28"/>
      <c r="CVJ31" s="28"/>
      <c r="CVK31" s="28"/>
      <c r="CVL31" s="28"/>
      <c r="CVM31" s="28"/>
      <c r="CVN31" s="28"/>
      <c r="CVO31" s="28"/>
      <c r="CVP31" s="28"/>
      <c r="CVQ31" s="28"/>
      <c r="CVR31" s="28"/>
      <c r="CVS31" s="28"/>
      <c r="CVT31" s="28"/>
      <c r="CVU31" s="28"/>
      <c r="CVV31" s="28"/>
      <c r="CVW31" s="28"/>
      <c r="CVX31" s="28"/>
      <c r="CVY31" s="28"/>
      <c r="CVZ31" s="28"/>
      <c r="CWA31" s="28"/>
      <c r="CWB31" s="28"/>
      <c r="CWC31" s="28"/>
      <c r="CWD31" s="28"/>
      <c r="CWE31" s="28"/>
      <c r="CWF31" s="28"/>
      <c r="CWG31" s="28"/>
      <c r="CWH31" s="28"/>
      <c r="CWI31" s="28"/>
      <c r="CWJ31" s="28"/>
      <c r="CWK31" s="28"/>
      <c r="CWL31" s="28"/>
      <c r="CWM31" s="28"/>
      <c r="CWN31" s="28"/>
      <c r="CWO31" s="28"/>
      <c r="CWP31" s="28"/>
      <c r="CWQ31" s="28"/>
      <c r="CWR31" s="28"/>
      <c r="CWS31" s="28"/>
      <c r="CWT31" s="28"/>
      <c r="CWU31" s="28"/>
      <c r="CWV31" s="28"/>
      <c r="CWW31" s="28"/>
      <c r="CWX31" s="28"/>
      <c r="CWY31" s="28"/>
      <c r="CWZ31" s="28"/>
      <c r="CXA31" s="28"/>
      <c r="CXB31" s="28"/>
      <c r="CXC31" s="28"/>
      <c r="CXD31" s="28"/>
      <c r="CXE31" s="28"/>
      <c r="CXF31" s="28"/>
      <c r="CXG31" s="28"/>
      <c r="CXH31" s="28"/>
      <c r="CXI31" s="28"/>
      <c r="CXJ31" s="28"/>
      <c r="CXK31" s="28"/>
      <c r="CXL31" s="28"/>
      <c r="CXM31" s="28"/>
      <c r="CXN31" s="28"/>
      <c r="CXO31" s="28"/>
      <c r="CXP31" s="28"/>
      <c r="CXQ31" s="28"/>
      <c r="CXR31" s="28"/>
      <c r="CXS31" s="28"/>
      <c r="CXT31" s="28"/>
      <c r="CXU31" s="28"/>
    </row>
    <row r="32" spans="1:2673" ht="23.4" customHeight="1" x14ac:dyDescent="0.3">
      <c r="A32" s="26"/>
      <c r="B32" s="26"/>
      <c r="C32" s="26"/>
      <c r="D32" s="26"/>
      <c r="E32" s="26"/>
      <c r="F32" s="26"/>
      <c r="G32" s="26"/>
      <c r="H32" s="26"/>
      <c r="I32" s="26"/>
      <c r="J32" s="26"/>
      <c r="K32" s="26"/>
      <c r="L32" s="1"/>
      <c r="M32" s="1"/>
      <c r="N32" s="1"/>
      <c r="O32" s="1"/>
      <c r="P32" s="1"/>
      <c r="Q32" s="1"/>
      <c r="R32" s="1"/>
      <c r="S32" s="1"/>
      <c r="T32" s="1"/>
      <c r="U32" s="1"/>
      <c r="V32" s="1"/>
      <c r="W32" s="1"/>
      <c r="X32" s="1"/>
      <c r="Y32" s="1"/>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c r="IW32" s="28"/>
      <c r="IX32" s="28"/>
      <c r="IY32" s="28"/>
      <c r="IZ32" s="28"/>
      <c r="JA32" s="28"/>
      <c r="JB32" s="28"/>
      <c r="JC32" s="28"/>
      <c r="JD32" s="28"/>
      <c r="JE32" s="28"/>
      <c r="JF32" s="28"/>
      <c r="JG32" s="28"/>
      <c r="JH32" s="28"/>
      <c r="JI32" s="28"/>
      <c r="JJ32" s="28"/>
      <c r="JK32" s="28"/>
      <c r="JL32" s="28"/>
      <c r="JM32" s="28"/>
      <c r="JN32" s="28"/>
      <c r="JO32" s="28"/>
      <c r="JP32" s="28"/>
      <c r="JQ32" s="28"/>
      <c r="JR32" s="28"/>
      <c r="JS32" s="28"/>
      <c r="JT32" s="28"/>
      <c r="JU32" s="28"/>
      <c r="JV32" s="28"/>
      <c r="JW32" s="28"/>
      <c r="JX32" s="28"/>
      <c r="JY32" s="28"/>
      <c r="JZ32" s="28"/>
      <c r="KA32" s="28"/>
      <c r="KB32" s="28"/>
      <c r="KC32" s="28"/>
      <c r="KD32" s="28"/>
      <c r="KE32" s="28"/>
      <c r="KF32" s="28"/>
      <c r="KG32" s="28"/>
      <c r="KH32" s="28"/>
      <c r="KI32" s="28"/>
      <c r="KJ32" s="28"/>
      <c r="KK32" s="28"/>
      <c r="KL32" s="28"/>
      <c r="KM32" s="28"/>
      <c r="KN32" s="28"/>
      <c r="KO32" s="28"/>
      <c r="KP32" s="28"/>
      <c r="KQ32" s="28"/>
      <c r="KR32" s="28"/>
      <c r="KS32" s="28"/>
      <c r="KT32" s="28"/>
      <c r="KU32" s="28"/>
      <c r="KV32" s="28"/>
      <c r="KW32" s="28"/>
      <c r="KX32" s="28"/>
      <c r="KY32" s="28"/>
      <c r="KZ32" s="28"/>
      <c r="LA32" s="28"/>
      <c r="LB32" s="28"/>
      <c r="LC32" s="28"/>
      <c r="LD32" s="28"/>
      <c r="LE32" s="28"/>
      <c r="LF32" s="28"/>
      <c r="LG32" s="28"/>
      <c r="LH32" s="28"/>
      <c r="LI32" s="28"/>
      <c r="LJ32" s="28"/>
      <c r="LK32" s="28"/>
      <c r="LL32" s="28"/>
      <c r="LM32" s="28"/>
      <c r="LN32" s="28"/>
      <c r="LO32" s="28"/>
      <c r="LP32" s="28"/>
      <c r="LQ32" s="28"/>
      <c r="LR32" s="28"/>
      <c r="LS32" s="28"/>
      <c r="LT32" s="28"/>
      <c r="LU32" s="28"/>
      <c r="LV32" s="28"/>
      <c r="LW32" s="28"/>
      <c r="LX32" s="28"/>
      <c r="LY32" s="28"/>
      <c r="LZ32" s="28"/>
      <c r="MA32" s="28"/>
      <c r="MB32" s="28"/>
      <c r="MC32" s="28"/>
      <c r="MD32" s="28"/>
      <c r="ME32" s="28"/>
      <c r="MF32" s="28"/>
      <c r="MG32" s="28"/>
      <c r="MH32" s="28"/>
      <c r="MI32" s="28"/>
      <c r="MJ32" s="28"/>
      <c r="MK32" s="28"/>
      <c r="ML32" s="28"/>
      <c r="MM32" s="28"/>
      <c r="MN32" s="28"/>
      <c r="MO32" s="28"/>
      <c r="MP32" s="28"/>
      <c r="MQ32" s="28"/>
      <c r="MR32" s="28"/>
      <c r="MS32" s="28"/>
      <c r="MT32" s="28"/>
      <c r="MU32" s="28"/>
      <c r="MV32" s="28"/>
      <c r="MW32" s="28"/>
      <c r="MX32" s="28"/>
      <c r="MY32" s="28"/>
      <c r="MZ32" s="28"/>
      <c r="NA32" s="28"/>
      <c r="NB32" s="28"/>
      <c r="NC32" s="28"/>
      <c r="ND32" s="28"/>
      <c r="NE32" s="28"/>
      <c r="NF32" s="28"/>
      <c r="NG32" s="28"/>
      <c r="NH32" s="28"/>
      <c r="NI32" s="28"/>
      <c r="NJ32" s="28"/>
      <c r="NK32" s="28"/>
      <c r="NL32" s="28"/>
      <c r="NM32" s="28"/>
      <c r="NN32" s="28"/>
      <c r="NO32" s="28"/>
      <c r="NP32" s="28"/>
      <c r="NQ32" s="28"/>
      <c r="NR32" s="28"/>
      <c r="NS32" s="28"/>
      <c r="NT32" s="28"/>
      <c r="NU32" s="28"/>
      <c r="NV32" s="28"/>
      <c r="NW32" s="28"/>
      <c r="NX32" s="28"/>
      <c r="NY32" s="28"/>
      <c r="NZ32" s="28"/>
      <c r="OA32" s="28"/>
      <c r="OB32" s="28"/>
      <c r="OC32" s="28"/>
      <c r="OD32" s="28"/>
      <c r="OE32" s="28"/>
      <c r="OF32" s="28"/>
      <c r="OG32" s="28"/>
      <c r="OH32" s="28"/>
      <c r="OI32" s="28"/>
      <c r="OJ32" s="28"/>
      <c r="OK32" s="28"/>
      <c r="OL32" s="28"/>
      <c r="OM32" s="28"/>
      <c r="ON32" s="28"/>
      <c r="OO32" s="28"/>
      <c r="OP32" s="28"/>
      <c r="OQ32" s="28"/>
      <c r="OR32" s="28"/>
      <c r="OS32" s="28"/>
      <c r="OT32" s="28"/>
      <c r="OU32" s="28"/>
      <c r="OV32" s="28"/>
      <c r="OW32" s="28"/>
      <c r="OX32" s="28"/>
      <c r="OY32" s="28"/>
      <c r="OZ32" s="28"/>
      <c r="PA32" s="28"/>
      <c r="PB32" s="28"/>
      <c r="PC32" s="28"/>
      <c r="PD32" s="28"/>
      <c r="PE32" s="28"/>
      <c r="PF32" s="28"/>
      <c r="PG32" s="28"/>
      <c r="PH32" s="28"/>
      <c r="PI32" s="28"/>
      <c r="PJ32" s="28"/>
      <c r="PK32" s="28"/>
      <c r="PL32" s="28"/>
      <c r="PM32" s="28"/>
      <c r="PN32" s="28"/>
      <c r="PO32" s="28"/>
      <c r="PP32" s="28"/>
      <c r="PQ32" s="28"/>
      <c r="PR32" s="28"/>
      <c r="PS32" s="28"/>
      <c r="PT32" s="28"/>
      <c r="PU32" s="28"/>
      <c r="PV32" s="28"/>
      <c r="PW32" s="28"/>
      <c r="PX32" s="28"/>
      <c r="PY32" s="28"/>
      <c r="PZ32" s="28"/>
      <c r="QA32" s="28"/>
      <c r="QB32" s="28"/>
      <c r="QC32" s="28"/>
      <c r="QD32" s="28"/>
      <c r="QE32" s="28"/>
      <c r="QF32" s="28"/>
      <c r="QG32" s="28"/>
      <c r="QH32" s="28"/>
      <c r="QI32" s="28"/>
      <c r="QJ32" s="28"/>
      <c r="QK32" s="28"/>
      <c r="QL32" s="28"/>
      <c r="QM32" s="28"/>
      <c r="QN32" s="28"/>
      <c r="QO32" s="28"/>
      <c r="QP32" s="28"/>
      <c r="QQ32" s="28"/>
      <c r="QR32" s="28"/>
      <c r="QS32" s="28"/>
      <c r="QT32" s="28"/>
      <c r="QU32" s="28"/>
      <c r="QV32" s="28"/>
      <c r="QW32" s="28"/>
      <c r="QX32" s="28"/>
      <c r="QY32" s="28"/>
      <c r="QZ32" s="28"/>
      <c r="RA32" s="28"/>
      <c r="RB32" s="28"/>
      <c r="RC32" s="28"/>
      <c r="RD32" s="28"/>
      <c r="RE32" s="28"/>
      <c r="RF32" s="28"/>
      <c r="RG32" s="28"/>
      <c r="RH32" s="28"/>
      <c r="RI32" s="28"/>
      <c r="RJ32" s="28"/>
      <c r="RK32" s="28"/>
      <c r="RL32" s="28"/>
      <c r="RM32" s="28"/>
      <c r="RN32" s="28"/>
      <c r="RO32" s="28"/>
      <c r="RP32" s="28"/>
      <c r="RQ32" s="28"/>
      <c r="RR32" s="28"/>
      <c r="RS32" s="28"/>
      <c r="RT32" s="28"/>
      <c r="RU32" s="28"/>
      <c r="RV32" s="28"/>
      <c r="RW32" s="28"/>
      <c r="RX32" s="28"/>
      <c r="RY32" s="28"/>
      <c r="RZ32" s="28"/>
      <c r="SA32" s="28"/>
      <c r="SB32" s="28"/>
      <c r="SC32" s="28"/>
      <c r="SD32" s="28"/>
      <c r="SE32" s="28"/>
      <c r="SF32" s="28"/>
      <c r="SG32" s="28"/>
      <c r="SH32" s="28"/>
      <c r="SI32" s="28"/>
      <c r="SJ32" s="28"/>
      <c r="SK32" s="28"/>
      <c r="SL32" s="28"/>
      <c r="SM32" s="28"/>
      <c r="SN32" s="28"/>
      <c r="SO32" s="28"/>
      <c r="SP32" s="28"/>
      <c r="SQ32" s="28"/>
      <c r="SR32" s="28"/>
      <c r="SS32" s="28"/>
      <c r="ST32" s="28"/>
      <c r="SU32" s="28"/>
      <c r="SV32" s="28"/>
      <c r="SW32" s="28"/>
      <c r="SX32" s="28"/>
      <c r="SY32" s="28"/>
      <c r="SZ32" s="28"/>
      <c r="TA32" s="28"/>
      <c r="TB32" s="28"/>
      <c r="TC32" s="28"/>
      <c r="TD32" s="28"/>
      <c r="TE32" s="28"/>
      <c r="TF32" s="28"/>
      <c r="TG32" s="28"/>
      <c r="TH32" s="28"/>
      <c r="TI32" s="28"/>
      <c r="TJ32" s="28"/>
      <c r="TK32" s="28"/>
      <c r="TL32" s="28"/>
      <c r="TM32" s="28"/>
      <c r="TN32" s="28"/>
      <c r="TO32" s="28"/>
      <c r="TP32" s="28"/>
      <c r="TQ32" s="28"/>
      <c r="TR32" s="28"/>
      <c r="TS32" s="28"/>
      <c r="TT32" s="28"/>
      <c r="TU32" s="28"/>
      <c r="TV32" s="28"/>
      <c r="TW32" s="28"/>
      <c r="TX32" s="28"/>
      <c r="TY32" s="28"/>
      <c r="TZ32" s="28"/>
      <c r="UA32" s="28"/>
      <c r="UB32" s="28"/>
      <c r="UC32" s="28"/>
      <c r="UD32" s="28"/>
      <c r="UE32" s="28"/>
      <c r="UF32" s="28"/>
      <c r="UG32" s="28"/>
      <c r="UH32" s="28"/>
      <c r="UI32" s="28"/>
      <c r="UJ32" s="28"/>
      <c r="UK32" s="28"/>
      <c r="UL32" s="28"/>
      <c r="UM32" s="28"/>
      <c r="UN32" s="28"/>
      <c r="UO32" s="28"/>
      <c r="UP32" s="28"/>
      <c r="UQ32" s="28"/>
      <c r="UR32" s="28"/>
      <c r="US32" s="28"/>
      <c r="UT32" s="28"/>
      <c r="UU32" s="28"/>
      <c r="UV32" s="28"/>
      <c r="UW32" s="28"/>
      <c r="UX32" s="28"/>
      <c r="UY32" s="28"/>
      <c r="UZ32" s="28"/>
      <c r="VA32" s="28"/>
      <c r="VB32" s="28"/>
      <c r="VC32" s="28"/>
      <c r="VD32" s="28"/>
      <c r="VE32" s="28"/>
      <c r="VF32" s="28"/>
      <c r="VG32" s="28"/>
      <c r="VH32" s="28"/>
      <c r="VI32" s="28"/>
      <c r="VJ32" s="28"/>
      <c r="VK32" s="28"/>
      <c r="VL32" s="28"/>
      <c r="VM32" s="28"/>
      <c r="VN32" s="28"/>
      <c r="VO32" s="28"/>
      <c r="VP32" s="28"/>
      <c r="VQ32" s="28"/>
      <c r="VR32" s="28"/>
      <c r="VS32" s="28"/>
      <c r="VT32" s="28"/>
      <c r="VU32" s="28"/>
      <c r="VV32" s="28"/>
      <c r="VW32" s="28"/>
      <c r="VX32" s="28"/>
      <c r="VY32" s="28"/>
      <c r="VZ32" s="28"/>
      <c r="WA32" s="28"/>
      <c r="WB32" s="28"/>
      <c r="WC32" s="28"/>
      <c r="WD32" s="28"/>
      <c r="WE32" s="28"/>
      <c r="WF32" s="28"/>
      <c r="WG32" s="28"/>
      <c r="WH32" s="28"/>
      <c r="WI32" s="28"/>
      <c r="WJ32" s="28"/>
      <c r="WK32" s="28"/>
      <c r="WL32" s="28"/>
      <c r="WM32" s="28"/>
      <c r="WN32" s="28"/>
      <c r="WO32" s="28"/>
      <c r="WP32" s="28"/>
      <c r="WQ32" s="28"/>
      <c r="WR32" s="28"/>
      <c r="WS32" s="28"/>
      <c r="WT32" s="28"/>
      <c r="WU32" s="28"/>
      <c r="WV32" s="28"/>
      <c r="WW32" s="28"/>
      <c r="WX32" s="28"/>
      <c r="WY32" s="28"/>
      <c r="WZ32" s="28"/>
      <c r="XA32" s="28"/>
      <c r="XB32" s="28"/>
      <c r="XC32" s="28"/>
      <c r="XD32" s="28"/>
      <c r="XE32" s="28"/>
      <c r="XF32" s="28"/>
      <c r="XG32" s="28"/>
      <c r="XH32" s="28"/>
      <c r="XI32" s="28"/>
      <c r="XJ32" s="28"/>
      <c r="XK32" s="28"/>
      <c r="XL32" s="28"/>
      <c r="XM32" s="28"/>
      <c r="XN32" s="28"/>
      <c r="XO32" s="28"/>
      <c r="XP32" s="28"/>
      <c r="XQ32" s="28"/>
      <c r="XR32" s="28"/>
      <c r="XS32" s="28"/>
      <c r="XT32" s="28"/>
      <c r="XU32" s="28"/>
      <c r="XV32" s="28"/>
      <c r="XW32" s="28"/>
      <c r="XX32" s="28"/>
      <c r="XY32" s="28"/>
      <c r="XZ32" s="28"/>
      <c r="YA32" s="28"/>
      <c r="YB32" s="28"/>
      <c r="YC32" s="28"/>
      <c r="YD32" s="28"/>
      <c r="YE32" s="28"/>
      <c r="YF32" s="28"/>
      <c r="YG32" s="28"/>
      <c r="YH32" s="28"/>
      <c r="YI32" s="28"/>
      <c r="YJ32" s="28"/>
      <c r="YK32" s="28"/>
      <c r="YL32" s="28"/>
      <c r="YM32" s="28"/>
      <c r="YN32" s="28"/>
      <c r="YO32" s="28"/>
      <c r="YP32" s="28"/>
      <c r="YQ32" s="28"/>
      <c r="YR32" s="28"/>
      <c r="YS32" s="28"/>
      <c r="YT32" s="28"/>
      <c r="YU32" s="28"/>
      <c r="YV32" s="28"/>
      <c r="YW32" s="28"/>
      <c r="YX32" s="28"/>
      <c r="YY32" s="28"/>
      <c r="YZ32" s="28"/>
      <c r="ZA32" s="28"/>
      <c r="ZB32" s="28"/>
      <c r="ZC32" s="28"/>
      <c r="ZD32" s="28"/>
      <c r="ZE32" s="28"/>
      <c r="ZF32" s="28"/>
      <c r="ZG32" s="28"/>
      <c r="ZH32" s="28"/>
      <c r="ZI32" s="28"/>
      <c r="ZJ32" s="28"/>
      <c r="ZK32" s="28"/>
      <c r="ZL32" s="28"/>
      <c r="ZM32" s="28"/>
      <c r="ZN32" s="28"/>
      <c r="ZO32" s="28"/>
      <c r="ZP32" s="28"/>
      <c r="ZQ32" s="28"/>
      <c r="ZR32" s="28"/>
      <c r="ZS32" s="28"/>
      <c r="ZT32" s="28"/>
      <c r="ZU32" s="28"/>
      <c r="ZV32" s="28"/>
      <c r="ZW32" s="28"/>
      <c r="ZX32" s="28"/>
      <c r="ZY32" s="28"/>
      <c r="ZZ32" s="28"/>
      <c r="AAA32" s="28"/>
      <c r="AAB32" s="28"/>
      <c r="AAC32" s="28"/>
      <c r="AAD32" s="28"/>
      <c r="AAE32" s="28"/>
      <c r="AAF32" s="28"/>
      <c r="AAG32" s="28"/>
      <c r="AAH32" s="28"/>
      <c r="AAI32" s="28"/>
      <c r="AAJ32" s="28"/>
      <c r="AAK32" s="28"/>
      <c r="AAL32" s="28"/>
      <c r="AAM32" s="28"/>
      <c r="AAN32" s="28"/>
      <c r="AAO32" s="28"/>
      <c r="AAP32" s="28"/>
      <c r="AAQ32" s="28"/>
      <c r="AAR32" s="28"/>
      <c r="AAS32" s="28"/>
      <c r="AAT32" s="28"/>
      <c r="AAU32" s="28"/>
      <c r="AAV32" s="28"/>
      <c r="AAW32" s="28"/>
      <c r="AAX32" s="28"/>
      <c r="AAY32" s="28"/>
      <c r="AAZ32" s="28"/>
      <c r="ABA32" s="28"/>
      <c r="ABB32" s="28"/>
      <c r="ABC32" s="28"/>
      <c r="ABD32" s="28"/>
      <c r="ABE32" s="28"/>
      <c r="ABF32" s="28"/>
      <c r="ABG32" s="28"/>
      <c r="ABH32" s="28"/>
      <c r="ABI32" s="28"/>
      <c r="ABJ32" s="28"/>
      <c r="ABK32" s="28"/>
      <c r="ABL32" s="28"/>
      <c r="ABM32" s="28"/>
      <c r="ABN32" s="28"/>
      <c r="ABO32" s="28"/>
      <c r="ABP32" s="28"/>
      <c r="ABQ32" s="28"/>
      <c r="ABR32" s="28"/>
      <c r="ABS32" s="28"/>
      <c r="ABT32" s="28"/>
      <c r="ABU32" s="28"/>
      <c r="ABV32" s="28"/>
      <c r="ABW32" s="28"/>
      <c r="ABX32" s="28"/>
      <c r="ABY32" s="28"/>
      <c r="ABZ32" s="28"/>
      <c r="ACA32" s="28"/>
      <c r="ACB32" s="28"/>
      <c r="ACC32" s="28"/>
      <c r="ACD32" s="28"/>
      <c r="ACE32" s="28"/>
      <c r="ACF32" s="28"/>
      <c r="ACG32" s="28"/>
      <c r="ACH32" s="28"/>
      <c r="ACI32" s="28"/>
      <c r="ACJ32" s="28"/>
      <c r="ACK32" s="28"/>
      <c r="ACL32" s="28"/>
      <c r="ACM32" s="28"/>
      <c r="ACN32" s="28"/>
      <c r="ACO32" s="28"/>
      <c r="ACP32" s="28"/>
      <c r="ACQ32" s="28"/>
      <c r="ACR32" s="28"/>
      <c r="ACS32" s="28"/>
      <c r="ACT32" s="28"/>
      <c r="ACU32" s="28"/>
      <c r="ACV32" s="28"/>
      <c r="ACW32" s="28"/>
      <c r="ACX32" s="28"/>
      <c r="ACY32" s="28"/>
      <c r="ACZ32" s="28"/>
      <c r="ADA32" s="28"/>
      <c r="ADB32" s="28"/>
      <c r="ADC32" s="28"/>
      <c r="ADD32" s="28"/>
      <c r="ADE32" s="28"/>
      <c r="ADF32" s="28"/>
      <c r="ADG32" s="28"/>
      <c r="ADH32" s="28"/>
      <c r="ADI32" s="28"/>
      <c r="ADJ32" s="28"/>
      <c r="ADK32" s="28"/>
      <c r="ADL32" s="28"/>
      <c r="ADM32" s="28"/>
      <c r="ADN32" s="28"/>
      <c r="ADO32" s="28"/>
      <c r="ADP32" s="28"/>
      <c r="ADQ32" s="28"/>
      <c r="ADR32" s="28"/>
      <c r="ADS32" s="28"/>
      <c r="ADT32" s="28"/>
      <c r="ADU32" s="28"/>
      <c r="ADV32" s="28"/>
      <c r="ADW32" s="28"/>
      <c r="ADX32" s="28"/>
      <c r="ADY32" s="28"/>
      <c r="ADZ32" s="28"/>
      <c r="AEA32" s="28"/>
      <c r="AEB32" s="28"/>
      <c r="AEC32" s="28"/>
      <c r="AED32" s="28"/>
      <c r="AEE32" s="28"/>
      <c r="AEF32" s="28"/>
      <c r="AEG32" s="28"/>
      <c r="AEH32" s="28"/>
      <c r="AEI32" s="28"/>
      <c r="AEJ32" s="28"/>
      <c r="AEK32" s="28"/>
      <c r="AEL32" s="28"/>
      <c r="AEM32" s="28"/>
      <c r="AEN32" s="28"/>
      <c r="AEO32" s="28"/>
      <c r="AEP32" s="28"/>
      <c r="AEQ32" s="28"/>
      <c r="AER32" s="28"/>
      <c r="AES32" s="28"/>
      <c r="AET32" s="28"/>
      <c r="AEU32" s="28"/>
      <c r="AEV32" s="28"/>
      <c r="AEW32" s="28"/>
      <c r="AEX32" s="28"/>
      <c r="AEY32" s="28"/>
      <c r="AEZ32" s="28"/>
      <c r="AFA32" s="28"/>
      <c r="AFB32" s="28"/>
      <c r="AFC32" s="28"/>
      <c r="AFD32" s="28"/>
      <c r="AFE32" s="28"/>
      <c r="AFF32" s="28"/>
      <c r="AFG32" s="28"/>
      <c r="AFH32" s="28"/>
      <c r="AFI32" s="28"/>
      <c r="AFJ32" s="28"/>
      <c r="AFK32" s="28"/>
      <c r="AFL32" s="28"/>
      <c r="AFM32" s="28"/>
      <c r="AFN32" s="28"/>
      <c r="AFO32" s="28"/>
      <c r="AFP32" s="28"/>
      <c r="AFQ32" s="28"/>
      <c r="AFR32" s="28"/>
      <c r="AFS32" s="28"/>
      <c r="AFT32" s="28"/>
      <c r="AFU32" s="28"/>
      <c r="AFV32" s="28"/>
      <c r="AFW32" s="28"/>
      <c r="AFX32" s="28"/>
      <c r="AFY32" s="28"/>
      <c r="AFZ32" s="28"/>
      <c r="AGA32" s="28"/>
      <c r="AGB32" s="28"/>
      <c r="AGC32" s="28"/>
      <c r="AGD32" s="28"/>
      <c r="AGE32" s="28"/>
      <c r="AGF32" s="28"/>
      <c r="AGG32" s="28"/>
      <c r="AGH32" s="28"/>
      <c r="AGI32" s="28"/>
      <c r="AGJ32" s="28"/>
      <c r="AGK32" s="28"/>
      <c r="AGL32" s="28"/>
      <c r="AGM32" s="28"/>
      <c r="AGN32" s="28"/>
      <c r="AGO32" s="28"/>
      <c r="AGP32" s="28"/>
      <c r="AGQ32" s="28"/>
      <c r="AGR32" s="28"/>
      <c r="AGS32" s="28"/>
      <c r="AGT32" s="28"/>
      <c r="AGU32" s="28"/>
      <c r="AGV32" s="28"/>
      <c r="AGW32" s="28"/>
      <c r="AGX32" s="28"/>
      <c r="AGY32" s="28"/>
      <c r="AGZ32" s="28"/>
      <c r="AHA32" s="28"/>
      <c r="AHB32" s="28"/>
      <c r="AHC32" s="28"/>
      <c r="AHD32" s="28"/>
      <c r="AHE32" s="28"/>
      <c r="AHF32" s="28"/>
      <c r="AHG32" s="28"/>
      <c r="AHH32" s="28"/>
      <c r="AHI32" s="28"/>
      <c r="AHJ32" s="28"/>
      <c r="AHK32" s="28"/>
      <c r="AHL32" s="28"/>
      <c r="AHM32" s="28"/>
      <c r="AHN32" s="28"/>
      <c r="AHO32" s="28"/>
      <c r="AHP32" s="28"/>
      <c r="AHQ32" s="28"/>
      <c r="AHR32" s="28"/>
      <c r="AHS32" s="28"/>
      <c r="AHT32" s="28"/>
      <c r="AHU32" s="28"/>
      <c r="AHV32" s="28"/>
      <c r="AHW32" s="28"/>
      <c r="AHX32" s="28"/>
      <c r="AHY32" s="28"/>
      <c r="AHZ32" s="28"/>
      <c r="AIA32" s="28"/>
      <c r="AIB32" s="28"/>
      <c r="AIC32" s="28"/>
      <c r="AID32" s="28"/>
      <c r="AIE32" s="28"/>
      <c r="AIF32" s="28"/>
      <c r="AIG32" s="28"/>
      <c r="AIH32" s="28"/>
      <c r="AII32" s="28"/>
      <c r="AIJ32" s="28"/>
      <c r="AIK32" s="28"/>
      <c r="AIL32" s="28"/>
      <c r="AIM32" s="28"/>
      <c r="AIN32" s="28"/>
      <c r="AIO32" s="28"/>
      <c r="AIP32" s="28"/>
      <c r="AIQ32" s="28"/>
      <c r="AIR32" s="28"/>
      <c r="AIS32" s="28"/>
      <c r="AIT32" s="28"/>
      <c r="AIU32" s="28"/>
      <c r="AIV32" s="28"/>
      <c r="AIW32" s="28"/>
      <c r="AIX32" s="28"/>
      <c r="AIY32" s="28"/>
      <c r="AIZ32" s="28"/>
      <c r="AJA32" s="28"/>
      <c r="AJB32" s="28"/>
      <c r="AJC32" s="28"/>
      <c r="AJD32" s="28"/>
      <c r="AJE32" s="28"/>
      <c r="AJF32" s="28"/>
      <c r="AJG32" s="28"/>
      <c r="AJH32" s="28"/>
      <c r="AJI32" s="28"/>
      <c r="AJJ32" s="28"/>
      <c r="AJK32" s="28"/>
      <c r="AJL32" s="28"/>
      <c r="AJM32" s="28"/>
      <c r="AJN32" s="28"/>
      <c r="AJO32" s="28"/>
      <c r="AJP32" s="28"/>
      <c r="AJQ32" s="28"/>
      <c r="AJR32" s="28"/>
      <c r="AJS32" s="28"/>
      <c r="AJT32" s="28"/>
      <c r="AJU32" s="28"/>
      <c r="AJV32" s="28"/>
      <c r="AJW32" s="28"/>
      <c r="AJX32" s="28"/>
      <c r="AJY32" s="28"/>
      <c r="AJZ32" s="28"/>
      <c r="AKA32" s="28"/>
      <c r="AKB32" s="28"/>
      <c r="AKC32" s="28"/>
      <c r="AKD32" s="28"/>
      <c r="AKE32" s="28"/>
      <c r="AKF32" s="28"/>
      <c r="AKG32" s="28"/>
      <c r="AKH32" s="28"/>
      <c r="AKI32" s="28"/>
      <c r="AKJ32" s="28"/>
      <c r="AKK32" s="28"/>
      <c r="AKL32" s="28"/>
      <c r="AKM32" s="28"/>
      <c r="AKN32" s="28"/>
      <c r="AKO32" s="28"/>
      <c r="AKP32" s="28"/>
      <c r="AKQ32" s="28"/>
      <c r="AKR32" s="28"/>
      <c r="AKS32" s="28"/>
      <c r="AKT32" s="28"/>
      <c r="AKU32" s="28"/>
      <c r="AKV32" s="28"/>
      <c r="AKW32" s="28"/>
      <c r="AKX32" s="28"/>
      <c r="AKY32" s="28"/>
      <c r="AKZ32" s="28"/>
      <c r="ALA32" s="28"/>
      <c r="ALB32" s="28"/>
      <c r="ALC32" s="28"/>
      <c r="ALD32" s="28"/>
      <c r="ALE32" s="28"/>
      <c r="ALF32" s="28"/>
      <c r="ALG32" s="28"/>
      <c r="ALH32" s="28"/>
      <c r="ALI32" s="28"/>
      <c r="ALJ32" s="28"/>
      <c r="ALK32" s="28"/>
      <c r="ALL32" s="28"/>
      <c r="ALM32" s="28"/>
      <c r="ALN32" s="28"/>
      <c r="ALO32" s="28"/>
      <c r="ALP32" s="28"/>
      <c r="ALQ32" s="28"/>
      <c r="ALR32" s="28"/>
      <c r="ALS32" s="28"/>
      <c r="ALT32" s="28"/>
      <c r="ALU32" s="28"/>
      <c r="ALV32" s="28"/>
      <c r="ALW32" s="28"/>
      <c r="ALX32" s="28"/>
      <c r="ALY32" s="28"/>
      <c r="ALZ32" s="28"/>
      <c r="AMA32" s="28"/>
      <c r="AMB32" s="28"/>
      <c r="AMC32" s="28"/>
      <c r="AMD32" s="28"/>
      <c r="AME32" s="28"/>
      <c r="AMF32" s="28"/>
      <c r="AMG32" s="28"/>
      <c r="AMH32" s="28"/>
      <c r="AMI32" s="28"/>
      <c r="AMJ32" s="28"/>
      <c r="AMK32" s="28"/>
      <c r="AML32" s="28"/>
      <c r="AMM32" s="28"/>
      <c r="AMN32" s="28"/>
      <c r="AMO32" s="28"/>
      <c r="AMP32" s="28"/>
      <c r="AMQ32" s="28"/>
      <c r="AMR32" s="28"/>
      <c r="AMS32" s="28"/>
      <c r="AMT32" s="28"/>
      <c r="AMU32" s="28"/>
      <c r="AMV32" s="28"/>
      <c r="AMW32" s="28"/>
      <c r="AMX32" s="28"/>
      <c r="AMY32" s="28"/>
      <c r="AMZ32" s="28"/>
      <c r="ANA32" s="28"/>
      <c r="ANB32" s="28"/>
      <c r="ANC32" s="28"/>
      <c r="AND32" s="28"/>
      <c r="ANE32" s="28"/>
      <c r="ANF32" s="28"/>
      <c r="ANG32" s="28"/>
      <c r="ANH32" s="28"/>
      <c r="ANI32" s="28"/>
      <c r="ANJ32" s="28"/>
      <c r="ANK32" s="28"/>
      <c r="ANL32" s="28"/>
      <c r="ANM32" s="28"/>
      <c r="ANN32" s="28"/>
      <c r="ANO32" s="28"/>
      <c r="ANP32" s="28"/>
      <c r="ANQ32" s="28"/>
      <c r="ANR32" s="28"/>
      <c r="ANS32" s="28"/>
      <c r="ANT32" s="28"/>
      <c r="ANU32" s="28"/>
      <c r="ANV32" s="28"/>
      <c r="ANW32" s="28"/>
      <c r="ANX32" s="28"/>
      <c r="ANY32" s="28"/>
      <c r="ANZ32" s="28"/>
      <c r="AOA32" s="28"/>
      <c r="AOB32" s="28"/>
      <c r="AOC32" s="28"/>
      <c r="AOD32" s="28"/>
      <c r="AOE32" s="28"/>
      <c r="AOF32" s="28"/>
      <c r="AOG32" s="28"/>
      <c r="AOH32" s="28"/>
      <c r="AOI32" s="28"/>
      <c r="AOJ32" s="28"/>
      <c r="AOK32" s="28"/>
      <c r="AOL32" s="28"/>
      <c r="AOM32" s="28"/>
      <c r="AON32" s="28"/>
      <c r="AOO32" s="28"/>
      <c r="AOP32" s="28"/>
      <c r="AOQ32" s="28"/>
      <c r="AOR32" s="28"/>
      <c r="AOS32" s="28"/>
      <c r="AOT32" s="28"/>
      <c r="AOU32" s="28"/>
      <c r="AOV32" s="28"/>
      <c r="AOW32" s="28"/>
      <c r="AOX32" s="28"/>
      <c r="AOY32" s="28"/>
      <c r="AOZ32" s="28"/>
      <c r="APA32" s="28"/>
      <c r="APB32" s="28"/>
      <c r="APC32" s="28"/>
      <c r="APD32" s="28"/>
      <c r="APE32" s="28"/>
      <c r="APF32" s="28"/>
      <c r="APG32" s="28"/>
      <c r="APH32" s="28"/>
      <c r="API32" s="28"/>
      <c r="APJ32" s="28"/>
      <c r="APK32" s="28"/>
      <c r="APL32" s="28"/>
      <c r="APM32" s="28"/>
      <c r="APN32" s="28"/>
      <c r="APO32" s="28"/>
      <c r="APP32" s="28"/>
      <c r="APQ32" s="28"/>
      <c r="APR32" s="28"/>
      <c r="APS32" s="28"/>
      <c r="APT32" s="28"/>
      <c r="APU32" s="28"/>
      <c r="APV32" s="28"/>
      <c r="APW32" s="28"/>
      <c r="APX32" s="28"/>
      <c r="APY32" s="28"/>
      <c r="APZ32" s="28"/>
      <c r="AQA32" s="28"/>
      <c r="AQB32" s="28"/>
      <c r="AQC32" s="28"/>
      <c r="AQD32" s="28"/>
      <c r="AQE32" s="28"/>
      <c r="AQF32" s="28"/>
      <c r="AQG32" s="28"/>
      <c r="AQH32" s="28"/>
      <c r="AQI32" s="28"/>
      <c r="AQJ32" s="28"/>
      <c r="AQK32" s="28"/>
      <c r="AQL32" s="28"/>
      <c r="AQM32" s="28"/>
      <c r="AQN32" s="28"/>
      <c r="AQO32" s="28"/>
      <c r="AQP32" s="28"/>
      <c r="AQQ32" s="28"/>
      <c r="AQR32" s="28"/>
      <c r="AQS32" s="28"/>
      <c r="AQT32" s="28"/>
      <c r="AQU32" s="28"/>
      <c r="AQV32" s="28"/>
      <c r="AQW32" s="28"/>
      <c r="AQX32" s="28"/>
      <c r="AQY32" s="28"/>
      <c r="AQZ32" s="28"/>
      <c r="ARA32" s="28"/>
      <c r="ARB32" s="28"/>
      <c r="ARC32" s="28"/>
      <c r="ARD32" s="28"/>
      <c r="ARE32" s="28"/>
      <c r="ARF32" s="28"/>
      <c r="ARG32" s="28"/>
      <c r="ARH32" s="28"/>
      <c r="ARI32" s="28"/>
      <c r="ARJ32" s="28"/>
      <c r="ARK32" s="28"/>
      <c r="ARL32" s="28"/>
      <c r="ARM32" s="28"/>
      <c r="ARN32" s="28"/>
      <c r="ARO32" s="28"/>
      <c r="ARP32" s="28"/>
      <c r="ARQ32" s="28"/>
      <c r="ARR32" s="28"/>
      <c r="ARS32" s="28"/>
      <c r="ART32" s="28"/>
      <c r="ARU32" s="28"/>
      <c r="ARV32" s="28"/>
      <c r="ARW32" s="28"/>
      <c r="ARX32" s="28"/>
      <c r="ARY32" s="28"/>
      <c r="ARZ32" s="28"/>
      <c r="ASA32" s="28"/>
      <c r="ASB32" s="28"/>
      <c r="ASC32" s="28"/>
      <c r="ASD32" s="28"/>
      <c r="ASE32" s="28"/>
      <c r="ASF32" s="28"/>
      <c r="ASG32" s="28"/>
      <c r="ASH32" s="28"/>
      <c r="ASI32" s="28"/>
      <c r="ASJ32" s="28"/>
      <c r="ASK32" s="28"/>
      <c r="ASL32" s="28"/>
      <c r="ASM32" s="28"/>
      <c r="ASN32" s="28"/>
      <c r="ASO32" s="28"/>
      <c r="ASP32" s="28"/>
      <c r="ASQ32" s="28"/>
      <c r="ASR32" s="28"/>
      <c r="ASS32" s="28"/>
      <c r="AST32" s="28"/>
      <c r="ASU32" s="28"/>
      <c r="ASV32" s="28"/>
      <c r="ASW32" s="28"/>
      <c r="ASX32" s="28"/>
      <c r="ASY32" s="28"/>
      <c r="ASZ32" s="28"/>
      <c r="ATA32" s="28"/>
      <c r="ATB32" s="28"/>
      <c r="ATC32" s="28"/>
      <c r="ATD32" s="28"/>
      <c r="ATE32" s="28"/>
      <c r="ATF32" s="28"/>
      <c r="ATG32" s="28"/>
      <c r="ATH32" s="28"/>
      <c r="ATI32" s="28"/>
      <c r="ATJ32" s="28"/>
      <c r="ATK32" s="28"/>
      <c r="ATL32" s="28"/>
      <c r="ATM32" s="28"/>
      <c r="ATN32" s="28"/>
      <c r="ATO32" s="28"/>
      <c r="ATP32" s="28"/>
      <c r="ATQ32" s="28"/>
      <c r="ATR32" s="28"/>
      <c r="ATS32" s="28"/>
      <c r="ATT32" s="28"/>
      <c r="ATU32" s="28"/>
      <c r="ATV32" s="28"/>
      <c r="ATW32" s="28"/>
      <c r="ATX32" s="28"/>
      <c r="ATY32" s="28"/>
      <c r="ATZ32" s="28"/>
      <c r="AUA32" s="28"/>
      <c r="AUB32" s="28"/>
      <c r="AUC32" s="28"/>
      <c r="AUD32" s="28"/>
      <c r="AUE32" s="28"/>
      <c r="AUF32" s="28"/>
      <c r="AUG32" s="28"/>
      <c r="AUH32" s="28"/>
      <c r="AUI32" s="28"/>
      <c r="AUJ32" s="28"/>
      <c r="AUK32" s="28"/>
      <c r="AUL32" s="28"/>
      <c r="AUM32" s="28"/>
      <c r="AUN32" s="28"/>
      <c r="AUO32" s="28"/>
      <c r="AUP32" s="28"/>
      <c r="AUQ32" s="28"/>
      <c r="AUR32" s="28"/>
      <c r="AUS32" s="28"/>
      <c r="AUT32" s="28"/>
      <c r="AUU32" s="28"/>
      <c r="AUV32" s="28"/>
      <c r="AUW32" s="28"/>
      <c r="AUX32" s="28"/>
      <c r="AUY32" s="28"/>
      <c r="AUZ32" s="28"/>
      <c r="AVA32" s="28"/>
      <c r="AVB32" s="28"/>
      <c r="AVC32" s="28"/>
      <c r="AVD32" s="28"/>
      <c r="AVE32" s="28"/>
      <c r="AVF32" s="28"/>
      <c r="AVG32" s="28"/>
      <c r="AVH32" s="28"/>
      <c r="AVI32" s="28"/>
      <c r="AVJ32" s="28"/>
      <c r="AVK32" s="28"/>
      <c r="AVL32" s="28"/>
      <c r="AVM32" s="28"/>
      <c r="AVN32" s="28"/>
      <c r="AVO32" s="28"/>
      <c r="AVP32" s="28"/>
      <c r="AVQ32" s="28"/>
      <c r="AVR32" s="28"/>
      <c r="AVS32" s="28"/>
      <c r="AVT32" s="28"/>
      <c r="AVU32" s="28"/>
      <c r="AVV32" s="28"/>
      <c r="AVW32" s="28"/>
      <c r="AVX32" s="28"/>
      <c r="AVY32" s="28"/>
      <c r="AVZ32" s="28"/>
      <c r="AWA32" s="28"/>
      <c r="AWB32" s="28"/>
      <c r="AWC32" s="28"/>
      <c r="AWD32" s="28"/>
      <c r="AWE32" s="28"/>
      <c r="AWF32" s="28"/>
      <c r="AWG32" s="28"/>
      <c r="AWH32" s="28"/>
      <c r="AWI32" s="28"/>
      <c r="AWJ32" s="28"/>
      <c r="AWK32" s="28"/>
      <c r="AWL32" s="28"/>
      <c r="AWM32" s="28"/>
      <c r="AWN32" s="28"/>
      <c r="AWO32" s="28"/>
      <c r="AWP32" s="28"/>
      <c r="AWQ32" s="28"/>
      <c r="AWR32" s="28"/>
      <c r="AWS32" s="28"/>
      <c r="AWT32" s="28"/>
      <c r="AWU32" s="28"/>
      <c r="AWV32" s="28"/>
      <c r="AWW32" s="28"/>
      <c r="AWX32" s="28"/>
      <c r="AWY32" s="28"/>
      <c r="AWZ32" s="28"/>
      <c r="AXA32" s="28"/>
      <c r="AXB32" s="28"/>
      <c r="AXC32" s="28"/>
      <c r="AXD32" s="28"/>
      <c r="AXE32" s="28"/>
      <c r="AXF32" s="28"/>
      <c r="AXG32" s="28"/>
      <c r="AXH32" s="28"/>
      <c r="AXI32" s="28"/>
      <c r="AXJ32" s="28"/>
      <c r="AXK32" s="28"/>
      <c r="AXL32" s="28"/>
      <c r="AXM32" s="28"/>
      <c r="AXN32" s="28"/>
      <c r="AXO32" s="28"/>
      <c r="AXP32" s="28"/>
      <c r="AXQ32" s="28"/>
      <c r="AXR32" s="28"/>
      <c r="AXS32" s="28"/>
      <c r="AXT32" s="28"/>
      <c r="AXU32" s="28"/>
      <c r="AXV32" s="28"/>
      <c r="AXW32" s="28"/>
      <c r="AXX32" s="28"/>
      <c r="AXY32" s="28"/>
      <c r="AXZ32" s="28"/>
      <c r="AYA32" s="28"/>
      <c r="AYB32" s="28"/>
      <c r="AYC32" s="28"/>
      <c r="AYD32" s="28"/>
      <c r="AYE32" s="28"/>
      <c r="AYF32" s="28"/>
      <c r="AYG32" s="28"/>
      <c r="AYH32" s="28"/>
      <c r="AYI32" s="28"/>
      <c r="AYJ32" s="28"/>
      <c r="AYK32" s="28"/>
      <c r="AYL32" s="28"/>
      <c r="AYM32" s="28"/>
      <c r="AYN32" s="28"/>
      <c r="AYO32" s="28"/>
      <c r="AYP32" s="28"/>
      <c r="AYQ32" s="28"/>
      <c r="AYR32" s="28"/>
      <c r="AYS32" s="28"/>
      <c r="AYT32" s="28"/>
      <c r="AYU32" s="28"/>
      <c r="AYV32" s="28"/>
      <c r="AYW32" s="28"/>
      <c r="AYX32" s="28"/>
      <c r="AYY32" s="28"/>
      <c r="AYZ32" s="28"/>
      <c r="AZA32" s="28"/>
      <c r="AZB32" s="28"/>
      <c r="AZC32" s="28"/>
      <c r="AZD32" s="28"/>
      <c r="AZE32" s="28"/>
      <c r="AZF32" s="28"/>
      <c r="AZG32" s="28"/>
      <c r="AZH32" s="28"/>
      <c r="AZI32" s="28"/>
      <c r="AZJ32" s="28"/>
      <c r="AZK32" s="28"/>
      <c r="AZL32" s="28"/>
      <c r="AZM32" s="28"/>
      <c r="AZN32" s="28"/>
      <c r="AZO32" s="28"/>
      <c r="AZP32" s="28"/>
      <c r="AZQ32" s="28"/>
      <c r="AZR32" s="28"/>
      <c r="AZS32" s="28"/>
      <c r="AZT32" s="28"/>
      <c r="AZU32" s="28"/>
      <c r="AZV32" s="28"/>
      <c r="AZW32" s="28"/>
      <c r="AZX32" s="28"/>
      <c r="AZY32" s="28"/>
      <c r="AZZ32" s="28"/>
      <c r="BAA32" s="28"/>
      <c r="BAB32" s="28"/>
      <c r="BAC32" s="28"/>
      <c r="BAD32" s="28"/>
      <c r="BAE32" s="28"/>
      <c r="BAF32" s="28"/>
      <c r="BAG32" s="28"/>
      <c r="BAH32" s="28"/>
      <c r="BAI32" s="28"/>
      <c r="BAJ32" s="28"/>
      <c r="BAK32" s="28"/>
      <c r="BAL32" s="28"/>
      <c r="BAM32" s="28"/>
      <c r="BAN32" s="28"/>
      <c r="BAO32" s="28"/>
      <c r="BAP32" s="28"/>
      <c r="BAQ32" s="28"/>
      <c r="BAR32" s="28"/>
      <c r="BAS32" s="28"/>
      <c r="BAT32" s="28"/>
      <c r="BAU32" s="28"/>
      <c r="BAV32" s="28"/>
      <c r="BAW32" s="28"/>
      <c r="BAX32" s="28"/>
      <c r="BAY32" s="28"/>
      <c r="BAZ32" s="28"/>
      <c r="BBA32" s="28"/>
      <c r="BBB32" s="28"/>
      <c r="BBC32" s="28"/>
      <c r="BBD32" s="28"/>
      <c r="BBE32" s="28"/>
      <c r="BBF32" s="28"/>
      <c r="BBG32" s="28"/>
      <c r="BBH32" s="28"/>
      <c r="BBI32" s="28"/>
      <c r="BBJ32" s="28"/>
      <c r="BBK32" s="28"/>
      <c r="BBL32" s="28"/>
      <c r="BBM32" s="28"/>
      <c r="BBN32" s="28"/>
      <c r="BBO32" s="28"/>
      <c r="BBP32" s="28"/>
      <c r="BBQ32" s="28"/>
      <c r="BBR32" s="28"/>
      <c r="BBS32" s="28"/>
      <c r="BBT32" s="28"/>
      <c r="BBU32" s="28"/>
      <c r="BBV32" s="28"/>
      <c r="BBW32" s="28"/>
      <c r="BBX32" s="28"/>
      <c r="BBY32" s="28"/>
      <c r="BBZ32" s="28"/>
      <c r="BCA32" s="28"/>
      <c r="BCB32" s="28"/>
      <c r="BCC32" s="28"/>
      <c r="BCD32" s="28"/>
      <c r="BCE32" s="28"/>
      <c r="BCF32" s="28"/>
      <c r="BCG32" s="28"/>
      <c r="BCH32" s="28"/>
      <c r="BCI32" s="28"/>
      <c r="BCJ32" s="28"/>
      <c r="BCK32" s="28"/>
      <c r="BCL32" s="28"/>
      <c r="BCM32" s="28"/>
      <c r="BCN32" s="28"/>
      <c r="BCO32" s="28"/>
      <c r="BCP32" s="28"/>
      <c r="BCQ32" s="28"/>
      <c r="BCR32" s="28"/>
      <c r="BCS32" s="28"/>
      <c r="BCT32" s="28"/>
      <c r="BCU32" s="28"/>
      <c r="BCV32" s="28"/>
      <c r="BCW32" s="28"/>
      <c r="BCX32" s="28"/>
      <c r="BCY32" s="28"/>
      <c r="BCZ32" s="28"/>
      <c r="BDA32" s="28"/>
      <c r="BDB32" s="28"/>
      <c r="BDC32" s="28"/>
      <c r="BDD32" s="28"/>
      <c r="BDE32" s="28"/>
      <c r="BDF32" s="28"/>
      <c r="BDG32" s="28"/>
      <c r="BDH32" s="28"/>
      <c r="BDI32" s="28"/>
      <c r="BDJ32" s="28"/>
      <c r="BDK32" s="28"/>
      <c r="BDL32" s="28"/>
      <c r="BDM32" s="28"/>
      <c r="BDN32" s="28"/>
      <c r="BDO32" s="28"/>
      <c r="BDP32" s="28"/>
      <c r="BDQ32" s="28"/>
      <c r="BDR32" s="28"/>
      <c r="BDS32" s="28"/>
      <c r="BDT32" s="28"/>
      <c r="BDU32" s="28"/>
      <c r="BDV32" s="28"/>
      <c r="BDW32" s="28"/>
      <c r="BDX32" s="28"/>
      <c r="BDY32" s="28"/>
      <c r="BDZ32" s="28"/>
      <c r="BEA32" s="28"/>
      <c r="BEB32" s="28"/>
      <c r="BEC32" s="28"/>
      <c r="BED32" s="28"/>
      <c r="BEE32" s="28"/>
      <c r="BEF32" s="28"/>
      <c r="BEG32" s="28"/>
      <c r="BEH32" s="28"/>
      <c r="BEI32" s="28"/>
      <c r="BEJ32" s="28"/>
      <c r="BEK32" s="28"/>
      <c r="BEL32" s="28"/>
      <c r="BEM32" s="28"/>
      <c r="BEN32" s="28"/>
      <c r="BEO32" s="28"/>
      <c r="BEP32" s="28"/>
      <c r="BEQ32" s="28"/>
      <c r="BER32" s="28"/>
      <c r="BES32" s="28"/>
      <c r="BET32" s="28"/>
      <c r="BEU32" s="28"/>
      <c r="BEV32" s="28"/>
      <c r="BEW32" s="28"/>
      <c r="BEX32" s="28"/>
      <c r="BEY32" s="28"/>
      <c r="BEZ32" s="28"/>
      <c r="BFA32" s="28"/>
      <c r="BFB32" s="28"/>
      <c r="BFC32" s="28"/>
      <c r="BFD32" s="28"/>
      <c r="BFE32" s="28"/>
      <c r="BFF32" s="28"/>
      <c r="BFG32" s="28"/>
      <c r="BFH32" s="28"/>
      <c r="BFI32" s="28"/>
      <c r="BFJ32" s="28"/>
      <c r="BFK32" s="28"/>
      <c r="BFL32" s="28"/>
      <c r="BFM32" s="28"/>
      <c r="BFN32" s="28"/>
      <c r="BFO32" s="28"/>
      <c r="BFP32" s="28"/>
      <c r="BFQ32" s="28"/>
      <c r="BFR32" s="28"/>
      <c r="BFS32" s="28"/>
      <c r="BFT32" s="28"/>
      <c r="BFU32" s="28"/>
      <c r="BFV32" s="28"/>
      <c r="BFW32" s="28"/>
      <c r="BFX32" s="28"/>
      <c r="BFY32" s="28"/>
      <c r="BFZ32" s="28"/>
      <c r="BGA32" s="28"/>
      <c r="BGB32" s="28"/>
      <c r="BGC32" s="28"/>
      <c r="BGD32" s="28"/>
      <c r="BGE32" s="28"/>
      <c r="BGF32" s="28"/>
      <c r="BGG32" s="28"/>
      <c r="BGH32" s="28"/>
      <c r="BGI32" s="28"/>
      <c r="BGJ32" s="28"/>
      <c r="BGK32" s="28"/>
      <c r="BGL32" s="28"/>
      <c r="BGM32" s="28"/>
      <c r="BGN32" s="28"/>
      <c r="BGO32" s="28"/>
      <c r="BGP32" s="28"/>
      <c r="BGQ32" s="28"/>
      <c r="BGR32" s="28"/>
      <c r="BGS32" s="28"/>
      <c r="BGT32" s="28"/>
      <c r="BGU32" s="28"/>
      <c r="BGV32" s="28"/>
      <c r="BGW32" s="28"/>
      <c r="BGX32" s="28"/>
      <c r="BGY32" s="28"/>
      <c r="BGZ32" s="28"/>
      <c r="BHA32" s="28"/>
      <c r="BHB32" s="28"/>
      <c r="BHC32" s="28"/>
      <c r="BHD32" s="28"/>
      <c r="BHE32" s="28"/>
      <c r="BHF32" s="28"/>
      <c r="BHG32" s="28"/>
      <c r="BHH32" s="28"/>
      <c r="BHI32" s="28"/>
      <c r="BHJ32" s="28"/>
      <c r="BHK32" s="28"/>
      <c r="BHL32" s="28"/>
      <c r="BHM32" s="28"/>
      <c r="BHN32" s="28"/>
      <c r="BHO32" s="28"/>
      <c r="BHP32" s="28"/>
      <c r="BHQ32" s="28"/>
      <c r="BHR32" s="28"/>
      <c r="BHS32" s="28"/>
      <c r="BHT32" s="28"/>
      <c r="BHU32" s="28"/>
      <c r="BHV32" s="28"/>
      <c r="BHW32" s="28"/>
      <c r="BHX32" s="28"/>
      <c r="BHY32" s="28"/>
      <c r="BHZ32" s="28"/>
      <c r="BIA32" s="28"/>
      <c r="BIB32" s="28"/>
      <c r="BIC32" s="28"/>
      <c r="BID32" s="28"/>
      <c r="BIE32" s="28"/>
      <c r="BIF32" s="28"/>
      <c r="BIG32" s="28"/>
      <c r="BIH32" s="28"/>
      <c r="BII32" s="28"/>
      <c r="BIJ32" s="28"/>
      <c r="BIK32" s="28"/>
      <c r="BIL32" s="28"/>
      <c r="BIM32" s="28"/>
      <c r="BIN32" s="28"/>
      <c r="BIO32" s="28"/>
      <c r="BIP32" s="28"/>
      <c r="BIQ32" s="28"/>
      <c r="BIR32" s="28"/>
      <c r="BIS32" s="28"/>
      <c r="BIT32" s="28"/>
      <c r="BIU32" s="28"/>
      <c r="BIV32" s="28"/>
      <c r="BIW32" s="28"/>
      <c r="BIX32" s="28"/>
      <c r="BIY32" s="28"/>
      <c r="BIZ32" s="28"/>
      <c r="BJA32" s="28"/>
      <c r="BJB32" s="28"/>
      <c r="BJC32" s="28"/>
      <c r="BJD32" s="28"/>
      <c r="BJE32" s="28"/>
      <c r="BJF32" s="28"/>
      <c r="BJG32" s="28"/>
      <c r="BJH32" s="28"/>
      <c r="BJI32" s="28"/>
      <c r="BJJ32" s="28"/>
      <c r="BJK32" s="28"/>
      <c r="BJL32" s="28"/>
      <c r="BJM32" s="28"/>
      <c r="BJN32" s="28"/>
      <c r="BJO32" s="28"/>
      <c r="BJP32" s="28"/>
      <c r="BJQ32" s="28"/>
      <c r="BJR32" s="28"/>
      <c r="BJS32" s="28"/>
      <c r="BJT32" s="28"/>
      <c r="BJU32" s="28"/>
      <c r="BJV32" s="28"/>
      <c r="BJW32" s="28"/>
      <c r="BJX32" s="28"/>
      <c r="BJY32" s="28"/>
      <c r="BJZ32" s="28"/>
      <c r="BKA32" s="28"/>
      <c r="BKB32" s="28"/>
      <c r="BKC32" s="28"/>
      <c r="BKD32" s="28"/>
      <c r="BKE32" s="28"/>
      <c r="BKF32" s="28"/>
      <c r="BKG32" s="28"/>
      <c r="BKH32" s="28"/>
      <c r="BKI32" s="28"/>
      <c r="BKJ32" s="28"/>
      <c r="BKK32" s="28"/>
      <c r="BKL32" s="28"/>
      <c r="BKM32" s="28"/>
      <c r="BKN32" s="28"/>
      <c r="BKO32" s="28"/>
      <c r="BKP32" s="28"/>
      <c r="BKQ32" s="28"/>
      <c r="BKR32" s="28"/>
      <c r="BKS32" s="28"/>
      <c r="BKT32" s="28"/>
      <c r="BKU32" s="28"/>
      <c r="BKV32" s="28"/>
      <c r="BKW32" s="28"/>
      <c r="BKX32" s="28"/>
      <c r="BKY32" s="28"/>
      <c r="BKZ32" s="28"/>
      <c r="BLA32" s="28"/>
      <c r="BLB32" s="28"/>
      <c r="BLC32" s="28"/>
      <c r="BLD32" s="28"/>
      <c r="BLE32" s="28"/>
      <c r="BLF32" s="28"/>
      <c r="BLG32" s="28"/>
      <c r="BLH32" s="28"/>
      <c r="BLI32" s="28"/>
      <c r="BLJ32" s="28"/>
      <c r="BLK32" s="28"/>
      <c r="BLL32" s="28"/>
      <c r="BLM32" s="28"/>
      <c r="BLN32" s="28"/>
      <c r="BLO32" s="28"/>
      <c r="BLP32" s="28"/>
      <c r="BLQ32" s="28"/>
      <c r="BLR32" s="28"/>
      <c r="BLS32" s="28"/>
      <c r="BLT32" s="28"/>
      <c r="BLU32" s="28"/>
      <c r="BLV32" s="28"/>
      <c r="BLW32" s="28"/>
      <c r="BLX32" s="28"/>
      <c r="BLY32" s="28"/>
      <c r="BLZ32" s="28"/>
      <c r="BMA32" s="28"/>
      <c r="BMB32" s="28"/>
      <c r="BMC32" s="28"/>
      <c r="BMD32" s="28"/>
      <c r="BME32" s="28"/>
      <c r="BMF32" s="28"/>
      <c r="BMG32" s="28"/>
      <c r="BMH32" s="28"/>
      <c r="BMI32" s="28"/>
      <c r="BMJ32" s="28"/>
      <c r="BMK32" s="28"/>
      <c r="BML32" s="28"/>
      <c r="BMM32" s="28"/>
      <c r="BMN32" s="28"/>
      <c r="BMO32" s="28"/>
      <c r="BMP32" s="28"/>
      <c r="BMQ32" s="28"/>
      <c r="BMR32" s="28"/>
      <c r="BMS32" s="28"/>
      <c r="BMT32" s="28"/>
      <c r="BMU32" s="28"/>
      <c r="BMV32" s="28"/>
      <c r="BMW32" s="28"/>
      <c r="BMX32" s="28"/>
      <c r="BMY32" s="28"/>
      <c r="BMZ32" s="28"/>
      <c r="BNA32" s="28"/>
      <c r="BNB32" s="28"/>
      <c r="BNC32" s="28"/>
      <c r="BND32" s="28"/>
      <c r="BNE32" s="28"/>
      <c r="BNF32" s="28"/>
      <c r="BNG32" s="28"/>
      <c r="BNH32" s="28"/>
      <c r="BNI32" s="28"/>
      <c r="BNJ32" s="28"/>
      <c r="BNK32" s="28"/>
      <c r="BNL32" s="28"/>
      <c r="BNM32" s="28"/>
      <c r="BNN32" s="28"/>
      <c r="BNO32" s="28"/>
      <c r="BNP32" s="28"/>
      <c r="BNQ32" s="28"/>
      <c r="BNR32" s="28"/>
      <c r="BNS32" s="28"/>
      <c r="BNT32" s="28"/>
      <c r="BNU32" s="28"/>
      <c r="BNV32" s="28"/>
      <c r="BNW32" s="28"/>
      <c r="BNX32" s="28"/>
      <c r="BNY32" s="28"/>
      <c r="BNZ32" s="28"/>
      <c r="BOA32" s="28"/>
      <c r="BOB32" s="28"/>
      <c r="BOC32" s="28"/>
      <c r="BOD32" s="28"/>
      <c r="BOE32" s="28"/>
      <c r="BOF32" s="28"/>
      <c r="BOG32" s="28"/>
      <c r="BOH32" s="28"/>
      <c r="BOI32" s="28"/>
      <c r="BOJ32" s="28"/>
      <c r="BOK32" s="28"/>
      <c r="BOL32" s="28"/>
      <c r="BOM32" s="28"/>
      <c r="BON32" s="28"/>
      <c r="BOO32" s="28"/>
      <c r="BOP32" s="28"/>
      <c r="BOQ32" s="28"/>
      <c r="BOR32" s="28"/>
      <c r="BOS32" s="28"/>
      <c r="BOT32" s="28"/>
      <c r="BOU32" s="28"/>
      <c r="BOV32" s="28"/>
      <c r="BOW32" s="28"/>
      <c r="BOX32" s="28"/>
      <c r="BOY32" s="28"/>
      <c r="BOZ32" s="28"/>
      <c r="BPA32" s="28"/>
      <c r="BPB32" s="28"/>
      <c r="BPC32" s="28"/>
      <c r="BPD32" s="28"/>
      <c r="BPE32" s="28"/>
      <c r="BPF32" s="28"/>
      <c r="BPG32" s="28"/>
      <c r="BPH32" s="28"/>
      <c r="BPI32" s="28"/>
      <c r="BPJ32" s="28"/>
      <c r="BPK32" s="28"/>
      <c r="BPL32" s="28"/>
      <c r="BPM32" s="28"/>
      <c r="BPN32" s="28"/>
      <c r="BPO32" s="28"/>
      <c r="BPP32" s="28"/>
      <c r="BPQ32" s="28"/>
      <c r="BPR32" s="28"/>
      <c r="BPS32" s="28"/>
      <c r="BPT32" s="28"/>
      <c r="BPU32" s="28"/>
      <c r="BPV32" s="28"/>
      <c r="BPW32" s="28"/>
      <c r="BPX32" s="28"/>
      <c r="BPY32" s="28"/>
      <c r="BPZ32" s="28"/>
      <c r="BQA32" s="28"/>
      <c r="BQB32" s="28"/>
      <c r="BQC32" s="28"/>
      <c r="BQD32" s="28"/>
      <c r="BQE32" s="28"/>
      <c r="BQF32" s="28"/>
      <c r="BQG32" s="28"/>
      <c r="BQH32" s="28"/>
      <c r="BQI32" s="28"/>
      <c r="BQJ32" s="28"/>
      <c r="BQK32" s="28"/>
      <c r="BQL32" s="28"/>
      <c r="BQM32" s="28"/>
      <c r="BQN32" s="28"/>
      <c r="BQO32" s="28"/>
      <c r="BQP32" s="28"/>
      <c r="BQQ32" s="28"/>
      <c r="BQR32" s="28"/>
      <c r="BQS32" s="28"/>
      <c r="BQT32" s="28"/>
      <c r="BQU32" s="28"/>
      <c r="BQV32" s="28"/>
      <c r="BQW32" s="28"/>
      <c r="BQX32" s="28"/>
      <c r="BQY32" s="28"/>
      <c r="BQZ32" s="28"/>
      <c r="BRA32" s="28"/>
      <c r="BRB32" s="28"/>
      <c r="BRC32" s="28"/>
      <c r="BRD32" s="28"/>
      <c r="BRE32" s="28"/>
      <c r="BRF32" s="28"/>
      <c r="BRG32" s="28"/>
      <c r="BRH32" s="28"/>
      <c r="BRI32" s="28"/>
      <c r="BRJ32" s="28"/>
      <c r="BRK32" s="28"/>
      <c r="BRL32" s="28"/>
      <c r="BRM32" s="28"/>
      <c r="BRN32" s="28"/>
      <c r="BRO32" s="28"/>
      <c r="BRP32" s="28"/>
      <c r="BRQ32" s="28"/>
      <c r="BRR32" s="28"/>
      <c r="BRS32" s="28"/>
      <c r="BRT32" s="28"/>
      <c r="BRU32" s="28"/>
      <c r="BRV32" s="28"/>
      <c r="BRW32" s="28"/>
      <c r="BRX32" s="28"/>
      <c r="BRY32" s="28"/>
      <c r="BRZ32" s="28"/>
      <c r="BSA32" s="28"/>
      <c r="BSB32" s="28"/>
      <c r="BSC32" s="28"/>
      <c r="BSD32" s="28"/>
      <c r="BSE32" s="28"/>
      <c r="BSF32" s="28"/>
      <c r="BSG32" s="28"/>
      <c r="BSH32" s="28"/>
      <c r="BSI32" s="28"/>
      <c r="BSJ32" s="28"/>
      <c r="BSK32" s="28"/>
      <c r="BSL32" s="28"/>
      <c r="BSM32" s="28"/>
      <c r="BSN32" s="28"/>
      <c r="BSO32" s="28"/>
      <c r="BSP32" s="28"/>
      <c r="BSQ32" s="28"/>
      <c r="BSR32" s="28"/>
      <c r="BSS32" s="28"/>
      <c r="BST32" s="28"/>
      <c r="BSU32" s="28"/>
      <c r="BSV32" s="28"/>
      <c r="BSW32" s="28"/>
      <c r="BSX32" s="28"/>
      <c r="BSY32" s="28"/>
      <c r="BSZ32" s="28"/>
      <c r="BTA32" s="28"/>
      <c r="BTB32" s="28"/>
      <c r="BTC32" s="28"/>
      <c r="BTD32" s="28"/>
      <c r="BTE32" s="28"/>
      <c r="BTF32" s="28"/>
      <c r="BTG32" s="28"/>
      <c r="BTH32" s="28"/>
      <c r="BTI32" s="28"/>
      <c r="BTJ32" s="28"/>
      <c r="BTK32" s="28"/>
      <c r="BTL32" s="28"/>
      <c r="BTM32" s="28"/>
      <c r="BTN32" s="28"/>
      <c r="BTO32" s="28"/>
      <c r="BTP32" s="28"/>
      <c r="BTQ32" s="28"/>
      <c r="BTR32" s="28"/>
      <c r="BTS32" s="28"/>
      <c r="BTT32" s="28"/>
      <c r="BTU32" s="28"/>
      <c r="BTV32" s="28"/>
      <c r="BTW32" s="28"/>
      <c r="BTX32" s="28"/>
      <c r="BTY32" s="28"/>
      <c r="BTZ32" s="28"/>
      <c r="BUA32" s="28"/>
      <c r="BUB32" s="28"/>
      <c r="BUC32" s="28"/>
      <c r="BUD32" s="28"/>
      <c r="BUE32" s="28"/>
      <c r="BUF32" s="28"/>
      <c r="BUG32" s="28"/>
      <c r="BUH32" s="28"/>
      <c r="BUI32" s="28"/>
      <c r="BUJ32" s="28"/>
      <c r="BUK32" s="28"/>
      <c r="BUL32" s="28"/>
      <c r="BUM32" s="28"/>
      <c r="BUN32" s="28"/>
      <c r="BUO32" s="28"/>
      <c r="BUP32" s="28"/>
      <c r="BUQ32" s="28"/>
      <c r="BUR32" s="28"/>
      <c r="BUS32" s="28"/>
      <c r="BUT32" s="28"/>
      <c r="BUU32" s="28"/>
      <c r="BUV32" s="28"/>
      <c r="BUW32" s="28"/>
      <c r="BUX32" s="28"/>
      <c r="BUY32" s="28"/>
      <c r="BUZ32" s="28"/>
      <c r="BVA32" s="28"/>
      <c r="BVB32" s="28"/>
      <c r="BVC32" s="28"/>
      <c r="BVD32" s="28"/>
      <c r="BVE32" s="28"/>
      <c r="BVF32" s="28"/>
      <c r="BVG32" s="28"/>
      <c r="BVH32" s="28"/>
      <c r="BVI32" s="28"/>
      <c r="BVJ32" s="28"/>
      <c r="BVK32" s="28"/>
      <c r="BVL32" s="28"/>
      <c r="BVM32" s="28"/>
      <c r="BVN32" s="28"/>
      <c r="BVO32" s="28"/>
      <c r="BVP32" s="28"/>
      <c r="BVQ32" s="28"/>
      <c r="BVR32" s="28"/>
      <c r="BVS32" s="28"/>
      <c r="BVT32" s="28"/>
      <c r="BVU32" s="28"/>
      <c r="BVV32" s="28"/>
      <c r="BVW32" s="28"/>
      <c r="BVX32" s="28"/>
      <c r="BVY32" s="28"/>
      <c r="BVZ32" s="28"/>
      <c r="BWA32" s="28"/>
      <c r="BWB32" s="28"/>
      <c r="BWC32" s="28"/>
      <c r="BWD32" s="28"/>
      <c r="BWE32" s="28"/>
      <c r="BWF32" s="28"/>
      <c r="BWG32" s="28"/>
      <c r="BWH32" s="28"/>
      <c r="BWI32" s="28"/>
      <c r="BWJ32" s="28"/>
      <c r="BWK32" s="28"/>
      <c r="BWL32" s="28"/>
      <c r="BWM32" s="28"/>
      <c r="BWN32" s="28"/>
      <c r="BWO32" s="28"/>
      <c r="BWP32" s="28"/>
      <c r="BWQ32" s="28"/>
      <c r="BWR32" s="28"/>
      <c r="BWS32" s="28"/>
      <c r="BWT32" s="28"/>
      <c r="BWU32" s="28"/>
      <c r="BWV32" s="28"/>
      <c r="BWW32" s="28"/>
      <c r="BWX32" s="28"/>
      <c r="BWY32" s="28"/>
      <c r="BWZ32" s="28"/>
      <c r="BXA32" s="28"/>
      <c r="BXB32" s="28"/>
      <c r="BXC32" s="28"/>
      <c r="BXD32" s="28"/>
      <c r="BXE32" s="28"/>
      <c r="BXF32" s="28"/>
      <c r="BXG32" s="28"/>
      <c r="BXH32" s="28"/>
      <c r="BXI32" s="28"/>
      <c r="BXJ32" s="28"/>
      <c r="BXK32" s="28"/>
      <c r="BXL32" s="28"/>
      <c r="BXM32" s="28"/>
      <c r="BXN32" s="28"/>
      <c r="BXO32" s="28"/>
      <c r="BXP32" s="28"/>
      <c r="BXQ32" s="28"/>
      <c r="BXR32" s="28"/>
      <c r="BXS32" s="28"/>
      <c r="BXT32" s="28"/>
      <c r="BXU32" s="28"/>
      <c r="BXV32" s="28"/>
      <c r="BXW32" s="28"/>
      <c r="BXX32" s="28"/>
      <c r="BXY32" s="28"/>
      <c r="BXZ32" s="28"/>
      <c r="BYA32" s="28"/>
      <c r="BYB32" s="28"/>
      <c r="BYC32" s="28"/>
      <c r="BYD32" s="28"/>
      <c r="BYE32" s="28"/>
      <c r="BYF32" s="28"/>
      <c r="BYG32" s="28"/>
      <c r="BYH32" s="28"/>
      <c r="BYI32" s="28"/>
      <c r="BYJ32" s="28"/>
      <c r="BYK32" s="28"/>
      <c r="BYL32" s="28"/>
      <c r="BYM32" s="28"/>
      <c r="BYN32" s="28"/>
      <c r="BYO32" s="28"/>
      <c r="BYP32" s="28"/>
      <c r="BYQ32" s="28"/>
      <c r="BYR32" s="28"/>
      <c r="BYS32" s="28"/>
      <c r="BYT32" s="28"/>
      <c r="BYU32" s="28"/>
      <c r="BYV32" s="28"/>
      <c r="BYW32" s="28"/>
      <c r="BYX32" s="28"/>
      <c r="BYY32" s="28"/>
      <c r="BYZ32" s="28"/>
      <c r="BZA32" s="28"/>
      <c r="BZB32" s="28"/>
      <c r="BZC32" s="28"/>
      <c r="BZD32" s="28"/>
      <c r="BZE32" s="28"/>
      <c r="BZF32" s="28"/>
      <c r="BZG32" s="28"/>
      <c r="BZH32" s="28"/>
      <c r="BZI32" s="28"/>
      <c r="BZJ32" s="28"/>
      <c r="BZK32" s="28"/>
      <c r="BZL32" s="28"/>
      <c r="BZM32" s="28"/>
      <c r="BZN32" s="28"/>
      <c r="BZO32" s="28"/>
      <c r="BZP32" s="28"/>
      <c r="BZQ32" s="28"/>
      <c r="BZR32" s="28"/>
      <c r="BZS32" s="28"/>
      <c r="BZT32" s="28"/>
      <c r="BZU32" s="28"/>
      <c r="BZV32" s="28"/>
      <c r="BZW32" s="28"/>
      <c r="BZX32" s="28"/>
      <c r="BZY32" s="28"/>
      <c r="BZZ32" s="28"/>
      <c r="CAA32" s="28"/>
      <c r="CAB32" s="28"/>
      <c r="CAC32" s="28"/>
      <c r="CAD32" s="28"/>
      <c r="CAE32" s="28"/>
      <c r="CAF32" s="28"/>
      <c r="CAG32" s="28"/>
      <c r="CAH32" s="28"/>
      <c r="CAI32" s="28"/>
      <c r="CAJ32" s="28"/>
      <c r="CAK32" s="28"/>
      <c r="CAL32" s="28"/>
      <c r="CAM32" s="28"/>
      <c r="CAN32" s="28"/>
      <c r="CAO32" s="28"/>
      <c r="CAP32" s="28"/>
      <c r="CAQ32" s="28"/>
      <c r="CAR32" s="28"/>
      <c r="CAS32" s="28"/>
      <c r="CAT32" s="28"/>
      <c r="CAU32" s="28"/>
      <c r="CAV32" s="28"/>
      <c r="CAW32" s="28"/>
      <c r="CAX32" s="28"/>
      <c r="CAY32" s="28"/>
      <c r="CAZ32" s="28"/>
      <c r="CBA32" s="28"/>
      <c r="CBB32" s="28"/>
      <c r="CBC32" s="28"/>
      <c r="CBD32" s="28"/>
      <c r="CBE32" s="28"/>
      <c r="CBF32" s="28"/>
      <c r="CBG32" s="28"/>
      <c r="CBH32" s="28"/>
      <c r="CBI32" s="28"/>
      <c r="CBJ32" s="28"/>
      <c r="CBK32" s="28"/>
      <c r="CBL32" s="28"/>
      <c r="CBM32" s="28"/>
      <c r="CBN32" s="28"/>
      <c r="CBO32" s="28"/>
      <c r="CBP32" s="28"/>
      <c r="CBQ32" s="28"/>
      <c r="CBR32" s="28"/>
      <c r="CBS32" s="28"/>
      <c r="CBT32" s="28"/>
      <c r="CBU32" s="28"/>
      <c r="CBV32" s="28"/>
      <c r="CBW32" s="28"/>
      <c r="CBX32" s="28"/>
      <c r="CBY32" s="28"/>
      <c r="CBZ32" s="28"/>
      <c r="CCA32" s="28"/>
      <c r="CCB32" s="28"/>
      <c r="CCC32" s="28"/>
      <c r="CCD32" s="28"/>
      <c r="CCE32" s="28"/>
      <c r="CCF32" s="28"/>
      <c r="CCG32" s="28"/>
      <c r="CCH32" s="28"/>
      <c r="CCI32" s="28"/>
      <c r="CCJ32" s="28"/>
      <c r="CCK32" s="28"/>
      <c r="CCL32" s="28"/>
      <c r="CCM32" s="28"/>
      <c r="CCN32" s="28"/>
      <c r="CCO32" s="28"/>
      <c r="CCP32" s="28"/>
      <c r="CCQ32" s="28"/>
      <c r="CCR32" s="28"/>
      <c r="CCS32" s="28"/>
      <c r="CCT32" s="28"/>
      <c r="CCU32" s="28"/>
      <c r="CCV32" s="28"/>
      <c r="CCW32" s="28"/>
      <c r="CCX32" s="28"/>
      <c r="CCY32" s="28"/>
      <c r="CCZ32" s="28"/>
      <c r="CDA32" s="28"/>
      <c r="CDB32" s="28"/>
      <c r="CDC32" s="28"/>
      <c r="CDD32" s="28"/>
      <c r="CDE32" s="28"/>
      <c r="CDF32" s="28"/>
      <c r="CDG32" s="28"/>
      <c r="CDH32" s="28"/>
      <c r="CDI32" s="28"/>
      <c r="CDJ32" s="28"/>
      <c r="CDK32" s="28"/>
      <c r="CDL32" s="28"/>
      <c r="CDM32" s="28"/>
      <c r="CDN32" s="28"/>
      <c r="CDO32" s="28"/>
      <c r="CDP32" s="28"/>
      <c r="CDQ32" s="28"/>
      <c r="CDR32" s="28"/>
      <c r="CDS32" s="28"/>
      <c r="CDT32" s="28"/>
      <c r="CDU32" s="28"/>
      <c r="CDV32" s="28"/>
      <c r="CDW32" s="28"/>
      <c r="CDX32" s="28"/>
      <c r="CDY32" s="28"/>
      <c r="CDZ32" s="28"/>
      <c r="CEA32" s="28"/>
      <c r="CEB32" s="28"/>
      <c r="CEC32" s="28"/>
      <c r="CED32" s="28"/>
      <c r="CEE32" s="28"/>
      <c r="CEF32" s="28"/>
      <c r="CEG32" s="28"/>
      <c r="CEH32" s="28"/>
      <c r="CEI32" s="28"/>
      <c r="CEJ32" s="28"/>
      <c r="CEK32" s="28"/>
      <c r="CEL32" s="28"/>
      <c r="CEM32" s="28"/>
      <c r="CEN32" s="28"/>
      <c r="CEO32" s="28"/>
      <c r="CEP32" s="28"/>
      <c r="CEQ32" s="28"/>
      <c r="CER32" s="28"/>
      <c r="CES32" s="28"/>
      <c r="CET32" s="28"/>
      <c r="CEU32" s="28"/>
      <c r="CEV32" s="28"/>
      <c r="CEW32" s="28"/>
      <c r="CEX32" s="28"/>
      <c r="CEY32" s="28"/>
      <c r="CEZ32" s="28"/>
      <c r="CFA32" s="28"/>
      <c r="CFB32" s="28"/>
      <c r="CFC32" s="28"/>
      <c r="CFD32" s="28"/>
      <c r="CFE32" s="28"/>
      <c r="CFF32" s="28"/>
      <c r="CFG32" s="28"/>
      <c r="CFH32" s="28"/>
      <c r="CFI32" s="28"/>
      <c r="CFJ32" s="28"/>
      <c r="CFK32" s="28"/>
      <c r="CFL32" s="28"/>
      <c r="CFM32" s="28"/>
      <c r="CFN32" s="28"/>
      <c r="CFO32" s="28"/>
      <c r="CFP32" s="28"/>
      <c r="CFQ32" s="28"/>
      <c r="CFR32" s="28"/>
      <c r="CFS32" s="28"/>
      <c r="CFT32" s="28"/>
      <c r="CFU32" s="28"/>
      <c r="CFV32" s="28"/>
      <c r="CFW32" s="28"/>
      <c r="CFX32" s="28"/>
      <c r="CFY32" s="28"/>
      <c r="CFZ32" s="28"/>
      <c r="CGA32" s="28"/>
      <c r="CGB32" s="28"/>
      <c r="CGC32" s="28"/>
      <c r="CGD32" s="28"/>
      <c r="CGE32" s="28"/>
      <c r="CGF32" s="28"/>
      <c r="CGG32" s="28"/>
      <c r="CGH32" s="28"/>
      <c r="CGI32" s="28"/>
      <c r="CGJ32" s="28"/>
      <c r="CGK32" s="28"/>
      <c r="CGL32" s="28"/>
      <c r="CGM32" s="28"/>
      <c r="CGN32" s="28"/>
      <c r="CGO32" s="28"/>
      <c r="CGP32" s="28"/>
      <c r="CGQ32" s="28"/>
      <c r="CGR32" s="28"/>
      <c r="CGS32" s="28"/>
      <c r="CGT32" s="28"/>
      <c r="CGU32" s="28"/>
      <c r="CGV32" s="28"/>
      <c r="CGW32" s="28"/>
      <c r="CGX32" s="28"/>
      <c r="CGY32" s="28"/>
      <c r="CGZ32" s="28"/>
      <c r="CHA32" s="28"/>
      <c r="CHB32" s="28"/>
      <c r="CHC32" s="28"/>
      <c r="CHD32" s="28"/>
      <c r="CHE32" s="28"/>
      <c r="CHF32" s="28"/>
      <c r="CHG32" s="28"/>
      <c r="CHH32" s="28"/>
      <c r="CHI32" s="28"/>
      <c r="CHJ32" s="28"/>
      <c r="CHK32" s="28"/>
      <c r="CHL32" s="28"/>
      <c r="CHM32" s="28"/>
      <c r="CHN32" s="28"/>
      <c r="CHO32" s="28"/>
      <c r="CHP32" s="28"/>
      <c r="CHQ32" s="28"/>
      <c r="CHR32" s="28"/>
      <c r="CHS32" s="28"/>
      <c r="CHT32" s="28"/>
      <c r="CHU32" s="28"/>
      <c r="CHV32" s="28"/>
      <c r="CHW32" s="28"/>
      <c r="CHX32" s="28"/>
      <c r="CHY32" s="28"/>
      <c r="CHZ32" s="28"/>
      <c r="CIA32" s="28"/>
      <c r="CIB32" s="28"/>
      <c r="CIC32" s="28"/>
      <c r="CID32" s="28"/>
      <c r="CIE32" s="28"/>
      <c r="CIF32" s="28"/>
      <c r="CIG32" s="28"/>
      <c r="CIH32" s="28"/>
      <c r="CII32" s="28"/>
      <c r="CIJ32" s="28"/>
      <c r="CIK32" s="28"/>
      <c r="CIL32" s="28"/>
      <c r="CIM32" s="28"/>
      <c r="CIN32" s="28"/>
      <c r="CIO32" s="28"/>
      <c r="CIP32" s="28"/>
      <c r="CIQ32" s="28"/>
      <c r="CIR32" s="28"/>
      <c r="CIS32" s="28"/>
      <c r="CIT32" s="28"/>
      <c r="CIU32" s="28"/>
      <c r="CIV32" s="28"/>
      <c r="CIW32" s="28"/>
      <c r="CIX32" s="28"/>
      <c r="CIY32" s="28"/>
      <c r="CIZ32" s="28"/>
      <c r="CJA32" s="28"/>
      <c r="CJB32" s="28"/>
      <c r="CJC32" s="28"/>
      <c r="CJD32" s="28"/>
      <c r="CJE32" s="28"/>
      <c r="CJF32" s="28"/>
      <c r="CJG32" s="28"/>
      <c r="CJH32" s="28"/>
      <c r="CJI32" s="28"/>
      <c r="CJJ32" s="28"/>
      <c r="CJK32" s="28"/>
      <c r="CJL32" s="28"/>
      <c r="CJM32" s="28"/>
      <c r="CJN32" s="28"/>
      <c r="CJO32" s="28"/>
      <c r="CJP32" s="28"/>
      <c r="CJQ32" s="28"/>
      <c r="CJR32" s="28"/>
      <c r="CJS32" s="28"/>
      <c r="CJT32" s="28"/>
      <c r="CJU32" s="28"/>
      <c r="CJV32" s="28"/>
      <c r="CJW32" s="28"/>
      <c r="CJX32" s="28"/>
      <c r="CJY32" s="28"/>
      <c r="CJZ32" s="28"/>
      <c r="CKA32" s="28"/>
      <c r="CKB32" s="28"/>
      <c r="CKC32" s="28"/>
      <c r="CKD32" s="28"/>
      <c r="CKE32" s="28"/>
      <c r="CKF32" s="28"/>
      <c r="CKG32" s="28"/>
      <c r="CKH32" s="28"/>
      <c r="CKI32" s="28"/>
      <c r="CKJ32" s="28"/>
      <c r="CKK32" s="28"/>
      <c r="CKL32" s="28"/>
      <c r="CKM32" s="28"/>
      <c r="CKN32" s="28"/>
      <c r="CKO32" s="28"/>
      <c r="CKP32" s="28"/>
      <c r="CKQ32" s="28"/>
      <c r="CKR32" s="28"/>
      <c r="CKS32" s="28"/>
      <c r="CKT32" s="28"/>
      <c r="CKU32" s="28"/>
      <c r="CKV32" s="28"/>
      <c r="CKW32" s="28"/>
      <c r="CKX32" s="28"/>
      <c r="CKY32" s="28"/>
      <c r="CKZ32" s="28"/>
      <c r="CLA32" s="28"/>
      <c r="CLB32" s="28"/>
      <c r="CLC32" s="28"/>
      <c r="CLD32" s="28"/>
      <c r="CLE32" s="28"/>
      <c r="CLF32" s="28"/>
      <c r="CLG32" s="28"/>
      <c r="CLH32" s="28"/>
      <c r="CLI32" s="28"/>
      <c r="CLJ32" s="28"/>
      <c r="CLK32" s="28"/>
      <c r="CLL32" s="28"/>
      <c r="CLM32" s="28"/>
      <c r="CLN32" s="28"/>
      <c r="CLO32" s="28"/>
      <c r="CLP32" s="28"/>
      <c r="CLQ32" s="28"/>
      <c r="CLR32" s="28"/>
      <c r="CLS32" s="28"/>
      <c r="CLT32" s="28"/>
      <c r="CLU32" s="28"/>
      <c r="CLV32" s="28"/>
      <c r="CLW32" s="28"/>
      <c r="CLX32" s="28"/>
      <c r="CLY32" s="28"/>
      <c r="CLZ32" s="28"/>
      <c r="CMA32" s="28"/>
      <c r="CMB32" s="28"/>
      <c r="CMC32" s="28"/>
      <c r="CMD32" s="28"/>
      <c r="CME32" s="28"/>
      <c r="CMF32" s="28"/>
      <c r="CMG32" s="28"/>
      <c r="CMH32" s="28"/>
      <c r="CMI32" s="28"/>
      <c r="CMJ32" s="28"/>
      <c r="CMK32" s="28"/>
      <c r="CML32" s="28"/>
      <c r="CMM32" s="28"/>
      <c r="CMN32" s="28"/>
      <c r="CMO32" s="28"/>
      <c r="CMP32" s="28"/>
      <c r="CMQ32" s="28"/>
      <c r="CMR32" s="28"/>
      <c r="CMS32" s="28"/>
      <c r="CMT32" s="28"/>
      <c r="CMU32" s="28"/>
      <c r="CMV32" s="28"/>
      <c r="CMW32" s="28"/>
      <c r="CMX32" s="28"/>
      <c r="CMY32" s="28"/>
      <c r="CMZ32" s="28"/>
      <c r="CNA32" s="28"/>
      <c r="CNB32" s="28"/>
      <c r="CNC32" s="28"/>
      <c r="CND32" s="28"/>
      <c r="CNE32" s="28"/>
      <c r="CNF32" s="28"/>
      <c r="CNG32" s="28"/>
      <c r="CNH32" s="28"/>
      <c r="CNI32" s="28"/>
      <c r="CNJ32" s="28"/>
      <c r="CNK32" s="28"/>
      <c r="CNL32" s="28"/>
      <c r="CNM32" s="28"/>
      <c r="CNN32" s="28"/>
      <c r="CNO32" s="28"/>
      <c r="CNP32" s="28"/>
      <c r="CNQ32" s="28"/>
      <c r="CNR32" s="28"/>
      <c r="CNS32" s="28"/>
      <c r="CNT32" s="28"/>
      <c r="CNU32" s="28"/>
      <c r="CNV32" s="28"/>
      <c r="CNW32" s="28"/>
      <c r="CNX32" s="28"/>
      <c r="CNY32" s="28"/>
      <c r="CNZ32" s="28"/>
      <c r="COA32" s="28"/>
      <c r="COB32" s="28"/>
      <c r="COC32" s="28"/>
      <c r="COD32" s="28"/>
      <c r="COE32" s="28"/>
      <c r="COF32" s="28"/>
      <c r="COG32" s="28"/>
      <c r="COH32" s="28"/>
      <c r="COI32" s="28"/>
      <c r="COJ32" s="28"/>
      <c r="COK32" s="28"/>
      <c r="COL32" s="28"/>
      <c r="COM32" s="28"/>
      <c r="CON32" s="28"/>
      <c r="COO32" s="28"/>
      <c r="COP32" s="28"/>
      <c r="COQ32" s="28"/>
      <c r="COR32" s="28"/>
      <c r="COS32" s="28"/>
      <c r="COT32" s="28"/>
      <c r="COU32" s="28"/>
      <c r="COV32" s="28"/>
      <c r="COW32" s="28"/>
      <c r="COX32" s="28"/>
      <c r="COY32" s="28"/>
      <c r="COZ32" s="28"/>
      <c r="CPA32" s="28"/>
      <c r="CPB32" s="28"/>
      <c r="CPC32" s="28"/>
      <c r="CPD32" s="28"/>
      <c r="CPE32" s="28"/>
      <c r="CPF32" s="28"/>
      <c r="CPG32" s="28"/>
      <c r="CPH32" s="28"/>
      <c r="CPI32" s="28"/>
      <c r="CPJ32" s="28"/>
      <c r="CPK32" s="28"/>
      <c r="CPL32" s="28"/>
      <c r="CPM32" s="28"/>
      <c r="CPN32" s="28"/>
      <c r="CPO32" s="28"/>
      <c r="CPP32" s="28"/>
      <c r="CPQ32" s="28"/>
      <c r="CPR32" s="28"/>
      <c r="CPS32" s="28"/>
      <c r="CPT32" s="28"/>
      <c r="CPU32" s="28"/>
      <c r="CPV32" s="28"/>
      <c r="CPW32" s="28"/>
      <c r="CPX32" s="28"/>
      <c r="CPY32" s="28"/>
      <c r="CPZ32" s="28"/>
      <c r="CQA32" s="28"/>
      <c r="CQB32" s="28"/>
      <c r="CQC32" s="28"/>
      <c r="CQD32" s="28"/>
      <c r="CQE32" s="28"/>
      <c r="CQF32" s="28"/>
      <c r="CQG32" s="28"/>
      <c r="CQH32" s="28"/>
      <c r="CQI32" s="28"/>
      <c r="CQJ32" s="28"/>
      <c r="CQK32" s="28"/>
      <c r="CQL32" s="28"/>
      <c r="CQM32" s="28"/>
      <c r="CQN32" s="28"/>
      <c r="CQO32" s="28"/>
      <c r="CQP32" s="28"/>
      <c r="CQQ32" s="28"/>
      <c r="CQR32" s="28"/>
      <c r="CQS32" s="28"/>
      <c r="CQT32" s="28"/>
      <c r="CQU32" s="28"/>
      <c r="CQV32" s="28"/>
      <c r="CQW32" s="28"/>
      <c r="CQX32" s="28"/>
      <c r="CQY32" s="28"/>
      <c r="CQZ32" s="28"/>
      <c r="CRA32" s="28"/>
      <c r="CRB32" s="28"/>
      <c r="CRC32" s="28"/>
      <c r="CRD32" s="28"/>
      <c r="CRE32" s="28"/>
      <c r="CRF32" s="28"/>
      <c r="CRG32" s="28"/>
      <c r="CRH32" s="28"/>
      <c r="CRI32" s="28"/>
      <c r="CRJ32" s="28"/>
      <c r="CRK32" s="28"/>
      <c r="CRL32" s="28"/>
      <c r="CRM32" s="28"/>
      <c r="CRN32" s="28"/>
      <c r="CRO32" s="28"/>
      <c r="CRP32" s="28"/>
      <c r="CRQ32" s="28"/>
      <c r="CRR32" s="28"/>
      <c r="CRS32" s="28"/>
      <c r="CRT32" s="28"/>
      <c r="CRU32" s="28"/>
      <c r="CRV32" s="28"/>
      <c r="CRW32" s="28"/>
      <c r="CRX32" s="28"/>
      <c r="CRY32" s="28"/>
      <c r="CRZ32" s="28"/>
      <c r="CSA32" s="28"/>
      <c r="CSB32" s="28"/>
      <c r="CSC32" s="28"/>
      <c r="CSD32" s="28"/>
      <c r="CSE32" s="28"/>
      <c r="CSF32" s="28"/>
      <c r="CSG32" s="28"/>
      <c r="CSH32" s="28"/>
      <c r="CSI32" s="28"/>
      <c r="CSJ32" s="28"/>
      <c r="CSK32" s="28"/>
      <c r="CSL32" s="28"/>
      <c r="CSM32" s="28"/>
      <c r="CSN32" s="28"/>
      <c r="CSO32" s="28"/>
      <c r="CSP32" s="28"/>
      <c r="CSQ32" s="28"/>
      <c r="CSR32" s="28"/>
      <c r="CSS32" s="28"/>
      <c r="CST32" s="28"/>
      <c r="CSU32" s="28"/>
      <c r="CSV32" s="28"/>
      <c r="CSW32" s="28"/>
      <c r="CSX32" s="28"/>
      <c r="CSY32" s="28"/>
      <c r="CSZ32" s="28"/>
      <c r="CTA32" s="28"/>
      <c r="CTB32" s="28"/>
      <c r="CTC32" s="28"/>
      <c r="CTD32" s="28"/>
      <c r="CTE32" s="28"/>
      <c r="CTF32" s="28"/>
      <c r="CTG32" s="28"/>
      <c r="CTH32" s="28"/>
      <c r="CTI32" s="28"/>
      <c r="CTJ32" s="28"/>
      <c r="CTK32" s="28"/>
      <c r="CTL32" s="28"/>
      <c r="CTM32" s="28"/>
      <c r="CTN32" s="28"/>
      <c r="CTO32" s="28"/>
      <c r="CTP32" s="28"/>
      <c r="CTQ32" s="28"/>
      <c r="CTR32" s="28"/>
      <c r="CTS32" s="28"/>
      <c r="CTT32" s="28"/>
      <c r="CTU32" s="28"/>
      <c r="CTV32" s="28"/>
      <c r="CTW32" s="28"/>
      <c r="CTX32" s="28"/>
      <c r="CTY32" s="28"/>
      <c r="CTZ32" s="28"/>
      <c r="CUA32" s="28"/>
      <c r="CUB32" s="28"/>
      <c r="CUC32" s="28"/>
      <c r="CUD32" s="28"/>
      <c r="CUE32" s="28"/>
      <c r="CUF32" s="28"/>
      <c r="CUG32" s="28"/>
      <c r="CUH32" s="28"/>
      <c r="CUI32" s="28"/>
      <c r="CUJ32" s="28"/>
      <c r="CUK32" s="28"/>
      <c r="CUL32" s="28"/>
      <c r="CUM32" s="28"/>
      <c r="CUN32" s="28"/>
      <c r="CUO32" s="28"/>
      <c r="CUP32" s="28"/>
      <c r="CUQ32" s="28"/>
      <c r="CUR32" s="28"/>
      <c r="CUS32" s="28"/>
      <c r="CUT32" s="28"/>
      <c r="CUU32" s="28"/>
      <c r="CUV32" s="28"/>
      <c r="CUW32" s="28"/>
      <c r="CUX32" s="28"/>
      <c r="CUY32" s="28"/>
      <c r="CUZ32" s="28"/>
      <c r="CVA32" s="28"/>
      <c r="CVB32" s="28"/>
      <c r="CVC32" s="28"/>
      <c r="CVD32" s="28"/>
      <c r="CVE32" s="28"/>
      <c r="CVF32" s="28"/>
      <c r="CVG32" s="28"/>
      <c r="CVH32" s="28"/>
      <c r="CVI32" s="28"/>
      <c r="CVJ32" s="28"/>
      <c r="CVK32" s="28"/>
      <c r="CVL32" s="28"/>
      <c r="CVM32" s="28"/>
      <c r="CVN32" s="28"/>
      <c r="CVO32" s="28"/>
      <c r="CVP32" s="28"/>
      <c r="CVQ32" s="28"/>
      <c r="CVR32" s="28"/>
      <c r="CVS32" s="28"/>
      <c r="CVT32" s="28"/>
      <c r="CVU32" s="28"/>
      <c r="CVV32" s="28"/>
      <c r="CVW32" s="28"/>
      <c r="CVX32" s="28"/>
      <c r="CVY32" s="28"/>
      <c r="CVZ32" s="28"/>
      <c r="CWA32" s="28"/>
      <c r="CWB32" s="28"/>
      <c r="CWC32" s="28"/>
      <c r="CWD32" s="28"/>
      <c r="CWE32" s="28"/>
      <c r="CWF32" s="28"/>
      <c r="CWG32" s="28"/>
      <c r="CWH32" s="28"/>
      <c r="CWI32" s="28"/>
      <c r="CWJ32" s="28"/>
      <c r="CWK32" s="28"/>
      <c r="CWL32" s="28"/>
      <c r="CWM32" s="28"/>
      <c r="CWN32" s="28"/>
      <c r="CWO32" s="28"/>
      <c r="CWP32" s="28"/>
      <c r="CWQ32" s="28"/>
      <c r="CWR32" s="28"/>
      <c r="CWS32" s="28"/>
      <c r="CWT32" s="28"/>
      <c r="CWU32" s="28"/>
      <c r="CWV32" s="28"/>
      <c r="CWW32" s="28"/>
      <c r="CWX32" s="28"/>
      <c r="CWY32" s="28"/>
      <c r="CWZ32" s="28"/>
      <c r="CXA32" s="28"/>
      <c r="CXB32" s="28"/>
      <c r="CXC32" s="28"/>
      <c r="CXD32" s="28"/>
      <c r="CXE32" s="28"/>
      <c r="CXF32" s="28"/>
      <c r="CXG32" s="28"/>
      <c r="CXH32" s="28"/>
      <c r="CXI32" s="28"/>
      <c r="CXJ32" s="28"/>
      <c r="CXK32" s="28"/>
      <c r="CXL32" s="28"/>
      <c r="CXM32" s="28"/>
      <c r="CXN32" s="28"/>
      <c r="CXO32" s="28"/>
      <c r="CXP32" s="28"/>
      <c r="CXQ32" s="28"/>
      <c r="CXR32" s="28"/>
      <c r="CXS32" s="28"/>
      <c r="CXT32" s="28"/>
      <c r="CXU32" s="28"/>
    </row>
    <row r="33" spans="1:67" ht="15.6" customHeight="1" x14ac:dyDescent="0.3">
      <c r="A33" s="69" t="s">
        <v>46</v>
      </c>
      <c r="B33" s="69"/>
      <c r="C33" s="69"/>
      <c r="D33" s="69"/>
      <c r="E33" s="69"/>
      <c r="F33" s="69"/>
      <c r="G33" s="69"/>
      <c r="H33" s="69"/>
      <c r="I33" s="69"/>
      <c r="J33" s="69"/>
      <c r="K33" s="69"/>
      <c r="L33" s="69"/>
      <c r="M33" s="69"/>
      <c r="N33" s="1"/>
      <c r="O33" s="1"/>
      <c r="P33" s="1"/>
      <c r="Q33" s="1"/>
      <c r="R33" s="1"/>
      <c r="S33" s="1"/>
      <c r="T33" s="1"/>
      <c r="U33" s="1"/>
      <c r="V33" s="1"/>
      <c r="W33" s="1"/>
      <c r="X33" s="1"/>
      <c r="Y33" s="1"/>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row>
    <row r="34" spans="1:67" x14ac:dyDescent="0.3">
      <c r="A34" s="69"/>
      <c r="B34" s="69"/>
      <c r="C34" s="69"/>
      <c r="D34" s="69"/>
      <c r="E34" s="69"/>
      <c r="F34" s="69"/>
      <c r="G34" s="69"/>
      <c r="H34" s="69"/>
      <c r="I34" s="69"/>
      <c r="J34" s="69"/>
      <c r="K34" s="69"/>
      <c r="L34" s="69"/>
      <c r="M34" s="69"/>
      <c r="N34" s="1"/>
      <c r="O34" s="1"/>
      <c r="P34" s="1"/>
      <c r="Q34" s="1"/>
      <c r="R34" s="1"/>
      <c r="S34" s="1"/>
      <c r="T34" s="1"/>
      <c r="U34" s="1"/>
      <c r="V34" s="1"/>
      <c r="W34" s="1"/>
      <c r="X34" s="1"/>
      <c r="Y34" s="1"/>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row>
    <row r="35" spans="1:67" x14ac:dyDescent="0.3">
      <c r="A35" s="69"/>
      <c r="B35" s="69"/>
      <c r="C35" s="69"/>
      <c r="D35" s="69"/>
      <c r="E35" s="69"/>
      <c r="F35" s="69"/>
      <c r="G35" s="69"/>
      <c r="H35" s="69"/>
      <c r="I35" s="69"/>
      <c r="J35" s="69"/>
      <c r="K35" s="69"/>
      <c r="L35" s="69"/>
      <c r="M35" s="69"/>
      <c r="N35" s="6"/>
      <c r="O35" s="6"/>
      <c r="P35" s="6"/>
      <c r="Q35" s="6"/>
      <c r="R35" s="6"/>
      <c r="S35" s="6"/>
      <c r="T35" s="6"/>
      <c r="U35" s="6"/>
      <c r="V35" s="6"/>
      <c r="W35" s="6"/>
      <c r="X35" s="6"/>
      <c r="Y35" s="6"/>
    </row>
    <row r="36" spans="1:67" x14ac:dyDescent="0.3">
      <c r="A36" s="69"/>
      <c r="B36" s="69"/>
      <c r="C36" s="69"/>
      <c r="D36" s="69"/>
      <c r="E36" s="69"/>
      <c r="F36" s="69"/>
      <c r="G36" s="69"/>
      <c r="H36" s="69"/>
      <c r="I36" s="69"/>
      <c r="J36" s="69"/>
      <c r="K36" s="69"/>
      <c r="L36" s="69"/>
      <c r="M36" s="69"/>
      <c r="N36" s="6"/>
      <c r="O36" s="6"/>
      <c r="P36" s="6"/>
      <c r="Q36" s="6"/>
      <c r="R36" s="6"/>
      <c r="S36" s="6"/>
      <c r="T36" s="6"/>
      <c r="U36" s="6"/>
      <c r="V36" s="6"/>
      <c r="W36" s="6"/>
      <c r="X36" s="6"/>
      <c r="Y36" s="6"/>
    </row>
    <row r="37" spans="1:67" x14ac:dyDescent="0.3">
      <c r="A37" s="69"/>
      <c r="B37" s="69"/>
      <c r="C37" s="69"/>
      <c r="D37" s="69"/>
      <c r="E37" s="69"/>
      <c r="F37" s="69"/>
      <c r="G37" s="69"/>
      <c r="H37" s="69"/>
      <c r="I37" s="69"/>
      <c r="J37" s="69"/>
      <c r="K37" s="69"/>
      <c r="L37" s="69"/>
      <c r="M37" s="69"/>
      <c r="N37" s="6"/>
      <c r="O37" s="6"/>
      <c r="P37" s="6"/>
      <c r="Q37" s="6"/>
      <c r="R37" s="6"/>
      <c r="S37" s="6"/>
      <c r="T37" s="6"/>
      <c r="U37" s="6"/>
      <c r="V37" s="6"/>
      <c r="W37" s="6"/>
      <c r="X37" s="6"/>
      <c r="Y37" s="6"/>
    </row>
    <row r="38" spans="1:67" ht="227.4" customHeight="1" x14ac:dyDescent="0.3">
      <c r="A38" s="70"/>
      <c r="B38" s="70"/>
      <c r="C38" s="70"/>
      <c r="D38" s="70"/>
      <c r="E38" s="70"/>
      <c r="F38" s="70"/>
      <c r="G38" s="70"/>
      <c r="H38" s="70"/>
      <c r="I38" s="70"/>
      <c r="J38" s="70"/>
      <c r="K38" s="70"/>
      <c r="L38" s="70"/>
      <c r="M38" s="70"/>
      <c r="N38" s="6"/>
      <c r="O38" s="6"/>
      <c r="P38" s="6"/>
      <c r="Q38" s="6"/>
      <c r="R38" s="6"/>
      <c r="S38" s="6"/>
      <c r="T38" s="6"/>
      <c r="U38" s="6"/>
      <c r="V38" s="6"/>
      <c r="W38" s="6"/>
      <c r="X38" s="6"/>
      <c r="Y38" s="6"/>
    </row>
    <row r="39" spans="1:67" s="6" customFormat="1" ht="30.6" customHeight="1" x14ac:dyDescent="0.3">
      <c r="A39" s="52" t="s">
        <v>21</v>
      </c>
      <c r="B39" s="52"/>
      <c r="C39" s="52"/>
      <c r="D39" s="52"/>
      <c r="E39" s="52"/>
      <c r="F39" s="52"/>
      <c r="G39" s="52"/>
      <c r="H39" s="52"/>
      <c r="I39" s="52"/>
      <c r="J39" s="52"/>
      <c r="K39" s="52"/>
      <c r="L39" s="52"/>
      <c r="M39" s="52"/>
    </row>
    <row r="40" spans="1:67" s="6" customFormat="1" ht="94.2" customHeight="1" x14ac:dyDescent="0.3">
      <c r="A40" s="23" t="s">
        <v>32</v>
      </c>
      <c r="B40" s="29" t="s">
        <v>15</v>
      </c>
      <c r="C40" s="52" t="s">
        <v>33</v>
      </c>
      <c r="D40" s="52"/>
      <c r="E40" s="52"/>
      <c r="F40" s="52"/>
      <c r="G40" s="52"/>
      <c r="H40" s="53" t="s">
        <v>41</v>
      </c>
      <c r="I40" s="53"/>
      <c r="J40" s="53"/>
      <c r="K40" s="53"/>
      <c r="L40" s="53"/>
      <c r="M40" s="54"/>
    </row>
    <row r="41" spans="1:67" s="6" customFormat="1" ht="78" customHeight="1" x14ac:dyDescent="0.3">
      <c r="A41" s="30" t="s">
        <v>6</v>
      </c>
      <c r="B41" s="55" t="s">
        <v>118</v>
      </c>
      <c r="C41" s="56"/>
      <c r="D41" s="56"/>
      <c r="E41" s="56"/>
      <c r="F41" s="56"/>
      <c r="G41" s="56"/>
      <c r="H41" s="57"/>
      <c r="I41" s="57"/>
      <c r="J41" s="57"/>
      <c r="K41" s="57"/>
      <c r="L41" s="57"/>
      <c r="M41" s="58"/>
    </row>
    <row r="42" spans="1:67" s="6" customFormat="1" ht="109.5" customHeight="1" x14ac:dyDescent="0.3">
      <c r="A42" s="31" t="s">
        <v>4</v>
      </c>
      <c r="B42" s="32" t="s">
        <v>47</v>
      </c>
      <c r="C42" s="59" t="s">
        <v>56</v>
      </c>
      <c r="D42" s="59"/>
      <c r="E42" s="59"/>
      <c r="F42" s="59"/>
      <c r="G42" s="59"/>
      <c r="H42" s="60" t="s">
        <v>109</v>
      </c>
      <c r="I42" s="61"/>
      <c r="J42" s="61"/>
      <c r="K42" s="61"/>
      <c r="L42" s="61"/>
      <c r="M42" s="62"/>
    </row>
    <row r="43" spans="1:67" s="6" customFormat="1" ht="129.9" customHeight="1" x14ac:dyDescent="0.3">
      <c r="A43" s="33" t="s">
        <v>34</v>
      </c>
      <c r="B43" s="32" t="s">
        <v>57</v>
      </c>
      <c r="C43" s="59" t="s">
        <v>18</v>
      </c>
      <c r="D43" s="59"/>
      <c r="E43" s="59"/>
      <c r="F43" s="59"/>
      <c r="G43" s="59"/>
      <c r="H43" s="60" t="s">
        <v>110</v>
      </c>
      <c r="I43" s="61"/>
      <c r="J43" s="61"/>
      <c r="K43" s="61"/>
      <c r="L43" s="61"/>
      <c r="M43" s="62"/>
    </row>
    <row r="44" spans="1:67" s="6" customFormat="1" ht="84.9" customHeight="1" x14ac:dyDescent="0.3">
      <c r="A44" s="33" t="s">
        <v>35</v>
      </c>
      <c r="B44" s="32" t="s">
        <v>51</v>
      </c>
      <c r="C44" s="59" t="s">
        <v>52</v>
      </c>
      <c r="D44" s="59"/>
      <c r="E44" s="59"/>
      <c r="F44" s="59"/>
      <c r="G44" s="59"/>
      <c r="H44" s="60" t="s">
        <v>111</v>
      </c>
      <c r="I44" s="61"/>
      <c r="J44" s="61"/>
      <c r="K44" s="61"/>
      <c r="L44" s="61"/>
      <c r="M44" s="62"/>
    </row>
    <row r="45" spans="1:67" s="6" customFormat="1" ht="71.400000000000006" customHeight="1" x14ac:dyDescent="0.3">
      <c r="A45" s="33" t="s">
        <v>36</v>
      </c>
      <c r="B45" s="32" t="s">
        <v>48</v>
      </c>
      <c r="C45" s="59" t="s">
        <v>53</v>
      </c>
      <c r="D45" s="59"/>
      <c r="E45" s="59"/>
      <c r="F45" s="59"/>
      <c r="G45" s="59"/>
      <c r="H45" s="60" t="s">
        <v>112</v>
      </c>
      <c r="I45" s="61"/>
      <c r="J45" s="61"/>
      <c r="K45" s="61"/>
      <c r="L45" s="61"/>
      <c r="M45" s="62"/>
    </row>
    <row r="46" spans="1:67" s="6" customFormat="1" ht="74.400000000000006" customHeight="1" x14ac:dyDescent="0.3">
      <c r="A46" s="33" t="s">
        <v>37</v>
      </c>
      <c r="B46" s="32" t="s">
        <v>55</v>
      </c>
      <c r="C46" s="59" t="s">
        <v>18</v>
      </c>
      <c r="D46" s="59"/>
      <c r="E46" s="59"/>
      <c r="F46" s="59"/>
      <c r="G46" s="59"/>
      <c r="H46" s="63" t="s">
        <v>113</v>
      </c>
      <c r="I46" s="64"/>
      <c r="J46" s="64"/>
      <c r="K46" s="64"/>
      <c r="L46" s="64"/>
      <c r="M46" s="65"/>
    </row>
    <row r="47" spans="1:67" s="6" customFormat="1" ht="102.9" customHeight="1" x14ac:dyDescent="0.3">
      <c r="A47" s="33" t="s">
        <v>38</v>
      </c>
      <c r="B47" s="32" t="s">
        <v>54</v>
      </c>
      <c r="C47" s="59" t="s">
        <v>18</v>
      </c>
      <c r="D47" s="59"/>
      <c r="E47" s="59"/>
      <c r="F47" s="59"/>
      <c r="G47" s="59"/>
      <c r="H47" s="60" t="s">
        <v>114</v>
      </c>
      <c r="I47" s="61"/>
      <c r="J47" s="61"/>
      <c r="K47" s="61"/>
      <c r="L47" s="61"/>
      <c r="M47" s="62"/>
    </row>
    <row r="48" spans="1:67" s="6" customFormat="1" ht="87" customHeight="1" x14ac:dyDescent="0.3">
      <c r="A48" s="33" t="s">
        <v>39</v>
      </c>
      <c r="B48" s="32" t="s">
        <v>49</v>
      </c>
      <c r="C48" s="59" t="s">
        <v>50</v>
      </c>
      <c r="D48" s="59"/>
      <c r="E48" s="59"/>
      <c r="F48" s="59"/>
      <c r="G48" s="59"/>
      <c r="H48" s="72" t="s">
        <v>115</v>
      </c>
      <c r="I48" s="73"/>
      <c r="J48" s="73"/>
      <c r="K48" s="73"/>
      <c r="L48" s="73"/>
      <c r="M48" s="74"/>
    </row>
    <row r="49" spans="1:243" s="6" customFormat="1" ht="120.9" customHeight="1" x14ac:dyDescent="0.3">
      <c r="A49" s="33" t="s">
        <v>40</v>
      </c>
      <c r="B49" s="32" t="s">
        <v>58</v>
      </c>
      <c r="C49" s="59" t="s">
        <v>18</v>
      </c>
      <c r="D49" s="59"/>
      <c r="E49" s="59"/>
      <c r="F49" s="59"/>
      <c r="G49" s="59"/>
      <c r="H49" s="66" t="s">
        <v>116</v>
      </c>
      <c r="I49" s="67"/>
      <c r="J49" s="67"/>
      <c r="K49" s="67"/>
      <c r="L49" s="67"/>
      <c r="M49" s="68"/>
    </row>
    <row r="50" spans="1:243" s="6" customFormat="1" ht="13.95" customHeight="1" x14ac:dyDescent="0.3">
      <c r="A50" s="71" t="s">
        <v>16</v>
      </c>
      <c r="B50" s="71"/>
      <c r="C50" s="71"/>
      <c r="D50" s="71"/>
      <c r="E50" s="71"/>
      <c r="F50" s="71"/>
      <c r="G50" s="71"/>
      <c r="H50" s="71"/>
      <c r="I50" s="71"/>
      <c r="J50" s="71"/>
      <c r="K50" s="71"/>
      <c r="L50" s="71"/>
      <c r="M50" s="71"/>
    </row>
    <row r="51" spans="1:243" s="6" customFormat="1" ht="39.6" customHeight="1" x14ac:dyDescent="0.3">
      <c r="A51" s="71"/>
      <c r="B51" s="71"/>
      <c r="C51" s="71"/>
      <c r="D51" s="71"/>
      <c r="E51" s="71"/>
      <c r="F51" s="71"/>
      <c r="G51" s="71"/>
      <c r="H51" s="71"/>
      <c r="I51" s="71"/>
      <c r="J51" s="71"/>
      <c r="K51" s="71"/>
      <c r="L51" s="71"/>
      <c r="M51" s="71"/>
    </row>
    <row r="52" spans="1:243" ht="15.6" customHeight="1" x14ac:dyDescent="0.3">
      <c r="A52" s="71"/>
      <c r="B52" s="71"/>
      <c r="C52" s="71"/>
      <c r="D52" s="71"/>
      <c r="E52" s="71"/>
      <c r="F52" s="71"/>
      <c r="G52" s="71"/>
      <c r="H52" s="71"/>
      <c r="I52" s="71"/>
      <c r="J52" s="71"/>
      <c r="K52" s="71"/>
      <c r="L52" s="71"/>
      <c r="M52" s="71"/>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row>
    <row r="53" spans="1:243" ht="46.2" customHeight="1" x14ac:dyDescent="0.3">
      <c r="A53" s="71"/>
      <c r="B53" s="71"/>
      <c r="C53" s="71"/>
      <c r="D53" s="71"/>
      <c r="E53" s="71"/>
      <c r="F53" s="71"/>
      <c r="G53" s="71"/>
      <c r="H53" s="71"/>
      <c r="I53" s="71"/>
      <c r="J53" s="71"/>
      <c r="K53" s="71"/>
      <c r="L53" s="71"/>
      <c r="M53" s="71"/>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row>
  </sheetData>
  <mergeCells count="29">
    <mergeCell ref="C49:G49"/>
    <mergeCell ref="H49:M49"/>
    <mergeCell ref="A33:M38"/>
    <mergeCell ref="A50:M53"/>
    <mergeCell ref="A30:K30"/>
    <mergeCell ref="A31:K31"/>
    <mergeCell ref="C48:G48"/>
    <mergeCell ref="H48:M48"/>
    <mergeCell ref="C42:G42"/>
    <mergeCell ref="H42:M42"/>
    <mergeCell ref="C43:G43"/>
    <mergeCell ref="H43:M43"/>
    <mergeCell ref="C44:G44"/>
    <mergeCell ref="H44:M44"/>
    <mergeCell ref="C45:G45"/>
    <mergeCell ref="A39:M39"/>
    <mergeCell ref="C40:G40"/>
    <mergeCell ref="H40:M40"/>
    <mergeCell ref="B41:M41"/>
    <mergeCell ref="C47:G47"/>
    <mergeCell ref="H47:M47"/>
    <mergeCell ref="H45:M45"/>
    <mergeCell ref="C46:G46"/>
    <mergeCell ref="H46:M46"/>
    <mergeCell ref="A29:K29"/>
    <mergeCell ref="A5:C5"/>
    <mergeCell ref="A7:F7"/>
    <mergeCell ref="A9:M9"/>
    <mergeCell ref="D5:F5"/>
  </mergeCells>
  <pageMargins left="0.7" right="0.7" top="0.75" bottom="0.75" header="0.3" footer="0.3"/>
  <pageSetup orientation="landscape" r:id="rId1"/>
  <ignoredErrors>
    <ignoredError sqref="A41 A12:A13 A21:A22 A16:A17 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2020-07-30T11:24:43Z</dcterms:created>
  <dcterms:modified xsi:type="dcterms:W3CDTF">2024-02-02T07:26:16Z</dcterms:modified>
</cp:coreProperties>
</file>