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C:\Users\simona.kiudyte\Desktop\Pirkimai 2021 M\Darbai\Mažos\PK21-16. Papildomos atšakos Švenčionėlių m\"/>
    </mc:Choice>
  </mc:AlternateContent>
  <xr:revisionPtr revIDLastSave="0" documentId="13_ncr:1_{FFE0077A-B37C-4F54-B542-B22A5F6D0D2C}" xr6:coauthVersionLast="45" xr6:coauthVersionMax="45"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 i="1" l="1"/>
  <c r="F8" i="1" l="1"/>
  <c r="F10" i="1" s="1"/>
  <c r="F11" i="1" s="1"/>
  <c r="F12" i="1" l="1"/>
  <c r="F13" i="1" s="1"/>
</calcChain>
</file>

<file path=xl/sharedStrings.xml><?xml version="1.0" encoding="utf-8"?>
<sst xmlns="http://schemas.openxmlformats.org/spreadsheetml/2006/main" count="23" uniqueCount="22">
  <si>
    <t xml:space="preserve">Darbų kainų žiniaraštis </t>
  </si>
  <si>
    <t>Eil. Nr.</t>
  </si>
  <si>
    <t>Pozicijos</t>
  </si>
  <si>
    <t>Mato vnt.</t>
  </si>
  <si>
    <t>Pagal sutartį</t>
  </si>
  <si>
    <t>Kiekis</t>
  </si>
  <si>
    <t>Vnt. kaina be PVM, Eur</t>
  </si>
  <si>
    <t>Suma, Eur</t>
  </si>
  <si>
    <t>kompl.</t>
  </si>
  <si>
    <t>PVM</t>
  </si>
  <si>
    <t>1.</t>
  </si>
  <si>
    <t>IŠ VISO DARBAMS</t>
  </si>
  <si>
    <t>IŠ VISO SU PVM</t>
  </si>
  <si>
    <t>Priedas Nr. 1</t>
  </si>
  <si>
    <t>1.1</t>
  </si>
  <si>
    <t>1.2</t>
  </si>
  <si>
    <t>Savitakinių nuotekų tinklų statyba atviru būdu (turi būti naudojamos PVC/PP/PE100 medžiagos) arba uždaru gręžimo būdu (turi būti naudojamos PE100-RC medžiagos), įskaitant visas reikiamas sujungimo detales ir fasonines dalis, atšakų iki sklypų ribų su pasijungimo šulinėliais įrengimą, ketinių "plaukiojančio" tipo dangčių įrengimą, komunikacijų nužymėjimo ženklų įrengimą, žemės darbus, tranšėjų išramstymą, esamų komunikacijų pakabinimą ar apsauginių dėklų įrengimą tam reikalingose vietose, smėlio pagrindo po vamzdžiais įrengimą, pirminį užpylimą smėliu, gruntinio vandens pažeminimą (jei reikia), grunto sutankinimą, tinklų išbandymą, TV diagnostiką, dangų išardymą ir atstatymą, aplinkos sutvarkymą, projektavimo ir statybos užbaigimo dokumentus</t>
  </si>
  <si>
    <t>Nuotekų išvado įrengimas Pašto g. 12</t>
  </si>
  <si>
    <t>Nuotekų išvado įrengimas Pašto g. 45</t>
  </si>
  <si>
    <t xml:space="preserve">IŠ VISO: STATYBOS DALIS (nuotekų išvadų Pašto g. statyba) </t>
  </si>
  <si>
    <t xml:space="preserve">STATYBOS DALIS (nuotekų išvadų Pašto g. statyba) </t>
  </si>
  <si>
    <t xml:space="preserve">Pastaba: atliktų darbų aktai Užsakovui pateikiami tik toms žiniaraščių pozicijoms, kuriose pilnai užbaigti darbai, t.y. darbų apmokėjimas bus vykdomas sekančiai: statybos-montavimo darbai, tinklų bandymai – 80%,  dangų atstatymo ir aplinkos tvarkymo darbai –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</si>
</sst>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name val="Arial"/>
      <family val="2"/>
      <charset val="186"/>
    </font>
    <font>
      <sz val="11"/>
      <color theme="1"/>
      <name val="Calibri Light"/>
      <family val="2"/>
      <charset val="186"/>
      <scheme val="major"/>
    </font>
    <font>
      <sz val="12"/>
      <color theme="1"/>
      <name val="Calibri Light"/>
      <family val="2"/>
      <charset val="186"/>
      <scheme val="major"/>
    </font>
    <font>
      <b/>
      <sz val="14"/>
      <name val="Calibri Light"/>
      <family val="2"/>
      <charset val="186"/>
      <scheme val="major"/>
    </font>
    <font>
      <b/>
      <sz val="14"/>
      <color indexed="8"/>
      <name val="Calibri Light"/>
      <family val="2"/>
      <charset val="186"/>
      <scheme val="major"/>
    </font>
    <font>
      <b/>
      <sz val="14"/>
      <color indexed="30"/>
      <name val="Calibri Light"/>
      <family val="2"/>
      <charset val="186"/>
      <scheme val="major"/>
    </font>
    <font>
      <b/>
      <sz val="12"/>
      <color indexed="8"/>
      <name val="Calibri Light"/>
      <family val="2"/>
      <charset val="186"/>
      <scheme val="major"/>
    </font>
    <font>
      <b/>
      <sz val="12"/>
      <name val="Calibri Light"/>
      <family val="2"/>
      <charset val="186"/>
      <scheme val="major"/>
    </font>
    <font>
      <b/>
      <sz val="12"/>
      <color theme="1"/>
      <name val="Calibri Light"/>
      <family val="2"/>
      <charset val="186"/>
      <scheme val="major"/>
    </font>
    <font>
      <sz val="12"/>
      <name val="Calibri Light"/>
      <family val="2"/>
      <charset val="186"/>
      <scheme val="major"/>
    </font>
    <font>
      <sz val="10"/>
      <name val="Calibri Light"/>
      <family val="2"/>
      <charset val="186"/>
      <scheme val="major"/>
    </font>
    <font>
      <strike/>
      <sz val="12"/>
      <color rgb="FFFF0000"/>
      <name val="Calibri Light"/>
      <family val="2"/>
      <charset val="186"/>
      <scheme val="major"/>
    </font>
    <font>
      <sz val="12"/>
      <color rgb="FFFF0000"/>
      <name val="Calibri Light"/>
      <family val="2"/>
      <charset val="186"/>
      <scheme val="major"/>
    </font>
    <font>
      <b/>
      <sz val="11"/>
      <color theme="1"/>
      <name val="Calibri Light"/>
      <family val="2"/>
      <charset val="186"/>
      <scheme val="major"/>
    </font>
    <font>
      <b/>
      <sz val="12"/>
      <color indexed="30"/>
      <name val="Calibri Light"/>
      <family val="2"/>
      <charset val="186"/>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0" applyFont="1"/>
    <xf numFmtId="0" fontId="6" fillId="0" borderId="0" xfId="0" applyFont="1" applyBorder="1" applyAlignment="1" applyProtection="1">
      <alignment horizontal="left" vertical="center"/>
      <protection locked="0"/>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4" fontId="11" fillId="0" borderId="1" xfId="1" applyNumberFormat="1" applyFont="1" applyBorder="1" applyAlignment="1" applyProtection="1">
      <alignment horizontal="right" vertical="center" wrapText="1"/>
      <protection locked="0"/>
    </xf>
    <xf numFmtId="49" fontId="9" fillId="0" borderId="1" xfId="0" applyNumberFormat="1" applyFont="1" applyBorder="1" applyAlignment="1">
      <alignment horizontal="center" vertical="center"/>
    </xf>
    <xf numFmtId="0" fontId="12" fillId="0" borderId="1" xfId="0" applyFont="1" applyBorder="1" applyAlignment="1">
      <alignment horizontal="center" vertical="center"/>
    </xf>
    <xf numFmtId="4" fontId="8" fillId="0" borderId="1" xfId="1" applyNumberFormat="1" applyFont="1" applyBorder="1" applyAlignment="1">
      <alignment horizontal="right" vertical="center" wrapText="1"/>
    </xf>
    <xf numFmtId="49" fontId="10" fillId="0" borderId="1" xfId="0" applyNumberFormat="1" applyFont="1" applyBorder="1" applyAlignment="1">
      <alignment horizontal="center" vertical="center"/>
    </xf>
    <xf numFmtId="0" fontId="2" fillId="0" borderId="0" xfId="0" applyFont="1" applyAlignment="1">
      <alignment vertical="center"/>
    </xf>
    <xf numFmtId="0" fontId="14" fillId="0" borderId="0" xfId="0" applyFont="1"/>
    <xf numFmtId="0" fontId="4" fillId="0" borderId="0" xfId="0" applyFont="1" applyBorder="1" applyAlignment="1">
      <alignment vertical="center"/>
    </xf>
    <xf numFmtId="0" fontId="9" fillId="0" borderId="1" xfId="0" applyFont="1" applyBorder="1" applyAlignment="1">
      <alignment horizontal="right" vertical="center"/>
    </xf>
    <xf numFmtId="0" fontId="2" fillId="0" borderId="0" xfId="0" applyFont="1" applyAlignment="1">
      <alignment horizontal="center"/>
    </xf>
    <xf numFmtId="0" fontId="2" fillId="0" borderId="0" xfId="0" applyFont="1" applyAlignment="1">
      <alignment vertical="top" wrapText="1"/>
    </xf>
    <xf numFmtId="0" fontId="7"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9" fillId="0" borderId="1" xfId="0" applyFont="1" applyBorder="1" applyAlignment="1">
      <alignment horizontal="justify" vertical="center" wrapText="1"/>
    </xf>
    <xf numFmtId="0" fontId="7" fillId="0" borderId="1" xfId="0" applyFont="1" applyBorder="1" applyAlignment="1">
      <alignment horizontal="right" wrapText="1"/>
    </xf>
    <xf numFmtId="0" fontId="7" fillId="0" borderId="1" xfId="0" applyFont="1" applyBorder="1" applyAlignment="1">
      <alignment horizontal="center" vertical="center" wrapText="1"/>
    </xf>
    <xf numFmtId="0" fontId="3" fillId="0" borderId="0" xfId="0" applyFont="1"/>
    <xf numFmtId="0" fontId="15" fillId="0" borderId="0" xfId="0" applyFont="1" applyBorder="1" applyAlignment="1" applyProtection="1">
      <alignment horizontal="left" vertical="center"/>
      <protection locked="0"/>
    </xf>
    <xf numFmtId="4" fontId="10" fillId="0" borderId="1" xfId="1" applyNumberFormat="1" applyFont="1" applyFill="1" applyBorder="1" applyAlignment="1">
      <alignment horizontal="center" vertical="center" wrapText="1"/>
    </xf>
    <xf numFmtId="4" fontId="8" fillId="0" borderId="1" xfId="1" applyNumberFormat="1" applyFont="1" applyBorder="1" applyAlignment="1">
      <alignment horizontal="center" vertical="center" wrapText="1"/>
    </xf>
    <xf numFmtId="0" fontId="4" fillId="0" borderId="0" xfId="0" applyFont="1" applyBorder="1" applyAlignment="1">
      <alignment horizontal="left" vertical="center"/>
    </xf>
    <xf numFmtId="0" fontId="8" fillId="0" borderId="0" xfId="0" applyFont="1" applyAlignment="1">
      <alignment horizontal="justify"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 fontId="3" fillId="0" borderId="0" xfId="0" applyNumberFormat="1" applyFont="1"/>
    <xf numFmtId="1" fontId="7" fillId="0" borderId="1" xfId="0" applyNumberFormat="1" applyFont="1" applyBorder="1" applyAlignment="1">
      <alignment horizontal="center" vertical="center"/>
    </xf>
    <xf numFmtId="1" fontId="10" fillId="0" borderId="1" xfId="1" applyNumberFormat="1" applyFont="1" applyBorder="1" applyAlignment="1">
      <alignment horizontal="center" vertical="center" wrapText="1"/>
    </xf>
    <xf numFmtId="1" fontId="13" fillId="0" borderId="1" xfId="1" applyNumberFormat="1" applyFont="1" applyBorder="1" applyAlignment="1">
      <alignment horizontal="center" vertical="center" wrapText="1"/>
    </xf>
    <xf numFmtId="1" fontId="3" fillId="0" borderId="0" xfId="0" applyNumberFormat="1" applyFont="1" applyAlignment="1">
      <alignment horizontal="center"/>
    </xf>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abSelected="1" view="pageBreakPreview" zoomScaleNormal="100" zoomScaleSheetLayoutView="100" workbookViewId="0">
      <selection activeCell="A15" sqref="A15:F15"/>
    </sheetView>
  </sheetViews>
  <sheetFormatPr defaultColWidth="9.109375" defaultRowHeight="15.6" x14ac:dyDescent="0.3"/>
  <cols>
    <col min="1" max="1" width="5.44140625" style="1" customWidth="1"/>
    <col min="2" max="2" width="59.33203125" style="1" customWidth="1"/>
    <col min="3" max="3" width="8.5546875" style="14" customWidth="1"/>
    <col min="4" max="4" width="12.109375" style="31" customWidth="1"/>
    <col min="5" max="5" width="12.33203125" style="1" customWidth="1"/>
    <col min="6" max="6" width="12.109375" style="22" customWidth="1"/>
    <col min="7" max="16384" width="9.109375" style="1"/>
  </cols>
  <sheetData>
    <row r="1" spans="1:20" ht="18" x14ac:dyDescent="0.3">
      <c r="A1" s="26" t="s">
        <v>13</v>
      </c>
      <c r="B1" s="26"/>
    </row>
    <row r="3" spans="1:20" ht="18" x14ac:dyDescent="0.3">
      <c r="A3" s="12" t="s">
        <v>0</v>
      </c>
      <c r="B3" s="12"/>
      <c r="C3" s="28"/>
      <c r="D3" s="28"/>
      <c r="E3" s="2"/>
      <c r="F3" s="23"/>
    </row>
    <row r="4" spans="1:20" ht="22.5" customHeight="1" x14ac:dyDescent="0.3">
      <c r="A4" s="29" t="s">
        <v>1</v>
      </c>
      <c r="B4" s="30" t="s">
        <v>2</v>
      </c>
      <c r="C4" s="29" t="s">
        <v>3</v>
      </c>
      <c r="D4" s="30" t="s">
        <v>4</v>
      </c>
      <c r="E4" s="30"/>
      <c r="F4" s="30"/>
    </row>
    <row r="5" spans="1:20" ht="46.8" x14ac:dyDescent="0.3">
      <c r="A5" s="29"/>
      <c r="B5" s="30"/>
      <c r="C5" s="29"/>
      <c r="D5" s="32" t="s">
        <v>5</v>
      </c>
      <c r="E5" s="16" t="s">
        <v>6</v>
      </c>
      <c r="F5" s="21" t="s">
        <v>7</v>
      </c>
    </row>
    <row r="6" spans="1:20" x14ac:dyDescent="0.3">
      <c r="A6" s="6" t="s">
        <v>10</v>
      </c>
      <c r="B6" s="19" t="s">
        <v>20</v>
      </c>
      <c r="C6" s="7"/>
      <c r="D6" s="33"/>
      <c r="E6" s="5"/>
      <c r="F6" s="8"/>
    </row>
    <row r="7" spans="1:20" ht="202.8" x14ac:dyDescent="0.3">
      <c r="A7" s="3"/>
      <c r="B7" s="17" t="s">
        <v>16</v>
      </c>
      <c r="C7" s="7"/>
      <c r="D7" s="34"/>
      <c r="E7" s="5"/>
      <c r="F7" s="8"/>
      <c r="H7" s="15"/>
      <c r="I7" s="15"/>
      <c r="J7" s="15"/>
      <c r="K7" s="15"/>
      <c r="L7" s="15"/>
      <c r="M7" s="15"/>
      <c r="N7" s="15"/>
      <c r="O7" s="15"/>
      <c r="P7" s="15"/>
      <c r="Q7" s="15"/>
      <c r="R7" s="15"/>
      <c r="S7" s="15"/>
      <c r="T7" s="15"/>
    </row>
    <row r="8" spans="1:20" x14ac:dyDescent="0.3">
      <c r="A8" s="9" t="s">
        <v>14</v>
      </c>
      <c r="B8" s="18" t="s">
        <v>17</v>
      </c>
      <c r="C8" s="4" t="s">
        <v>8</v>
      </c>
      <c r="D8" s="33">
        <v>1</v>
      </c>
      <c r="E8" s="5"/>
      <c r="F8" s="24">
        <f>D8*E8</f>
        <v>0</v>
      </c>
    </row>
    <row r="9" spans="1:20" x14ac:dyDescent="0.3">
      <c r="A9" s="9" t="s">
        <v>15</v>
      </c>
      <c r="B9" s="18" t="s">
        <v>18</v>
      </c>
      <c r="C9" s="4" t="s">
        <v>8</v>
      </c>
      <c r="D9" s="33">
        <v>1</v>
      </c>
      <c r="E9" s="5"/>
      <c r="F9" s="24">
        <f t="shared" ref="F9" si="0">D9*E9</f>
        <v>0</v>
      </c>
    </row>
    <row r="10" spans="1:20" ht="31.2" x14ac:dyDescent="0.3">
      <c r="A10" s="9"/>
      <c r="B10" s="20" t="s">
        <v>19</v>
      </c>
      <c r="C10" s="4"/>
      <c r="D10" s="33"/>
      <c r="E10" s="5"/>
      <c r="F10" s="25">
        <f>SUM(F8:F9)</f>
        <v>0</v>
      </c>
    </row>
    <row r="11" spans="1:20" x14ac:dyDescent="0.3">
      <c r="A11" s="3"/>
      <c r="B11" s="13" t="s">
        <v>11</v>
      </c>
      <c r="C11" s="4"/>
      <c r="D11" s="33"/>
      <c r="E11" s="5"/>
      <c r="F11" s="25">
        <f>SUM(F10)</f>
        <v>0</v>
      </c>
    </row>
    <row r="12" spans="1:20" x14ac:dyDescent="0.3">
      <c r="A12" s="3"/>
      <c r="B12" s="13" t="s">
        <v>9</v>
      </c>
      <c r="C12" s="4"/>
      <c r="D12" s="33"/>
      <c r="E12" s="5"/>
      <c r="F12" s="25">
        <f>F11*0.21</f>
        <v>0</v>
      </c>
    </row>
    <row r="13" spans="1:20" x14ac:dyDescent="0.3">
      <c r="A13" s="3"/>
      <c r="B13" s="13" t="s">
        <v>12</v>
      </c>
      <c r="C13" s="4"/>
      <c r="D13" s="33"/>
      <c r="E13" s="5"/>
      <c r="F13" s="25">
        <f>SUM(F11:F12)</f>
        <v>0</v>
      </c>
    </row>
    <row r="14" spans="1:20" x14ac:dyDescent="0.3">
      <c r="B14" s="11"/>
      <c r="D14" s="35"/>
    </row>
    <row r="15" spans="1:20" s="10" customFormat="1" ht="80.099999999999994" customHeight="1" x14ac:dyDescent="0.3">
      <c r="A15" s="27" t="s">
        <v>21</v>
      </c>
      <c r="B15" s="27"/>
      <c r="C15" s="27"/>
      <c r="D15" s="27"/>
      <c r="E15" s="27"/>
      <c r="F15" s="27"/>
    </row>
    <row r="16" spans="1:20" x14ac:dyDescent="0.3">
      <c r="B16" s="11"/>
      <c r="D16" s="35"/>
    </row>
  </sheetData>
  <mergeCells count="7">
    <mergeCell ref="A1:B1"/>
    <mergeCell ref="A15:F15"/>
    <mergeCell ref="C3:D3"/>
    <mergeCell ref="A4:A5"/>
    <mergeCell ref="B4:B5"/>
    <mergeCell ref="C4:C5"/>
    <mergeCell ref="D4:F4"/>
  </mergeCells>
  <pageMargins left="0.59055118110236227" right="0.19685039370078741" top="0.78740157480314965" bottom="0.39370078740157483" header="0.31496062992125984" footer="0.31496062992125984"/>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B3D2E8B6F7C8447BDD56503D60EAC40" ma:contentTypeVersion="9" ma:contentTypeDescription="Kurkite naują dokumentą." ma:contentTypeScope="" ma:versionID="d9a8ee08b26c7f4b8dd57fe90b18922d">
  <xsd:schema xmlns:xsd="http://www.w3.org/2001/XMLSchema" xmlns:xs="http://www.w3.org/2001/XMLSchema" xmlns:p="http://schemas.microsoft.com/office/2006/metadata/properties" xmlns:ns2="60da2cae-3f3d-47cd-af26-4a5804e8a6e5" xmlns:ns3="caf4d439-d6d9-4f54-909c-aebbb5daece1" targetNamespace="http://schemas.microsoft.com/office/2006/metadata/properties" ma:root="true" ma:fieldsID="a591ff1dd142f9907f0fdc093eec1e56" ns2:_="" ns3:_="">
    <xsd:import namespace="60da2cae-3f3d-47cd-af26-4a5804e8a6e5"/>
    <xsd:import namespace="caf4d439-d6d9-4f54-909c-aebbb5daece1"/>
    <xsd:element name="properties">
      <xsd:complexType>
        <xsd:sequence>
          <xsd:element name="documentManagement">
            <xsd:complexType>
              <xsd:all>
                <xsd:element ref="ns2:SharedWithUsers" minOccurs="0"/>
                <xsd:element ref="ns2:SharedWithDetails" minOccurs="0"/>
                <xsd:element ref="ns2:LastSharedByTime" minOccurs="0"/>
                <xsd:element ref="ns2:LastSharedByUser" minOccurs="0"/>
                <xsd:element ref="ns3:MediaServiceMetadata" minOccurs="0"/>
                <xsd:element ref="ns3:MediaServiceFastMetadata"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a2cae-3f3d-47cd-af26-4a5804e8a6e5"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LastSharedByTime" ma:index="10" nillable="true" ma:displayName="Paskutinį kartą bendrinta pagal laiką" ma:internalName="LastSharedByTime" ma:readOnly="true">
      <xsd:simpleType>
        <xsd:restriction base="dms:DateTime"/>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f4d439-d6d9-4f54-909c-aebbb5daece1"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1C1053-A287-43CC-A7F4-06D69E821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a2cae-3f3d-47cd-af26-4a5804e8a6e5"/>
    <ds:schemaRef ds:uri="caf4d439-d6d9-4f54-909c-aebbb5daec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68B77A-6ABE-4867-8639-84B2510CCF22}">
  <ds:schemaRefs>
    <ds:schemaRef ds:uri="caf4d439-d6d9-4f54-909c-aebbb5daece1"/>
    <ds:schemaRef ds:uri="http://purl.org/dc/elements/1.1/"/>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0da2cae-3f3d-47cd-af26-4a5804e8a6e5"/>
    <ds:schemaRef ds:uri="http://schemas.microsoft.com/office/2006/metadata/properties"/>
  </ds:schemaRefs>
</ds:datastoreItem>
</file>

<file path=customXml/itemProps3.xml><?xml version="1.0" encoding="utf-8"?>
<ds:datastoreItem xmlns:ds="http://schemas.openxmlformats.org/officeDocument/2006/customXml" ds:itemID="{537BE48C-C350-4221-8968-DA2D426C5C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Simona Kiudyte</cp:lastModifiedBy>
  <cp:revision/>
  <dcterms:created xsi:type="dcterms:W3CDTF">2017-02-27T06:43:29Z</dcterms:created>
  <dcterms:modified xsi:type="dcterms:W3CDTF">2021-01-20T07:43:28Z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0x0101008B3D2E8B6F7C8447BDD56503D60EAC40</vt:lpwstr>
  </property>
</Properties>
</file>