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19\Energetikos\VAC (866) ET proj ir įreng iki 50k Vilniaus m. (Šnipiškės, Verkiai)\3. Darbo dokumentai\Galutinis pasiūlymas\"/>
    </mc:Choice>
  </mc:AlternateContent>
  <xr:revisionPtr revIDLastSave="0" documentId="13_ncr:1_{66E13D8A-CBA5-4C3E-8B55-8820862EB972}"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750" yWindow="750" windowWidth="21600" windowHeight="1140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<sst xmlns="http://schemas.openxmlformats.org/spreadsheetml/2006/main" count="1600" uniqueCount="788">
  <si>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</si>
  <si>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</si>
  <si>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</si>
  <si>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</si>
  <si>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</si>
  <si>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</si>
  <si>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</si>
  <si>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</si>
  <si>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</si>
  <si>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</si>
  <si>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</si>
  <si>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</si>
  <si>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</si>
  <si>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</si>
  <si>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</si>
  <si>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</si>
  <si>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</si>
  <si>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</si>
  <si>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</si>
  <si>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</si>
  <si>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</si>
  <si>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</si>
  <si>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</si>
  <si>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</si>
  <si>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</si>
  <si>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</si>
  <si>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</si>
  <si>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</si>
  <si>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</si>
  <si>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</si>
  <si>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</si>
  <si>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</si>
  <si>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</si>
  <si>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</si>
  <si>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</si>
  <si>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</si>
  <si>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</si>
  <si>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</si>
  <si>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</si>
  <si>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</si>
  <si>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</si>
  <si>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</si>
  <si>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</si>
  <si>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</si>
  <si>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</si>
  <si>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</si>
  <si>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</si>
  <si>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</si>
  <si>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</si>
  <si>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</si>
  <si>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</si>
  <si>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</si>
  <si>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</si>
  <si>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</si>
  <si>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</si>
  <si>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</si>
  <si>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</si>
  <si>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</si>
  <si>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</si>
  <si>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</si>
  <si>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</si>
  <si>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</si>
  <si>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</si>
  <si>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</si>
  <si>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</si>
  <si>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</si>
  <si>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</si>
  <si>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</si>
  <si>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</si>
  <si>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</si>
  <si>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</si>
  <si>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</si>
  <si>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</si>
  <si>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</si>
  <si>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</si>
  <si>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</si>
  <si>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</si>
  <si>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</si>
  <si>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</si>
  <si>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</si>
  <si>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</si>
  <si>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</si>
  <si>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</si>
  <si>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</si>
  <si>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</si>
  <si>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</si>
  <si>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</si>
  <si>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</si>
  <si>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</si>
  <si>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</si>
  <si>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</si>
  <si>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</si>
  <si>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</si>
  <si>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</si>
  <si>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</si>
  <si>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</si>
  <si>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</si>
  <si>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</si>
  <si>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</si>
  <si>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</si>
  <si>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</si>
  <si>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</si>
  <si>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</si>
  <si>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</si>
  <si>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</si>
  <si>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</si>
  <si>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</si>
  <si>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</si>
  <si>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</si>
  <si>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</si>
  <si>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</si>
  <si>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</si>
  <si>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</si>
  <si>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</si>
  <si>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</si>
  <si>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</si>
  <si>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</si>
  <si>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</si>
  <si>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</si>
  <si>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</si>
  <si>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</si>
  <si>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</si>
  <si>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</si>
  <si>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</si>
  <si>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</si>
  <si>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</si>
  <si>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</si>
  <si>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</si>
  <si>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</si>
  <si>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</si>
  <si>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</si>
  <si>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</si>
  <si>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</si>
  <si>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</si>
  <si>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</si>
  <si>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</si>
  <si>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</si>
  <si>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</si>
  <si>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</si>
  <si>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</si>
  <si>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</si>
  <si>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</si>
  <si>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</si>
  <si>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</si>
  <si>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</si>
  <si>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</si>
  <si>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</si>
  <si>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</si>
  <si>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</si>
  <si>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</si>
  <si>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</si>
  <si>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</si>
  <si>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</si>
  <si>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</si>
  <si>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</si>
  <si>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</si>
  <si>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</si>
  <si>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</si>
  <si>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</si>
  <si>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</si>
  <si>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</si>
  <si>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</si>
  <si>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</si>
  <si>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</si>
  <si>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</si>
  <si>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</si>
  <si>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</si>
  <si>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</si>
  <si>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</si>
  <si>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</si>
  <si>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</si>
  <si>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</si>
  <si>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</si>
  <si>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</si>
  <si>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</si>
  <si>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</si>
  <si>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</si>
  <si>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</si>
  <si>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</si>
  <si>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</si>
  <si>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</si>
  <si>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</si>
  <si>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</si>
  <si>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</si>
  <si>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</si>
  <si>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</si>
  <si>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</si>
  <si>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</si>
  <si>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</si>
  <si>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</si>
  <si>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</si>
  <si>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</si>
  <si>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</si>
  <si>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</si>
  <si>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</si>
  <si>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</si>
  <si>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</si>
  <si>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</si>
  <si>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</si>
  <si>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</si>
  <si>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</si>
  <si>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</si>
  <si>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</si>
  <si>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</si>
  <si>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</si>
  <si>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</si>
  <si>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</si>
  <si>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</si>
  <si>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</si>
  <si>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</si>
  <si>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</si>
  <si>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</si>
  <si>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</si>
  <si>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</si>
  <si>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</si>
  <si>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</si>
  <si>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</si>
  <si>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</si>
  <si>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</si>
  <si>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</si>
  <si>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</si>
  <si>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</si>
  <si>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</si>
  <si>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</si>
  <si>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</si>
  <si>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</si>
  <si>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</si>
  <si>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</si>
  <si>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</si>
  <si>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</si>
  <si>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</si>
  <si>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</si>
  <si>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</si>
  <si>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</si>
  <si>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</si>
  <si>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</si>
  <si>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</si>
  <si>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</si>
  <si>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</si>
  <si>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</si>
  <si>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</si>
  <si>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</si>
  <si>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</si>
  <si>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</si>
  <si>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</si>
  <si>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</si>
  <si>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</si>
  <si>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</si>
  <si>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</si>
  <si>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</si>
  <si>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</si>
  <si>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</si>
  <si>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</si>
  <si>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</si>
  <si>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</si>
  <si>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</si>
  <si>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</si>
  <si>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</si>
  <si>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</si>
  <si>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</si>
  <si>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</si>
  <si>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</si>
  <si>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</si>
  <si>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</si>
  <si>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</si>
  <si>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</si>
  <si>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</si>
  <si>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</si>
  <si>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</si>
  <si>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</si>
  <si>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</si>
  <si>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</si>
  <si>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</si>
  <si>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</si>
  <si>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</si>
  <si>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</si>
  <si>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</si>
  <si>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</si>
  <si>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</si>
  <si>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</si>
  <si>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</si>
  <si>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</si>
  <si>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</si>
  <si>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</si>
  <si>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</si>
  <si>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</si>
  <si>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</si>
  <si>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</si>
  <si>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</si>
  <si>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</si>
  <si>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</si>
  <si>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</si>
  <si>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</si>
  <si>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</si>
  <si>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</si>
  <si>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</si>
  <si>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</si>
  <si>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</si>
  <si>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</si>
  <si>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</si>
  <si>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</si>
  <si>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</si>
  <si>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</si>
  <si>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</si>
  <si>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</si>
  <si>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</si>
  <si>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</si>
  <si>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</si>
  <si>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</si>
  <si>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</si>
  <si>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</si>
  <si>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</si>
  <si>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</si>
  <si>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</si>
  <si>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</si>
  <si>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</si>
  <si>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</si>
  <si>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</si>
  <si>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</si>
  <si>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</si>
  <si>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</si>
  <si>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</si>
  <si>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</si>
  <si>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</si>
  <si>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</si>
  <si>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</si>
  <si>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</si>
  <si>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</si>
  <si>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</si>
  <si>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</si>
  <si>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</si>
  <si>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</si>
  <si>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</si>
  <si>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</si>
  <si>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</si>
  <si>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</si>
  <si>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</si>
  <si>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</si>
  <si>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</si>
  <si>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</si>
  <si>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</si>
  <si>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</si>
  <si>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</si>
  <si>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</si>
  <si>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</si>
  <si>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</si>
  <si>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</si>
  <si>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</si>
  <si>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</si>
  <si>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</si>
  <si>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</si>
  <si>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</si>
  <si>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</si>
  <si>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</si>
  <si>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</si>
  <si>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</si>
  <si>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</si>
  <si>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</si>
  <si>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</si>
  <si>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</si>
  <si>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</si>
  <si>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</si>
  <si>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</si>
  <si>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</si>
  <si>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</si>
  <si>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</si>
  <si>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</si>
  <si>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</si>
  <si>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</si>
  <si>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</si>
  <si>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</si>
  <si>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</si>
  <si>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</si>
  <si>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</si>
  <si>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</si>
  <si>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</si>
  <si>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</si>
  <si>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</si>
  <si>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</si>
  <si>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</si>
  <si>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</si>
  <si>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</si>
  <si>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</si>
  <si>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</si>
  <si>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</si>
  <si>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</si>
  <si>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</si>
  <si>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</si>
  <si>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</si>
  <si>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</si>
  <si>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</si>
  <si>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</si>
  <si>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</si>
  <si>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</si>
  <si>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</si>
  <si>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</si>
  <si>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</si>
  <si>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</si>
  <si>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</si>
  <si>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</si>
  <si>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</si>
  <si>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</si>
  <si>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</si>
  <si>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</si>
  <si>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</si>
  <si>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</si>
  <si>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</si>
  <si>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</si>
  <si>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</si>
  <si>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</si>
  <si>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</si>
  <si>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</si>
  <si>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</si>
  <si>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</si>
  <si>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</si>
  <si>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</si>
  <si>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</si>
  <si>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</si>
  <si>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</si>
  <si>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</si>
  <si>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</si>
  <si>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</si>
  <si>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</si>
  <si>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</si>
  <si>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</si>
  <si>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</si>
  <si>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</si>
  <si>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</si>
  <si>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</si>
  <si>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</si>
  <si>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</si>
  <si>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</si>
  <si>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</si>
  <si>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</si>
  <si>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</si>
  <si>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</si>
  <si>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</si>
  <si>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</si>
  <si>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</si>
  <si>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</si>
  <si>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</si>
  <si>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</si>
  <si>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</si>
  <si>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</si>
  <si>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</si>
  <si>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</si>
  <si>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</si>
  <si>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</si>
  <si>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</si>
  <si>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</si>
  <si>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</si>
  <si>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</si>
  <si>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</si>
  <si>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</si>
  <si>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</si>
  <si>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</si>
  <si>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</si>
  <si>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</si>
  <si>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</si>
  <si>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</si>
  <si>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</si>
  <si>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</si>
  <si>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</si>
  <si>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</si>
  <si>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</si>
  <si>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</si>
  <si>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</si>
  <si>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</si>
  <si>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</si>
  <si>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</si>
  <si>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</si>
  <si>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</si>
  <si>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</si>
  <si>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</si>
  <si>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</si>
  <si>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</si>
  <si>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</si>
  <si>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</si>
  <si>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</si>
  <si>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</si>
  <si>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</si>
  <si>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</si>
  <si>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</si>
  <si>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</si>
  <si>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</si>
  <si>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</si>
  <si>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</si>
  <si>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</si>
  <si>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</si>
  <si>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</si>
  <si>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</si>
  <si>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</si>
  <si>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</si>
  <si>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</si>
  <si>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</si>
  <si>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</si>
  <si>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</si>
  <si>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</si>
  <si>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</si>
  <si>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</si>
  <si>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</si>
  <si>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</si>
  <si>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</si>
  <si>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</si>
  <si>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</si>
  <si>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</si>
  <si>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</si>
  <si>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</si>
  <si>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</si>
  <si>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</si>
  <si>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</si>
  <si>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</si>
  <si>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</si>
  <si>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</si>
  <si>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</si>
  <si>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</si>
  <si>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</si>
  <si>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</si>
  <si>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</si>
  <si>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</si>
  <si>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</si>
  <si>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</si>
  <si>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</si>
  <si>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</si>
  <si>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</si>
  <si>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</si>
  <si>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</si>
  <si>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</si>
  <si>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</si>
  <si>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</si>
  <si>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</si>
  <si>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</si>
  <si>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</si>
  <si>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</si>
  <si>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</si>
  <si>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</si>
  <si>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</si>
  <si>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</si>
  <si>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</si>
  <si>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</si>
  <si>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</si>
  <si>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</si>
  <si>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</si>
  <si>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</si>
  <si>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</si>
  <si>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</si>
  <si>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</si>
  <si>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</si>
  <si>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</si>
  <si>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</si>
  <si>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</si>
  <si>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</si>
  <si>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</si>
  <si>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</si>
  <si>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</si>
  <si>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</si>
  <si>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</si>
  <si>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</si>
  <si>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</si>
  <si>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</si>
  <si>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</si>
  <si>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</si>
  <si>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</si>
  <si>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</si>
  <si>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</si>
  <si>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</si>
  <si>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</si>
  <si>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</si>
  <si>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</si>
  <si>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</si>
  <si>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</si>
  <si>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</si>
  <si>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</si>
  <si>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</si>
  <si>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</si>
  <si>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</si>
  <si>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</si>
  <si>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</si>
  <si>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</si>
  <si>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</si>
  <si>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</si>
  <si>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</si>
  <si>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</si>
  <si>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</si>
  <si>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</si>
  <si>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</si>
  <si>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</si>
  <si>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</si>
  <si>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</si>
  <si>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</si>
  <si>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</si>
  <si>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</si>
  <si>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</si>
  <si>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</si>
  <si>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</si>
  <si>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</si>
  <si>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</si>
  <si>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</si>
  <si>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</si>
  <si>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</si>
  <si>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</si>
  <si>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</si>
  <si>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</si>
  <si>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</si>
  <si>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</si>
  <si>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</si>
  <si>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</si>
  <si>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</si>
  <si>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</si>
  <si>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</si>
  <si>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</si>
  <si>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</si>
  <si>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</si>
  <si>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</si>
  <si>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</si>
  <si>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</si>
  <si>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</si>
  <si>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</si>
  <si>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</si>
  <si>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</si>
  <si>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</si>
  <si>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</si>
  <si>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</si>
  <si>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</si>
  <si>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</si>
  <si>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</si>
  <si>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</si>
  <si>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</si>
  <si>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</si>
  <si>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</si>
  <si>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</si>
  <si>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</si>
  <si>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</si>
  <si>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</si>
  <si>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</si>
  <si>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</si>
  <si>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</si>
  <si>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</si>
  <si>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</si>
  <si>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</si>
  <si>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</si>
  <si>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</si>
  <si>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</si>
  <si>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</si>
  <si>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</si>
  <si>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</si>
  <si>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</si>
  <si>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</si>
  <si>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</si>
  <si>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</si>
  <si>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</si>
  <si>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</si>
  <si>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</si>
  <si>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</si>
  <si>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</si>
  <si>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</si>
  <si>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</si>
  <si>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</si>
  <si>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</si>
  <si>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</si>
  <si>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</si>
  <si>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</si>
  <si>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</si>
  <si>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</si>
  <si>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</si>
  <si>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</si>
  <si>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</si>
  <si>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</si>
  <si>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</si>
  <si>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</si>
  <si>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</si>
  <si>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</si>
  <si>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</si>
  <si>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</si>
  <si>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</si>
  <si>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</si>
  <si>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</si>
  <si>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</si>
  <si>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</si>
  <si>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</si>
  <si>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</si>
  <si>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</si>
  <si>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</si>
  <si>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</si>
  <si>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</si>
  <si>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</si>
  <si>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</si>
  <si>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</si>
  <si>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</si>
  <si>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</si>
  <si>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</si>
  <si>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</si>
  <si>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</si>
  <si>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</si>
  <si>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</si>
  <si>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</si>
  <si>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</si>
  <si>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</si>
  <si>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</si>
  <si>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</si>
  <si>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</si>
  <si>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</si>
  <si>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</si>
  <si>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</si>
  <si>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</si>
  <si>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</si>
  <si>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</si>
  <si>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</si>
  <si>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</si>
  <si>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</si>
  <si>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</si>
  <si>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</si>
  <si>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</si>
  <si>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</si>
  <si>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</si>
  <si>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</si>
  <si>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</si>
  <si>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</si>
  <si>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</si>
  <si>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</si>
  <si>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</si>
  <si>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</si>
  <si>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</si>
  <si>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</si>
  <si>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</si>
  <si>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</si>
  <si>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</si>
  <si>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</si>
  <si>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</si>
  <si>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</si>
  <si>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</si>
  <si>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</si>
  <si>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</si>
  <si>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</si>
  <si>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</si>
  <si>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</si>
  <si>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</si>
  <si>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</si>
  <si>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</si>
  <si>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</si>
  <si>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</si>
  <si>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</si>
  <si>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</si>
  <si>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</si>
  <si>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</si>
  <si>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</si>
  <si>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</si>
  <si>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</si>
  <si>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</si>
  <si>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</si>
  <si>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</si>
  <si>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</si>
  <si>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</si>
  <si>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</si>
  <si>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</si>
  <si>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</si>
  <si>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</si>
  <si>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</si>
  <si>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</si>
  <si>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</si>
  <si>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</si>
  <si>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</si>
  <si>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</si>
  <si>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</si>
  <si>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</si>
  <si>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</si>
  <si>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</si>
  <si>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</si>
  <si>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</si>
  <si>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</si>
  <si>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</si>
  <si>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</si>
  <si>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</si>
  <si>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</si>
  <si>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Visi darbų įkainiai naudojami atliekant naujų vartotojų prijungimo darbus, turi būti įsivertinti tiek vykdant darbus po įtampa, tiek vykdant juos įprastomis sąlygomis.</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</si>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</sst>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6">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Išvestis 2" xfId="4" xr:uid="{00000000-0005-0000-0000-000026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55">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topLeftCell="C1" zoomScale="80" zoomScaleNormal="80" workbookViewId="0">
      <pane ySplit="7" topLeftCell="A371" activePane="bottomLeft" state="frozen"/>
      <selection activeCell="D1" sqref="D1"/>
      <selection pane="bottomLeft" activeCell="H396" sqref="H396"/>
    </sheetView>
  </sheetViews>
  <sheetFormatPr defaultColWidth="9.140625" defaultRowHeight="15" x14ac:dyDescent="0.25"/>
  <cols>
    <col min="1" max="1" width="9.140625" style="10"/>
    <col min="2" max="2" width="14.42578125" style="11" customWidth="1"/>
    <col min="3" max="3" width="68" style="12" customWidth="1"/>
    <col min="4" max="4" width="10" style="11" customWidth="1"/>
    <col min="5" max="5" width="24.85546875" style="11" customWidth="1"/>
    <col min="6" max="6" width="29.42578125" style="13" customWidth="1"/>
    <col min="7" max="7" width="13.85546875" style="11" customWidth="1"/>
    <col min="8" max="8" width="33.42578125" style="11" customWidth="1"/>
    <col min="9" max="9" width="205.85546875" style="16" customWidth="1"/>
    <col min="10" max="16384" width="9.140625" style="7"/>
  </cols>
  <sheetData>
    <row r="1" spans="1:9" ht="21" x14ac:dyDescent="0.25">
      <c r="A1" s="51" t="s">
        <v>741</v>
      </c>
      <c r="B1" s="51"/>
      <c r="C1" s="51"/>
    </row>
    <row r="2" spans="1:9" x14ac:dyDescent="0.25">
      <c r="A2" s="52" t="s">
        <v>742</v>
      </c>
      <c r="B2" s="52"/>
      <c r="C2" s="52"/>
    </row>
    <row r="3" spans="1:9" x14ac:dyDescent="0.25">
      <c r="A3" s="53" t="s">
        <v>743</v>
      </c>
      <c r="B3" s="53"/>
      <c r="C3" s="53"/>
    </row>
    <row r="4" spans="1:9" x14ac:dyDescent="0.25">
      <c r="A4" s="54" t="s">
        <v>744</v>
      </c>
      <c r="B4" s="54"/>
      <c r="C4" s="54"/>
    </row>
    <row r="5" spans="1:9" ht="30.75" customHeight="1" x14ac:dyDescent="0.25">
      <c r="A5" s="55" t="s">
        <v>747</v>
      </c>
      <c r="B5" s="55"/>
      <c r="C5" s="55"/>
    </row>
    <row r="6" spans="1:9" x14ac:dyDescent="0.25">
      <c r="A6" s="50" t="s">
        <v>745</v>
      </c>
      <c r="B6" s="50"/>
      <c r="C6" s="50"/>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0.37</v>
      </c>
      <c r="F8" s="37">
        <v>1.6</v>
      </c>
      <c r="G8" s="47">
        <v>3900</v>
      </c>
      <c r="H8" s="35">
        <f>E8*G8</f>
        <v>1443</v>
      </c>
      <c r="I8" s="19" t="s">
        <v>413</v>
      </c>
    </row>
    <row r="9" spans="1:9" s="8" customFormat="1" x14ac:dyDescent="0.25">
      <c r="A9" s="36">
        <v>2</v>
      </c>
      <c r="B9" s="1" t="s">
        <v>69</v>
      </c>
      <c r="C9" s="2" t="s">
        <v>91</v>
      </c>
      <c r="D9" s="1" t="s">
        <v>1</v>
      </c>
      <c r="E9" s="23">
        <v>17</v>
      </c>
      <c r="F9" s="37">
        <v>17</v>
      </c>
      <c r="G9" s="47">
        <v>0.1</v>
      </c>
      <c r="H9" s="35">
        <f t="shared" ref="H9:H72" si="0">E9*G9</f>
        <v>1.7000000000000002</v>
      </c>
      <c r="I9" s="19" t="s">
        <v>414</v>
      </c>
    </row>
    <row r="10" spans="1:9" s="8" customFormat="1" x14ac:dyDescent="0.25">
      <c r="A10" s="36">
        <v>3</v>
      </c>
      <c r="B10" s="1" t="s">
        <v>69</v>
      </c>
      <c r="C10" s="2" t="s">
        <v>73</v>
      </c>
      <c r="D10" s="1" t="s">
        <v>1</v>
      </c>
      <c r="E10" s="23">
        <v>20.5</v>
      </c>
      <c r="F10" s="37">
        <v>20.5</v>
      </c>
      <c r="G10" s="47">
        <v>0.1</v>
      </c>
      <c r="H10" s="35">
        <f t="shared" si="0"/>
        <v>2.0500000000000003</v>
      </c>
      <c r="I10" s="19" t="s">
        <v>415</v>
      </c>
    </row>
    <row r="11" spans="1:9" s="8" customFormat="1" x14ac:dyDescent="0.25">
      <c r="A11" s="36">
        <v>4</v>
      </c>
      <c r="B11" s="1" t="s">
        <v>69</v>
      </c>
      <c r="C11" s="2" t="s">
        <v>66</v>
      </c>
      <c r="D11" s="1" t="s">
        <v>1</v>
      </c>
      <c r="E11" s="23">
        <v>25</v>
      </c>
      <c r="F11" s="37">
        <v>50</v>
      </c>
      <c r="G11" s="47">
        <v>8</v>
      </c>
      <c r="H11" s="35">
        <f t="shared" si="0"/>
        <v>200</v>
      </c>
      <c r="I11" s="19" t="s">
        <v>416</v>
      </c>
    </row>
    <row r="12" spans="1:9" s="8" customFormat="1" x14ac:dyDescent="0.25">
      <c r="A12" s="36">
        <v>5</v>
      </c>
      <c r="B12" s="1" t="s">
        <v>69</v>
      </c>
      <c r="C12" s="2" t="s">
        <v>67</v>
      </c>
      <c r="D12" s="1" t="s">
        <v>1</v>
      </c>
      <c r="E12" s="23">
        <v>18</v>
      </c>
      <c r="F12" s="37">
        <v>18</v>
      </c>
      <c r="G12" s="47">
        <v>0.01</v>
      </c>
      <c r="H12" s="35">
        <f t="shared" si="0"/>
        <v>0.18</v>
      </c>
      <c r="I12" s="19" t="s">
        <v>417</v>
      </c>
    </row>
    <row r="13" spans="1:9" s="8" customFormat="1" x14ac:dyDescent="0.25">
      <c r="A13" s="36">
        <v>6</v>
      </c>
      <c r="B13" s="1" t="s">
        <v>69</v>
      </c>
      <c r="C13" s="2" t="s">
        <v>68</v>
      </c>
      <c r="D13" s="1" t="s">
        <v>1</v>
      </c>
      <c r="E13" s="23">
        <v>35</v>
      </c>
      <c r="F13" s="37">
        <v>70</v>
      </c>
      <c r="G13" s="47">
        <v>8</v>
      </c>
      <c r="H13" s="35">
        <f t="shared" si="0"/>
        <v>280</v>
      </c>
      <c r="I13" s="19" t="s">
        <v>418</v>
      </c>
    </row>
    <row r="14" spans="1:9" s="8" customFormat="1" x14ac:dyDescent="0.25">
      <c r="A14" s="36">
        <v>7</v>
      </c>
      <c r="B14" s="1" t="s">
        <v>69</v>
      </c>
      <c r="C14" s="2" t="s">
        <v>70</v>
      </c>
      <c r="D14" s="1" t="s">
        <v>1</v>
      </c>
      <c r="E14" s="23">
        <v>29</v>
      </c>
      <c r="F14" s="37">
        <v>58</v>
      </c>
      <c r="G14" s="47">
        <v>2</v>
      </c>
      <c r="H14" s="35">
        <f t="shared" si="0"/>
        <v>58</v>
      </c>
      <c r="I14" s="19" t="s">
        <v>419</v>
      </c>
    </row>
    <row r="15" spans="1:9" s="8" customFormat="1" x14ac:dyDescent="0.25">
      <c r="A15" s="36">
        <v>8</v>
      </c>
      <c r="B15" s="1" t="s">
        <v>69</v>
      </c>
      <c r="C15" s="2" t="s">
        <v>74</v>
      </c>
      <c r="D15" s="1" t="s">
        <v>1</v>
      </c>
      <c r="E15" s="23">
        <v>80</v>
      </c>
      <c r="F15" s="37">
        <v>160</v>
      </c>
      <c r="G15" s="47">
        <v>4</v>
      </c>
      <c r="H15" s="35">
        <f t="shared" si="0"/>
        <v>320</v>
      </c>
      <c r="I15" s="19" t="s">
        <v>540</v>
      </c>
    </row>
    <row r="16" spans="1:9" s="8" customFormat="1" x14ac:dyDescent="0.25">
      <c r="A16" s="36">
        <v>9</v>
      </c>
      <c r="B16" s="1" t="s">
        <v>69</v>
      </c>
      <c r="C16" s="2" t="s">
        <v>75</v>
      </c>
      <c r="D16" s="1" t="s">
        <v>1</v>
      </c>
      <c r="E16" s="23">
        <v>57.5</v>
      </c>
      <c r="F16" s="37">
        <v>115</v>
      </c>
      <c r="G16" s="47">
        <v>4</v>
      </c>
      <c r="H16" s="35">
        <f t="shared" si="0"/>
        <v>230</v>
      </c>
      <c r="I16" s="19" t="s">
        <v>541</v>
      </c>
    </row>
    <row r="17" spans="1:9" s="8" customFormat="1" ht="30" x14ac:dyDescent="0.25">
      <c r="A17" s="36">
        <v>10</v>
      </c>
      <c r="B17" s="1" t="s">
        <v>69</v>
      </c>
      <c r="C17" s="2" t="s">
        <v>120</v>
      </c>
      <c r="D17" s="1" t="s">
        <v>1</v>
      </c>
      <c r="E17" s="23">
        <v>80</v>
      </c>
      <c r="F17" s="37">
        <v>80</v>
      </c>
      <c r="G17" s="47">
        <v>0.01</v>
      </c>
      <c r="H17" s="35">
        <f t="shared" si="0"/>
        <v>0.8</v>
      </c>
      <c r="I17" s="19" t="s">
        <v>532</v>
      </c>
    </row>
    <row r="18" spans="1:9" s="8" customFormat="1" ht="30" x14ac:dyDescent="0.25">
      <c r="A18" s="36">
        <v>11</v>
      </c>
      <c r="B18" s="1" t="s">
        <v>69</v>
      </c>
      <c r="C18" s="2" t="s">
        <v>65</v>
      </c>
      <c r="D18" s="1" t="s">
        <v>1</v>
      </c>
      <c r="E18" s="23">
        <v>60</v>
      </c>
      <c r="F18" s="37">
        <v>60</v>
      </c>
      <c r="G18" s="47">
        <v>1</v>
      </c>
      <c r="H18" s="35">
        <f t="shared" si="0"/>
        <v>60</v>
      </c>
      <c r="I18" s="19" t="s">
        <v>420</v>
      </c>
    </row>
    <row r="19" spans="1:9" s="8" customFormat="1" ht="30" x14ac:dyDescent="0.25">
      <c r="A19" s="36">
        <v>12</v>
      </c>
      <c r="B19" s="1" t="s">
        <v>69</v>
      </c>
      <c r="C19" s="2" t="s">
        <v>93</v>
      </c>
      <c r="D19" s="1" t="s">
        <v>1</v>
      </c>
      <c r="E19" s="23">
        <v>35</v>
      </c>
      <c r="F19" s="37">
        <v>70</v>
      </c>
      <c r="G19" s="47">
        <v>19</v>
      </c>
      <c r="H19" s="35">
        <f t="shared" si="0"/>
        <v>665</v>
      </c>
      <c r="I19" s="19" t="s">
        <v>545</v>
      </c>
    </row>
    <row r="20" spans="1:9" s="8" customFormat="1" ht="45.75" customHeight="1" x14ac:dyDescent="0.25">
      <c r="A20" s="36">
        <v>13</v>
      </c>
      <c r="B20" s="1" t="s">
        <v>0</v>
      </c>
      <c r="C20" s="2" t="s">
        <v>203</v>
      </c>
      <c r="D20" s="1" t="s">
        <v>1</v>
      </c>
      <c r="E20" s="23">
        <v>30</v>
      </c>
      <c r="F20" s="38">
        <v>60</v>
      </c>
      <c r="G20" s="47">
        <v>2</v>
      </c>
      <c r="H20" s="35">
        <f t="shared" si="0"/>
        <v>60</v>
      </c>
      <c r="I20" s="19" t="s">
        <v>542</v>
      </c>
    </row>
    <row r="21" spans="1:9" s="8" customFormat="1" x14ac:dyDescent="0.25">
      <c r="A21" s="36">
        <v>14</v>
      </c>
      <c r="B21" s="1" t="s">
        <v>69</v>
      </c>
      <c r="C21" s="2" t="s">
        <v>210</v>
      </c>
      <c r="D21" s="1" t="s">
        <v>1</v>
      </c>
      <c r="E21" s="23">
        <v>15</v>
      </c>
      <c r="F21" s="37">
        <v>30</v>
      </c>
      <c r="G21" s="47">
        <v>21</v>
      </c>
      <c r="H21" s="35">
        <f t="shared" si="0"/>
        <v>315</v>
      </c>
      <c r="I21" s="19" t="s">
        <v>421</v>
      </c>
    </row>
    <row r="22" spans="1:9" s="8" customFormat="1" x14ac:dyDescent="0.25">
      <c r="A22" s="36">
        <v>15</v>
      </c>
      <c r="B22" s="1" t="s">
        <v>69</v>
      </c>
      <c r="C22" s="2" t="s">
        <v>208</v>
      </c>
      <c r="D22" s="1" t="s">
        <v>1</v>
      </c>
      <c r="E22" s="23">
        <v>25</v>
      </c>
      <c r="F22" s="37">
        <v>50</v>
      </c>
      <c r="G22" s="47">
        <v>5</v>
      </c>
      <c r="H22" s="35">
        <f t="shared" si="0"/>
        <v>125</v>
      </c>
      <c r="I22" s="19" t="s">
        <v>546</v>
      </c>
    </row>
    <row r="23" spans="1:9" s="8" customFormat="1" x14ac:dyDescent="0.25">
      <c r="A23" s="36">
        <v>16</v>
      </c>
      <c r="B23" s="1" t="s">
        <v>0</v>
      </c>
      <c r="C23" s="2" t="s">
        <v>2</v>
      </c>
      <c r="D23" s="1" t="s">
        <v>1</v>
      </c>
      <c r="E23" s="23">
        <v>23.5</v>
      </c>
      <c r="F23" s="37">
        <v>23.5</v>
      </c>
      <c r="G23" s="47">
        <v>4</v>
      </c>
      <c r="H23" s="35">
        <f t="shared" si="0"/>
        <v>94</v>
      </c>
      <c r="I23" s="19" t="s">
        <v>422</v>
      </c>
    </row>
    <row r="24" spans="1:9" s="8" customFormat="1" x14ac:dyDescent="0.25">
      <c r="A24" s="36">
        <v>17</v>
      </c>
      <c r="B24" s="1" t="s">
        <v>0</v>
      </c>
      <c r="C24" s="2" t="s">
        <v>515</v>
      </c>
      <c r="D24" s="1" t="s">
        <v>1</v>
      </c>
      <c r="E24" s="23">
        <v>7</v>
      </c>
      <c r="F24" s="37">
        <v>14</v>
      </c>
      <c r="G24" s="47">
        <v>3</v>
      </c>
      <c r="H24" s="35">
        <f t="shared" si="0"/>
        <v>21</v>
      </c>
      <c r="I24" s="19" t="s">
        <v>543</v>
      </c>
    </row>
    <row r="25" spans="1:9" s="8" customFormat="1" x14ac:dyDescent="0.25">
      <c r="A25" s="36">
        <v>18</v>
      </c>
      <c r="B25" s="1" t="s">
        <v>69</v>
      </c>
      <c r="C25" s="2" t="s">
        <v>399</v>
      </c>
      <c r="D25" s="1" t="s">
        <v>1</v>
      </c>
      <c r="E25" s="23">
        <v>7.25</v>
      </c>
      <c r="F25" s="37">
        <v>14.5</v>
      </c>
      <c r="G25" s="47">
        <v>6</v>
      </c>
      <c r="H25" s="35">
        <f t="shared" si="0"/>
        <v>43.5</v>
      </c>
      <c r="I25" s="19" t="s">
        <v>423</v>
      </c>
    </row>
    <row r="26" spans="1:9" s="8" customFormat="1" ht="30" x14ac:dyDescent="0.25">
      <c r="A26" s="36">
        <v>19</v>
      </c>
      <c r="B26" s="1" t="s">
        <v>69</v>
      </c>
      <c r="C26" s="2" t="s">
        <v>297</v>
      </c>
      <c r="D26" s="1" t="s">
        <v>3</v>
      </c>
      <c r="E26" s="23">
        <v>145</v>
      </c>
      <c r="F26" s="37">
        <v>145</v>
      </c>
      <c r="G26" s="47">
        <v>2.25</v>
      </c>
      <c r="H26" s="35">
        <f t="shared" si="0"/>
        <v>326.25</v>
      </c>
      <c r="I26" s="19" t="s">
        <v>424</v>
      </c>
    </row>
    <row r="27" spans="1:9" s="8" customFormat="1" ht="32.25" customHeight="1" x14ac:dyDescent="0.25">
      <c r="A27" s="36">
        <v>20</v>
      </c>
      <c r="B27" s="1" t="s">
        <v>69</v>
      </c>
      <c r="C27" s="2" t="s">
        <v>201</v>
      </c>
      <c r="D27" s="1" t="s">
        <v>1</v>
      </c>
      <c r="E27" s="23">
        <v>43</v>
      </c>
      <c r="F27" s="37">
        <v>43</v>
      </c>
      <c r="G27" s="47">
        <v>0.01</v>
      </c>
      <c r="H27" s="35">
        <f t="shared" si="0"/>
        <v>0.43</v>
      </c>
      <c r="I27" s="19" t="s">
        <v>544</v>
      </c>
    </row>
    <row r="28" spans="1:9" s="8" customFormat="1" x14ac:dyDescent="0.25">
      <c r="A28" s="36">
        <v>21</v>
      </c>
      <c r="B28" s="1" t="s">
        <v>69</v>
      </c>
      <c r="C28" s="2" t="s">
        <v>218</v>
      </c>
      <c r="D28" s="1" t="s">
        <v>3</v>
      </c>
      <c r="E28" s="23">
        <v>217.5</v>
      </c>
      <c r="F28" s="37">
        <v>435</v>
      </c>
      <c r="G28" s="47">
        <v>0.13</v>
      </c>
      <c r="H28" s="35">
        <f t="shared" si="0"/>
        <v>28.275000000000002</v>
      </c>
      <c r="I28" s="19" t="s">
        <v>547</v>
      </c>
    </row>
    <row r="29" spans="1:9" s="8" customFormat="1" ht="30" x14ac:dyDescent="0.25">
      <c r="A29" s="36">
        <v>22</v>
      </c>
      <c r="B29" s="1" t="s">
        <v>0</v>
      </c>
      <c r="C29" s="2" t="s">
        <v>63</v>
      </c>
      <c r="D29" s="1" t="s">
        <v>3</v>
      </c>
      <c r="E29" s="23">
        <v>102.5</v>
      </c>
      <c r="F29" s="37">
        <v>205</v>
      </c>
      <c r="G29" s="47">
        <v>1.1599999999999999</v>
      </c>
      <c r="H29" s="35">
        <f t="shared" si="0"/>
        <v>118.89999999999999</v>
      </c>
      <c r="I29" s="19" t="s">
        <v>548</v>
      </c>
    </row>
    <row r="30" spans="1:9" s="8" customFormat="1" ht="30" x14ac:dyDescent="0.25">
      <c r="A30" s="36">
        <v>23</v>
      </c>
      <c r="B30" s="1" t="s">
        <v>0</v>
      </c>
      <c r="C30" s="2" t="s">
        <v>64</v>
      </c>
      <c r="D30" s="1" t="s">
        <v>3</v>
      </c>
      <c r="E30" s="23">
        <v>75</v>
      </c>
      <c r="F30" s="37">
        <v>150</v>
      </c>
      <c r="G30" s="47">
        <v>1.58</v>
      </c>
      <c r="H30" s="35">
        <f t="shared" si="0"/>
        <v>118.5</v>
      </c>
      <c r="I30" s="19" t="s">
        <v>549</v>
      </c>
    </row>
    <row r="31" spans="1:9" s="8" customFormat="1" ht="30" x14ac:dyDescent="0.25">
      <c r="A31" s="36">
        <v>24</v>
      </c>
      <c r="B31" s="1" t="s">
        <v>69</v>
      </c>
      <c r="C31" s="2" t="s">
        <v>400</v>
      </c>
      <c r="D31" s="1" t="s">
        <v>1</v>
      </c>
      <c r="E31" s="23">
        <v>10</v>
      </c>
      <c r="F31" s="37">
        <v>20</v>
      </c>
      <c r="G31" s="47">
        <v>44</v>
      </c>
      <c r="H31" s="35">
        <f t="shared" si="0"/>
        <v>440</v>
      </c>
      <c r="I31" s="19" t="s">
        <v>754</v>
      </c>
    </row>
    <row r="32" spans="1:9" s="8" customFormat="1" x14ac:dyDescent="0.25">
      <c r="A32" s="36">
        <v>25</v>
      </c>
      <c r="B32" s="1" t="s">
        <v>0</v>
      </c>
      <c r="C32" s="2" t="s">
        <v>206</v>
      </c>
      <c r="D32" s="1" t="s">
        <v>1</v>
      </c>
      <c r="E32" s="23">
        <v>29</v>
      </c>
      <c r="F32" s="37">
        <v>29</v>
      </c>
      <c r="G32" s="47">
        <v>0.01</v>
      </c>
      <c r="H32" s="35">
        <f t="shared" si="0"/>
        <v>0.28999999999999998</v>
      </c>
      <c r="I32" s="19" t="s">
        <v>755</v>
      </c>
    </row>
    <row r="33" spans="1:9" s="8" customFormat="1" ht="33" customHeight="1" x14ac:dyDescent="0.25">
      <c r="A33" s="36">
        <v>26</v>
      </c>
      <c r="B33" s="1" t="s">
        <v>0</v>
      </c>
      <c r="C33" s="2" t="s">
        <v>207</v>
      </c>
      <c r="D33" s="1" t="s">
        <v>3</v>
      </c>
      <c r="E33" s="23">
        <v>1200</v>
      </c>
      <c r="F33" s="37">
        <v>1200</v>
      </c>
      <c r="G33" s="47">
        <v>1.41</v>
      </c>
      <c r="H33" s="35">
        <f t="shared" si="0"/>
        <v>1692</v>
      </c>
      <c r="I33" s="19" t="s">
        <v>425</v>
      </c>
    </row>
    <row r="34" spans="1:9" s="8" customFormat="1" x14ac:dyDescent="0.25">
      <c r="A34" s="36">
        <v>27</v>
      </c>
      <c r="B34" s="1" t="s">
        <v>69</v>
      </c>
      <c r="C34" s="2" t="s">
        <v>401</v>
      </c>
      <c r="D34" s="1" t="s">
        <v>1</v>
      </c>
      <c r="E34" s="23">
        <v>24</v>
      </c>
      <c r="F34" s="37">
        <v>48</v>
      </c>
      <c r="G34" s="47">
        <v>36</v>
      </c>
      <c r="H34" s="35">
        <f t="shared" si="0"/>
        <v>864</v>
      </c>
      <c r="I34" s="19" t="s">
        <v>550</v>
      </c>
    </row>
    <row r="35" spans="1:9" s="8" customFormat="1" ht="30" x14ac:dyDescent="0.25">
      <c r="A35" s="36">
        <v>28</v>
      </c>
      <c r="B35" s="1" t="s">
        <v>69</v>
      </c>
      <c r="C35" s="2" t="s">
        <v>402</v>
      </c>
      <c r="D35" s="1" t="s">
        <v>1</v>
      </c>
      <c r="E35" s="23">
        <v>7.5</v>
      </c>
      <c r="F35" s="37">
        <v>15</v>
      </c>
      <c r="G35" s="47">
        <v>16</v>
      </c>
      <c r="H35" s="35">
        <f t="shared" si="0"/>
        <v>120</v>
      </c>
      <c r="I35" s="19" t="s">
        <v>522</v>
      </c>
    </row>
    <row r="36" spans="1:9" s="8" customFormat="1" ht="45" x14ac:dyDescent="0.25">
      <c r="A36" s="36">
        <v>29</v>
      </c>
      <c r="B36" s="1" t="s">
        <v>0</v>
      </c>
      <c r="C36" s="2" t="s">
        <v>303</v>
      </c>
      <c r="D36" s="1" t="s">
        <v>1</v>
      </c>
      <c r="E36" s="23">
        <v>100</v>
      </c>
      <c r="F36" s="37">
        <v>450</v>
      </c>
      <c r="G36" s="47">
        <v>14</v>
      </c>
      <c r="H36" s="35">
        <f t="shared" si="0"/>
        <v>1400</v>
      </c>
      <c r="I36" s="19" t="s">
        <v>551</v>
      </c>
    </row>
    <row r="37" spans="1:9" s="8" customFormat="1" ht="30" x14ac:dyDescent="0.25">
      <c r="A37" s="36">
        <v>30</v>
      </c>
      <c r="B37" s="1" t="s">
        <v>0</v>
      </c>
      <c r="C37" s="2" t="s">
        <v>716</v>
      </c>
      <c r="D37" s="1" t="s">
        <v>1</v>
      </c>
      <c r="E37" s="23">
        <v>69.41</v>
      </c>
      <c r="F37" s="37">
        <v>200</v>
      </c>
      <c r="G37" s="47">
        <v>20</v>
      </c>
      <c r="H37" s="35">
        <f t="shared" si="0"/>
        <v>1388.1999999999998</v>
      </c>
      <c r="I37" s="19" t="s">
        <v>552</v>
      </c>
    </row>
    <row r="38" spans="1:9" s="8" customFormat="1" x14ac:dyDescent="0.25">
      <c r="A38" s="36">
        <v>31</v>
      </c>
      <c r="B38" s="1" t="s">
        <v>69</v>
      </c>
      <c r="C38" s="2" t="s">
        <v>323</v>
      </c>
      <c r="D38" s="1" t="s">
        <v>1</v>
      </c>
      <c r="E38" s="23">
        <v>9</v>
      </c>
      <c r="F38" s="37">
        <v>9</v>
      </c>
      <c r="G38" s="47">
        <v>2</v>
      </c>
      <c r="H38" s="35">
        <f t="shared" si="0"/>
        <v>18</v>
      </c>
      <c r="I38" s="19" t="s">
        <v>553</v>
      </c>
    </row>
    <row r="39" spans="1:9" s="8" customFormat="1" x14ac:dyDescent="0.25">
      <c r="A39" s="36">
        <v>32</v>
      </c>
      <c r="B39" s="1" t="s">
        <v>0</v>
      </c>
      <c r="C39" s="2" t="s">
        <v>325</v>
      </c>
      <c r="D39" s="1" t="s">
        <v>1</v>
      </c>
      <c r="E39" s="23">
        <v>11.5</v>
      </c>
      <c r="F39" s="39">
        <v>23</v>
      </c>
      <c r="G39" s="47">
        <v>13</v>
      </c>
      <c r="H39" s="35">
        <f t="shared" si="0"/>
        <v>149.5</v>
      </c>
      <c r="I39" s="19" t="s">
        <v>554</v>
      </c>
    </row>
    <row r="40" spans="1:9" s="8" customFormat="1" x14ac:dyDescent="0.25">
      <c r="A40" s="36">
        <v>33</v>
      </c>
      <c r="B40" s="1" t="s">
        <v>0</v>
      </c>
      <c r="C40" s="2" t="s">
        <v>4</v>
      </c>
      <c r="D40" s="1" t="s">
        <v>1</v>
      </c>
      <c r="E40" s="23">
        <v>25</v>
      </c>
      <c r="F40" s="37">
        <v>25</v>
      </c>
      <c r="G40" s="47">
        <v>1</v>
      </c>
      <c r="H40" s="35">
        <f t="shared" si="0"/>
        <v>25</v>
      </c>
      <c r="I40" s="19" t="s">
        <v>557</v>
      </c>
    </row>
    <row r="41" spans="1:9" s="8" customFormat="1" x14ac:dyDescent="0.25">
      <c r="A41" s="36">
        <v>34</v>
      </c>
      <c r="B41" s="1" t="s">
        <v>69</v>
      </c>
      <c r="C41" s="2" t="s">
        <v>209</v>
      </c>
      <c r="D41" s="1" t="s">
        <v>1</v>
      </c>
      <c r="E41" s="23">
        <v>20</v>
      </c>
      <c r="F41" s="37">
        <v>40</v>
      </c>
      <c r="G41" s="47">
        <v>8</v>
      </c>
      <c r="H41" s="35">
        <f t="shared" si="0"/>
        <v>160</v>
      </c>
      <c r="I41" s="19" t="s">
        <v>555</v>
      </c>
    </row>
    <row r="42" spans="1:9" s="8" customFormat="1" x14ac:dyDescent="0.25">
      <c r="A42" s="36">
        <v>35</v>
      </c>
      <c r="B42" s="1" t="s">
        <v>69</v>
      </c>
      <c r="C42" s="2" t="s">
        <v>211</v>
      </c>
      <c r="D42" s="1" t="s">
        <v>1</v>
      </c>
      <c r="E42" s="23">
        <v>8.18</v>
      </c>
      <c r="F42" s="37">
        <v>25</v>
      </c>
      <c r="G42" s="47">
        <v>26</v>
      </c>
      <c r="H42" s="35">
        <f t="shared" si="0"/>
        <v>212.68</v>
      </c>
      <c r="I42" s="19" t="s">
        <v>556</v>
      </c>
    </row>
    <row r="43" spans="1:9" s="8" customFormat="1" ht="30.75" customHeight="1" x14ac:dyDescent="0.25">
      <c r="A43" s="36">
        <v>36</v>
      </c>
      <c r="B43" s="1" t="s">
        <v>0</v>
      </c>
      <c r="C43" s="2" t="s">
        <v>504</v>
      </c>
      <c r="D43" s="1" t="s">
        <v>3</v>
      </c>
      <c r="E43" s="23">
        <v>440</v>
      </c>
      <c r="F43" s="37">
        <v>880</v>
      </c>
      <c r="G43" s="47">
        <v>0.16</v>
      </c>
      <c r="H43" s="35">
        <f t="shared" si="0"/>
        <v>70.400000000000006</v>
      </c>
      <c r="I43" s="19" t="s">
        <v>426</v>
      </c>
    </row>
    <row r="44" spans="1:9" s="8" customFormat="1" x14ac:dyDescent="0.25">
      <c r="A44" s="36">
        <v>37</v>
      </c>
      <c r="B44" s="1" t="s">
        <v>0</v>
      </c>
      <c r="C44" s="2" t="s">
        <v>212</v>
      </c>
      <c r="D44" s="1" t="s">
        <v>3</v>
      </c>
      <c r="E44" s="23">
        <v>634</v>
      </c>
      <c r="F44" s="37">
        <v>634</v>
      </c>
      <c r="G44" s="47">
        <v>0.04</v>
      </c>
      <c r="H44" s="35">
        <f t="shared" si="0"/>
        <v>25.36</v>
      </c>
      <c r="I44" s="19" t="s">
        <v>427</v>
      </c>
    </row>
    <row r="45" spans="1:9" s="8" customFormat="1" x14ac:dyDescent="0.25">
      <c r="A45" s="36">
        <v>38</v>
      </c>
      <c r="B45" s="1" t="s">
        <v>0</v>
      </c>
      <c r="C45" s="2" t="s">
        <v>403</v>
      </c>
      <c r="D45" s="1" t="s">
        <v>1</v>
      </c>
      <c r="E45" s="23">
        <v>7.5</v>
      </c>
      <c r="F45" s="37">
        <v>15</v>
      </c>
      <c r="G45" s="47">
        <v>6</v>
      </c>
      <c r="H45" s="35">
        <f t="shared" si="0"/>
        <v>45</v>
      </c>
      <c r="I45" s="19" t="s">
        <v>558</v>
      </c>
    </row>
    <row r="46" spans="1:9" s="8" customFormat="1" ht="30" x14ac:dyDescent="0.25">
      <c r="A46" s="36">
        <v>39</v>
      </c>
      <c r="B46" s="1" t="s">
        <v>0</v>
      </c>
      <c r="C46" s="2" t="s">
        <v>404</v>
      </c>
      <c r="D46" s="1" t="s">
        <v>1</v>
      </c>
      <c r="E46" s="23">
        <v>42.5</v>
      </c>
      <c r="F46" s="37">
        <v>85</v>
      </c>
      <c r="G46" s="47">
        <v>2</v>
      </c>
      <c r="H46" s="35">
        <f t="shared" si="0"/>
        <v>85</v>
      </c>
      <c r="I46" s="19" t="s">
        <v>559</v>
      </c>
    </row>
    <row r="47" spans="1:9" s="8" customFormat="1" ht="30" x14ac:dyDescent="0.25">
      <c r="A47" s="36">
        <v>40</v>
      </c>
      <c r="B47" s="1" t="s">
        <v>0</v>
      </c>
      <c r="C47" s="2" t="s">
        <v>405</v>
      </c>
      <c r="D47" s="1" t="s">
        <v>1</v>
      </c>
      <c r="E47" s="23">
        <v>34</v>
      </c>
      <c r="F47" s="37">
        <v>68</v>
      </c>
      <c r="G47" s="47">
        <v>13</v>
      </c>
      <c r="H47" s="35">
        <f t="shared" si="0"/>
        <v>442</v>
      </c>
      <c r="I47" s="19" t="s">
        <v>560</v>
      </c>
    </row>
    <row r="48" spans="1:9" s="8" customFormat="1" x14ac:dyDescent="0.25">
      <c r="A48" s="36">
        <v>41</v>
      </c>
      <c r="B48" s="1" t="s">
        <v>0</v>
      </c>
      <c r="C48" s="2" t="s">
        <v>5</v>
      </c>
      <c r="D48" s="1" t="s">
        <v>1</v>
      </c>
      <c r="E48" s="23">
        <v>24.25</v>
      </c>
      <c r="F48" s="37">
        <v>48.5</v>
      </c>
      <c r="G48" s="47">
        <v>4</v>
      </c>
      <c r="H48" s="35">
        <f t="shared" si="0"/>
        <v>97</v>
      </c>
      <c r="I48" s="19" t="s">
        <v>561</v>
      </c>
    </row>
    <row r="49" spans="1:9" s="8" customFormat="1" x14ac:dyDescent="0.25">
      <c r="A49" s="36">
        <v>42</v>
      </c>
      <c r="B49" s="1" t="s">
        <v>0</v>
      </c>
      <c r="C49" s="2" t="s">
        <v>6</v>
      </c>
      <c r="D49" s="1" t="s">
        <v>1</v>
      </c>
      <c r="E49" s="23">
        <v>6.96</v>
      </c>
      <c r="F49" s="37">
        <v>38</v>
      </c>
      <c r="G49" s="47">
        <v>125</v>
      </c>
      <c r="H49" s="35">
        <f t="shared" si="0"/>
        <v>870</v>
      </c>
      <c r="I49" s="19" t="s">
        <v>562</v>
      </c>
    </row>
    <row r="50" spans="1:9" s="8" customFormat="1" x14ac:dyDescent="0.25">
      <c r="A50" s="36">
        <v>43</v>
      </c>
      <c r="B50" s="1" t="s">
        <v>0</v>
      </c>
      <c r="C50" s="2" t="s">
        <v>7</v>
      </c>
      <c r="D50" s="1" t="s">
        <v>1</v>
      </c>
      <c r="E50" s="23">
        <v>57.5</v>
      </c>
      <c r="F50" s="37">
        <v>57.5</v>
      </c>
      <c r="G50" s="47">
        <v>0.1</v>
      </c>
      <c r="H50" s="35">
        <f t="shared" si="0"/>
        <v>5.75</v>
      </c>
      <c r="I50" s="19" t="s">
        <v>563</v>
      </c>
    </row>
    <row r="51" spans="1:9" s="8" customFormat="1" x14ac:dyDescent="0.25">
      <c r="A51" s="36">
        <v>44</v>
      </c>
      <c r="B51" s="1" t="s">
        <v>0</v>
      </c>
      <c r="C51" s="2" t="s">
        <v>8</v>
      </c>
      <c r="D51" s="1" t="s">
        <v>1</v>
      </c>
      <c r="E51" s="23">
        <v>65</v>
      </c>
      <c r="F51" s="37">
        <v>65</v>
      </c>
      <c r="G51" s="47">
        <v>0.1</v>
      </c>
      <c r="H51" s="35">
        <f t="shared" si="0"/>
        <v>6.5</v>
      </c>
      <c r="I51" s="19" t="s">
        <v>535</v>
      </c>
    </row>
    <row r="52" spans="1:9" s="8" customFormat="1" ht="30" x14ac:dyDescent="0.25">
      <c r="A52" s="36">
        <v>45</v>
      </c>
      <c r="B52" s="1" t="s">
        <v>0</v>
      </c>
      <c r="C52" s="2" t="s">
        <v>202</v>
      </c>
      <c r="D52" s="1" t="s">
        <v>1</v>
      </c>
      <c r="E52" s="23">
        <v>24</v>
      </c>
      <c r="F52" s="37">
        <v>24</v>
      </c>
      <c r="G52" s="47">
        <v>0.1</v>
      </c>
      <c r="H52" s="35">
        <f t="shared" si="0"/>
        <v>2.4000000000000004</v>
      </c>
      <c r="I52" s="19" t="s">
        <v>565</v>
      </c>
    </row>
    <row r="53" spans="1:9" s="8" customFormat="1" ht="30" customHeight="1" x14ac:dyDescent="0.25">
      <c r="A53" s="36">
        <v>46</v>
      </c>
      <c r="B53" s="1" t="s">
        <v>0</v>
      </c>
      <c r="C53" s="2" t="s">
        <v>135</v>
      </c>
      <c r="D53" s="1" t="s">
        <v>1</v>
      </c>
      <c r="E53" s="23">
        <v>89</v>
      </c>
      <c r="F53" s="37">
        <v>89</v>
      </c>
      <c r="G53" s="47">
        <v>1</v>
      </c>
      <c r="H53" s="35">
        <f t="shared" si="0"/>
        <v>89</v>
      </c>
      <c r="I53" s="19" t="s">
        <v>564</v>
      </c>
    </row>
    <row r="54" spans="1:9" s="8" customFormat="1" ht="30" x14ac:dyDescent="0.25">
      <c r="A54" s="36">
        <v>47</v>
      </c>
      <c r="B54" s="1" t="s">
        <v>0</v>
      </c>
      <c r="C54" s="2" t="s">
        <v>136</v>
      </c>
      <c r="D54" s="1" t="s">
        <v>1</v>
      </c>
      <c r="E54" s="23">
        <v>150</v>
      </c>
      <c r="F54" s="37">
        <v>150</v>
      </c>
      <c r="G54" s="47">
        <v>2</v>
      </c>
      <c r="H54" s="35">
        <f t="shared" si="0"/>
        <v>300</v>
      </c>
      <c r="I54" s="19" t="s">
        <v>756</v>
      </c>
    </row>
    <row r="55" spans="1:9" s="8" customFormat="1" ht="18.75" customHeight="1" x14ac:dyDescent="0.25">
      <c r="A55" s="36">
        <v>48</v>
      </c>
      <c r="B55" s="1" t="s">
        <v>0</v>
      </c>
      <c r="C55" s="2" t="s">
        <v>92</v>
      </c>
      <c r="D55" s="1" t="s">
        <v>1</v>
      </c>
      <c r="E55" s="23">
        <v>92.5</v>
      </c>
      <c r="F55" s="37">
        <v>185</v>
      </c>
      <c r="G55" s="47">
        <v>0.1</v>
      </c>
      <c r="H55" s="35">
        <f t="shared" si="0"/>
        <v>9.25</v>
      </c>
      <c r="I55" s="19" t="s">
        <v>566</v>
      </c>
    </row>
    <row r="56" spans="1:9" s="8" customFormat="1" ht="30" x14ac:dyDescent="0.25">
      <c r="A56" s="36">
        <v>49</v>
      </c>
      <c r="B56" s="1" t="s">
        <v>9</v>
      </c>
      <c r="C56" s="2" t="s">
        <v>10</v>
      </c>
      <c r="D56" s="1" t="s">
        <v>3</v>
      </c>
      <c r="E56" s="23">
        <v>1600</v>
      </c>
      <c r="F56" s="37">
        <v>1600</v>
      </c>
      <c r="G56" s="47">
        <v>0.1</v>
      </c>
      <c r="H56" s="35">
        <f t="shared" si="0"/>
        <v>160</v>
      </c>
      <c r="I56" s="19" t="s">
        <v>567</v>
      </c>
    </row>
    <row r="57" spans="1:9" s="8" customFormat="1" ht="30" x14ac:dyDescent="0.25">
      <c r="A57" s="36">
        <v>50</v>
      </c>
      <c r="B57" s="1" t="s">
        <v>9</v>
      </c>
      <c r="C57" s="2" t="s">
        <v>94</v>
      </c>
      <c r="D57" s="1" t="s">
        <v>1</v>
      </c>
      <c r="E57" s="23">
        <v>75</v>
      </c>
      <c r="F57" s="37">
        <v>75</v>
      </c>
      <c r="G57" s="47">
        <v>0.1</v>
      </c>
      <c r="H57" s="35">
        <f t="shared" si="0"/>
        <v>7.5</v>
      </c>
      <c r="I57" s="19" t="s">
        <v>568</v>
      </c>
    </row>
    <row r="58" spans="1:9" s="8" customFormat="1" x14ac:dyDescent="0.25">
      <c r="A58" s="36">
        <v>51</v>
      </c>
      <c r="B58" s="1" t="s">
        <v>9</v>
      </c>
      <c r="C58" s="2" t="s">
        <v>516</v>
      </c>
      <c r="D58" s="1" t="s">
        <v>1</v>
      </c>
      <c r="E58" s="23">
        <v>11</v>
      </c>
      <c r="F58" s="37">
        <v>22</v>
      </c>
      <c r="G58" s="47">
        <v>24</v>
      </c>
      <c r="H58" s="35">
        <f t="shared" si="0"/>
        <v>264</v>
      </c>
      <c r="I58" s="19" t="s">
        <v>523</v>
      </c>
    </row>
    <row r="59" spans="1:9" s="8" customFormat="1" x14ac:dyDescent="0.25">
      <c r="A59" s="36">
        <v>52</v>
      </c>
      <c r="B59" s="1" t="s">
        <v>9</v>
      </c>
      <c r="C59" s="2" t="s">
        <v>11</v>
      </c>
      <c r="D59" s="1" t="s">
        <v>1</v>
      </c>
      <c r="E59" s="23">
        <v>4.5</v>
      </c>
      <c r="F59" s="37">
        <v>4.5</v>
      </c>
      <c r="G59" s="47">
        <v>21</v>
      </c>
      <c r="H59" s="35">
        <f t="shared" si="0"/>
        <v>94.5</v>
      </c>
      <c r="I59" s="19" t="s">
        <v>569</v>
      </c>
    </row>
    <row r="60" spans="1:9" s="8" customFormat="1" x14ac:dyDescent="0.25">
      <c r="A60" s="36">
        <v>53</v>
      </c>
      <c r="B60" s="1" t="s">
        <v>9</v>
      </c>
      <c r="C60" s="2" t="s">
        <v>217</v>
      </c>
      <c r="D60" s="1" t="s">
        <v>1</v>
      </c>
      <c r="E60" s="23">
        <v>102</v>
      </c>
      <c r="F60" s="39">
        <v>102</v>
      </c>
      <c r="G60" s="47">
        <v>0.1</v>
      </c>
      <c r="H60" s="35">
        <f t="shared" si="0"/>
        <v>10.200000000000001</v>
      </c>
      <c r="I60" s="19" t="s">
        <v>570</v>
      </c>
    </row>
    <row r="61" spans="1:9" s="8" customFormat="1" ht="30" x14ac:dyDescent="0.25">
      <c r="A61" s="36">
        <v>54</v>
      </c>
      <c r="B61" s="1" t="s">
        <v>9</v>
      </c>
      <c r="C61" s="2" t="s">
        <v>77</v>
      </c>
      <c r="D61" s="1" t="s">
        <v>3</v>
      </c>
      <c r="E61" s="23">
        <v>223</v>
      </c>
      <c r="F61" s="37">
        <v>223</v>
      </c>
      <c r="G61" s="47">
        <v>0.3</v>
      </c>
      <c r="H61" s="35">
        <f t="shared" si="0"/>
        <v>66.899999999999991</v>
      </c>
      <c r="I61" s="19" t="s">
        <v>700</v>
      </c>
    </row>
    <row r="62" spans="1:9" s="8" customFormat="1" ht="30" x14ac:dyDescent="0.25">
      <c r="A62" s="36">
        <v>55</v>
      </c>
      <c r="B62" s="1" t="s">
        <v>9</v>
      </c>
      <c r="C62" s="2" t="s">
        <v>76</v>
      </c>
      <c r="D62" s="1" t="s">
        <v>3</v>
      </c>
      <c r="E62" s="23">
        <v>87.5</v>
      </c>
      <c r="F62" s="37">
        <v>175</v>
      </c>
      <c r="G62" s="47">
        <v>0.1</v>
      </c>
      <c r="H62" s="35">
        <f t="shared" si="0"/>
        <v>8.75</v>
      </c>
      <c r="I62" s="19" t="s">
        <v>428</v>
      </c>
    </row>
    <row r="63" spans="1:9" s="8" customFormat="1" x14ac:dyDescent="0.25">
      <c r="A63" s="36">
        <v>56</v>
      </c>
      <c r="B63" s="1" t="s">
        <v>9</v>
      </c>
      <c r="C63" s="2" t="s">
        <v>12</v>
      </c>
      <c r="D63" s="1" t="s">
        <v>1</v>
      </c>
      <c r="E63" s="23">
        <v>117</v>
      </c>
      <c r="F63" s="37">
        <v>117</v>
      </c>
      <c r="G63" s="47">
        <v>0.1</v>
      </c>
      <c r="H63" s="35">
        <f t="shared" si="0"/>
        <v>11.700000000000001</v>
      </c>
      <c r="I63" s="19" t="s">
        <v>701</v>
      </c>
    </row>
    <row r="64" spans="1:9" s="8" customFormat="1" x14ac:dyDescent="0.25">
      <c r="A64" s="36">
        <v>57</v>
      </c>
      <c r="B64" s="1" t="s">
        <v>9</v>
      </c>
      <c r="C64" s="2" t="s">
        <v>13</v>
      </c>
      <c r="D64" s="1" t="s">
        <v>1</v>
      </c>
      <c r="E64" s="23">
        <v>50</v>
      </c>
      <c r="F64" s="37">
        <v>100</v>
      </c>
      <c r="G64" s="47">
        <v>1</v>
      </c>
      <c r="H64" s="35">
        <f t="shared" si="0"/>
        <v>50</v>
      </c>
      <c r="I64" s="19" t="s">
        <v>702</v>
      </c>
    </row>
    <row r="65" spans="1:9" s="8" customFormat="1" x14ac:dyDescent="0.25">
      <c r="A65" s="36">
        <v>58</v>
      </c>
      <c r="B65" s="1" t="s">
        <v>9</v>
      </c>
      <c r="C65" s="2" t="s">
        <v>293</v>
      </c>
      <c r="D65" s="1" t="s">
        <v>3</v>
      </c>
      <c r="E65" s="23">
        <v>550</v>
      </c>
      <c r="F65" s="37">
        <v>550</v>
      </c>
      <c r="G65" s="47">
        <v>0.01</v>
      </c>
      <c r="H65" s="35">
        <f t="shared" si="0"/>
        <v>5.5</v>
      </c>
      <c r="I65" s="19" t="s">
        <v>571</v>
      </c>
    </row>
    <row r="66" spans="1:9" s="8" customFormat="1" x14ac:dyDescent="0.25">
      <c r="A66" s="36">
        <v>59</v>
      </c>
      <c r="B66" s="1" t="s">
        <v>9</v>
      </c>
      <c r="C66" s="2" t="s">
        <v>14</v>
      </c>
      <c r="D66" s="1" t="s">
        <v>1</v>
      </c>
      <c r="E66" s="23">
        <v>34.5</v>
      </c>
      <c r="F66" s="37">
        <v>69</v>
      </c>
      <c r="G66" s="47">
        <v>7</v>
      </c>
      <c r="H66" s="35">
        <f t="shared" si="0"/>
        <v>241.5</v>
      </c>
      <c r="I66" s="19" t="s">
        <v>572</v>
      </c>
    </row>
    <row r="67" spans="1:9" s="8" customFormat="1" ht="45" x14ac:dyDescent="0.25">
      <c r="A67" s="36">
        <v>60</v>
      </c>
      <c r="B67" s="1" t="s">
        <v>9</v>
      </c>
      <c r="C67" s="2" t="s">
        <v>130</v>
      </c>
      <c r="D67" s="1" t="s">
        <v>1</v>
      </c>
      <c r="E67" s="23">
        <v>240</v>
      </c>
      <c r="F67" s="37">
        <v>480</v>
      </c>
      <c r="G67" s="47">
        <v>3</v>
      </c>
      <c r="H67" s="35">
        <f t="shared" si="0"/>
        <v>720</v>
      </c>
      <c r="I67" s="19" t="s">
        <v>573</v>
      </c>
    </row>
    <row r="68" spans="1:9" s="8" customFormat="1" ht="30" x14ac:dyDescent="0.25">
      <c r="A68" s="36">
        <v>61</v>
      </c>
      <c r="B68" s="1" t="s">
        <v>9</v>
      </c>
      <c r="C68" s="2" t="s">
        <v>159</v>
      </c>
      <c r="D68" s="1" t="s">
        <v>1</v>
      </c>
      <c r="E68" s="23">
        <v>103.47</v>
      </c>
      <c r="F68" s="37">
        <v>400</v>
      </c>
      <c r="G68" s="47">
        <v>11</v>
      </c>
      <c r="H68" s="35">
        <f t="shared" si="0"/>
        <v>1138.17</v>
      </c>
      <c r="I68" s="19" t="s">
        <v>574</v>
      </c>
    </row>
    <row r="69" spans="1:9" s="8" customFormat="1" x14ac:dyDescent="0.25">
      <c r="A69" s="36">
        <v>62</v>
      </c>
      <c r="B69" s="1" t="s">
        <v>9</v>
      </c>
      <c r="C69" s="2" t="s">
        <v>126</v>
      </c>
      <c r="D69" s="1" t="s">
        <v>1</v>
      </c>
      <c r="E69" s="23">
        <v>3.15</v>
      </c>
      <c r="F69" s="37">
        <v>3.15</v>
      </c>
      <c r="G69" s="47">
        <v>3</v>
      </c>
      <c r="H69" s="35">
        <f t="shared" si="0"/>
        <v>9.4499999999999993</v>
      </c>
      <c r="I69" s="19" t="s">
        <v>575</v>
      </c>
    </row>
    <row r="70" spans="1:9" s="8" customFormat="1" ht="33" customHeight="1" x14ac:dyDescent="0.25">
      <c r="A70" s="36">
        <v>63</v>
      </c>
      <c r="B70" s="1" t="s">
        <v>9</v>
      </c>
      <c r="C70" s="2" t="s">
        <v>219</v>
      </c>
      <c r="D70" s="1" t="s">
        <v>1</v>
      </c>
      <c r="E70" s="23">
        <v>25.8</v>
      </c>
      <c r="F70" s="37">
        <v>51.6</v>
      </c>
      <c r="G70" s="47">
        <v>1.3</v>
      </c>
      <c r="H70" s="35">
        <f t="shared" si="0"/>
        <v>33.54</v>
      </c>
      <c r="I70" s="19" t="s">
        <v>703</v>
      </c>
    </row>
    <row r="71" spans="1:9" s="8" customFormat="1" ht="45" x14ac:dyDescent="0.25">
      <c r="A71" s="36">
        <v>64</v>
      </c>
      <c r="B71" s="1" t="s">
        <v>9</v>
      </c>
      <c r="C71" s="2" t="s">
        <v>304</v>
      </c>
      <c r="D71" s="1" t="s">
        <v>1</v>
      </c>
      <c r="E71" s="23">
        <v>200</v>
      </c>
      <c r="F71" s="37">
        <v>400</v>
      </c>
      <c r="G71" s="47">
        <v>1</v>
      </c>
      <c r="H71" s="35">
        <f t="shared" si="0"/>
        <v>200</v>
      </c>
      <c r="I71" s="19" t="s">
        <v>429</v>
      </c>
    </row>
    <row r="72" spans="1:9" ht="30" x14ac:dyDescent="0.25">
      <c r="A72" s="36">
        <v>65</v>
      </c>
      <c r="B72" s="1" t="s">
        <v>9</v>
      </c>
      <c r="C72" s="2" t="s">
        <v>100</v>
      </c>
      <c r="D72" s="1" t="s">
        <v>1</v>
      </c>
      <c r="E72" s="23">
        <v>110</v>
      </c>
      <c r="F72" s="40">
        <v>220</v>
      </c>
      <c r="G72" s="47">
        <v>4</v>
      </c>
      <c r="H72" s="35">
        <f t="shared" si="0"/>
        <v>440</v>
      </c>
      <c r="I72" s="19" t="s">
        <v>576</v>
      </c>
    </row>
    <row r="73" spans="1:9" ht="30" x14ac:dyDescent="0.25">
      <c r="A73" s="36">
        <v>66</v>
      </c>
      <c r="B73" s="1" t="s">
        <v>9</v>
      </c>
      <c r="C73" s="2" t="s">
        <v>101</v>
      </c>
      <c r="D73" s="1" t="s">
        <v>1</v>
      </c>
      <c r="E73" s="23">
        <v>92.5</v>
      </c>
      <c r="F73" s="40">
        <v>185</v>
      </c>
      <c r="G73" s="47">
        <v>1</v>
      </c>
      <c r="H73" s="35">
        <f t="shared" ref="H73:H136" si="1">E73*G73</f>
        <v>92.5</v>
      </c>
      <c r="I73" s="19" t="s">
        <v>577</v>
      </c>
    </row>
    <row r="74" spans="1:9" x14ac:dyDescent="0.25">
      <c r="A74" s="36">
        <v>67</v>
      </c>
      <c r="B74" s="1" t="s">
        <v>9</v>
      </c>
      <c r="C74" s="2" t="s">
        <v>15</v>
      </c>
      <c r="D74" s="1" t="s">
        <v>1</v>
      </c>
      <c r="E74" s="23">
        <v>70</v>
      </c>
      <c r="F74" s="40">
        <v>70</v>
      </c>
      <c r="G74" s="47">
        <v>0.1</v>
      </c>
      <c r="H74" s="35">
        <f t="shared" si="1"/>
        <v>7</v>
      </c>
      <c r="I74" s="19" t="s">
        <v>578</v>
      </c>
    </row>
    <row r="75" spans="1:9" s="8" customFormat="1" x14ac:dyDescent="0.25">
      <c r="A75" s="36">
        <v>68</v>
      </c>
      <c r="B75" s="1" t="s">
        <v>9</v>
      </c>
      <c r="C75" s="2" t="s">
        <v>406</v>
      </c>
      <c r="D75" s="1" t="s">
        <v>1</v>
      </c>
      <c r="E75" s="23">
        <v>13</v>
      </c>
      <c r="F75" s="37">
        <v>26</v>
      </c>
      <c r="G75" s="47">
        <v>6</v>
      </c>
      <c r="H75" s="35">
        <f t="shared" si="1"/>
        <v>78</v>
      </c>
      <c r="I75" s="19" t="s">
        <v>579</v>
      </c>
    </row>
    <row r="76" spans="1:9" s="8" customFormat="1" x14ac:dyDescent="0.25">
      <c r="A76" s="36">
        <v>69</v>
      </c>
      <c r="B76" s="1" t="s">
        <v>9</v>
      </c>
      <c r="C76" s="2" t="s">
        <v>213</v>
      </c>
      <c r="D76" s="1" t="s">
        <v>1</v>
      </c>
      <c r="E76" s="23">
        <v>27.5</v>
      </c>
      <c r="F76" s="37">
        <v>55</v>
      </c>
      <c r="G76" s="47">
        <v>3</v>
      </c>
      <c r="H76" s="35">
        <f t="shared" si="1"/>
        <v>82.5</v>
      </c>
      <c r="I76" s="19" t="s">
        <v>704</v>
      </c>
    </row>
    <row r="77" spans="1:9" s="8" customFormat="1" ht="30.75" customHeight="1" x14ac:dyDescent="0.25">
      <c r="A77" s="36">
        <v>70</v>
      </c>
      <c r="B77" s="1" t="s">
        <v>9</v>
      </c>
      <c r="C77" s="2" t="s">
        <v>407</v>
      </c>
      <c r="D77" s="1" t="s">
        <v>1</v>
      </c>
      <c r="E77" s="23">
        <v>21.5</v>
      </c>
      <c r="F77" s="37">
        <v>43</v>
      </c>
      <c r="G77" s="47">
        <v>3</v>
      </c>
      <c r="H77" s="35">
        <f t="shared" si="1"/>
        <v>64.5</v>
      </c>
      <c r="I77" s="19" t="s">
        <v>580</v>
      </c>
    </row>
    <row r="78" spans="1:9" s="8" customFormat="1" x14ac:dyDescent="0.25">
      <c r="A78" s="36">
        <v>71</v>
      </c>
      <c r="B78" s="1" t="s">
        <v>88</v>
      </c>
      <c r="C78" s="2" t="s">
        <v>85</v>
      </c>
      <c r="D78" s="1" t="s">
        <v>1</v>
      </c>
      <c r="E78" s="23">
        <v>5.79</v>
      </c>
      <c r="F78" s="37">
        <v>5.79</v>
      </c>
      <c r="G78" s="47">
        <v>8</v>
      </c>
      <c r="H78" s="35">
        <f t="shared" si="1"/>
        <v>46.32</v>
      </c>
      <c r="I78" s="19" t="s">
        <v>581</v>
      </c>
    </row>
    <row r="79" spans="1:9" s="8" customFormat="1" ht="30" x14ac:dyDescent="0.25">
      <c r="A79" s="36">
        <v>72</v>
      </c>
      <c r="B79" s="1" t="s">
        <v>88</v>
      </c>
      <c r="C79" s="2" t="s">
        <v>220</v>
      </c>
      <c r="D79" s="1" t="s">
        <v>1</v>
      </c>
      <c r="E79" s="23">
        <v>8.5</v>
      </c>
      <c r="F79" s="37">
        <v>8.5</v>
      </c>
      <c r="G79" s="47">
        <v>1</v>
      </c>
      <c r="H79" s="35">
        <f t="shared" si="1"/>
        <v>8.5</v>
      </c>
      <c r="I79" s="19" t="s">
        <v>582</v>
      </c>
    </row>
    <row r="80" spans="1:9" s="8" customFormat="1" x14ac:dyDescent="0.25">
      <c r="A80" s="36">
        <v>73</v>
      </c>
      <c r="B80" s="41" t="s">
        <v>88</v>
      </c>
      <c r="C80" s="2" t="s">
        <v>132</v>
      </c>
      <c r="D80" s="1" t="s">
        <v>122</v>
      </c>
      <c r="E80" s="23">
        <v>12.1</v>
      </c>
      <c r="F80" s="37">
        <v>12.1</v>
      </c>
      <c r="G80" s="47">
        <v>0.1</v>
      </c>
      <c r="H80" s="35">
        <f t="shared" si="1"/>
        <v>1.21</v>
      </c>
      <c r="I80" s="19" t="s">
        <v>583</v>
      </c>
    </row>
    <row r="81" spans="1:9" s="8" customFormat="1" x14ac:dyDescent="0.25">
      <c r="A81" s="36">
        <v>74</v>
      </c>
      <c r="B81" s="41" t="s">
        <v>88</v>
      </c>
      <c r="C81" s="2" t="s">
        <v>72</v>
      </c>
      <c r="D81" s="1" t="s">
        <v>26</v>
      </c>
      <c r="E81" s="23">
        <v>23.5</v>
      </c>
      <c r="F81" s="37">
        <v>47</v>
      </c>
      <c r="G81" s="47">
        <v>68</v>
      </c>
      <c r="H81" s="35">
        <f t="shared" si="1"/>
        <v>1598</v>
      </c>
      <c r="I81" s="19" t="s">
        <v>757</v>
      </c>
    </row>
    <row r="82" spans="1:9" s="8" customFormat="1" ht="30" x14ac:dyDescent="0.25">
      <c r="A82" s="36">
        <v>75</v>
      </c>
      <c r="B82" s="41" t="s">
        <v>88</v>
      </c>
      <c r="C82" s="2" t="s">
        <v>87</v>
      </c>
      <c r="D82" s="1" t="s">
        <v>1</v>
      </c>
      <c r="E82" s="23">
        <v>1.45</v>
      </c>
      <c r="F82" s="37">
        <v>1.45</v>
      </c>
      <c r="G82" s="47">
        <v>1425</v>
      </c>
      <c r="H82" s="35">
        <f t="shared" si="1"/>
        <v>2066.25</v>
      </c>
      <c r="I82" s="19" t="s">
        <v>584</v>
      </c>
    </row>
    <row r="83" spans="1:9" s="8" customFormat="1" ht="30" x14ac:dyDescent="0.25">
      <c r="A83" s="36">
        <v>76</v>
      </c>
      <c r="B83" s="41" t="s">
        <v>88</v>
      </c>
      <c r="C83" s="2" t="s">
        <v>89</v>
      </c>
      <c r="D83" s="1" t="s">
        <v>1</v>
      </c>
      <c r="E83" s="23">
        <v>130</v>
      </c>
      <c r="F83" s="37">
        <v>130</v>
      </c>
      <c r="G83" s="47">
        <v>31</v>
      </c>
      <c r="H83" s="35">
        <f t="shared" si="1"/>
        <v>4030</v>
      </c>
      <c r="I83" s="19" t="s">
        <v>585</v>
      </c>
    </row>
    <row r="84" spans="1:9" s="8" customFormat="1" ht="45" x14ac:dyDescent="0.25">
      <c r="A84" s="36">
        <v>77</v>
      </c>
      <c r="B84" s="41" t="s">
        <v>88</v>
      </c>
      <c r="C84" s="2" t="s">
        <v>118</v>
      </c>
      <c r="D84" s="1" t="s">
        <v>1</v>
      </c>
      <c r="E84" s="23">
        <v>105</v>
      </c>
      <c r="F84" s="37">
        <v>105</v>
      </c>
      <c r="G84" s="47">
        <v>26</v>
      </c>
      <c r="H84" s="35">
        <f t="shared" si="1"/>
        <v>2730</v>
      </c>
      <c r="I84" s="19" t="s">
        <v>586</v>
      </c>
    </row>
    <row r="85" spans="1:9" s="8" customFormat="1" x14ac:dyDescent="0.25">
      <c r="A85" s="36">
        <v>78</v>
      </c>
      <c r="B85" s="41" t="s">
        <v>88</v>
      </c>
      <c r="C85" s="2" t="s">
        <v>221</v>
      </c>
      <c r="D85" s="1" t="s">
        <v>1</v>
      </c>
      <c r="E85" s="23">
        <v>200</v>
      </c>
      <c r="F85" s="37">
        <v>200</v>
      </c>
      <c r="G85" s="47">
        <v>287</v>
      </c>
      <c r="H85" s="35">
        <f t="shared" si="1"/>
        <v>57400</v>
      </c>
      <c r="I85" s="19" t="s">
        <v>536</v>
      </c>
    </row>
    <row r="86" spans="1:9" s="8" customFormat="1" ht="30" x14ac:dyDescent="0.25">
      <c r="A86" s="36">
        <v>79</v>
      </c>
      <c r="B86" s="1" t="s">
        <v>16</v>
      </c>
      <c r="C86" s="2" t="s">
        <v>78</v>
      </c>
      <c r="D86" s="1" t="s">
        <v>1</v>
      </c>
      <c r="E86" s="23">
        <v>40</v>
      </c>
      <c r="F86" s="37">
        <v>80</v>
      </c>
      <c r="G86" s="47">
        <v>150</v>
      </c>
      <c r="H86" s="35">
        <f t="shared" si="1"/>
        <v>6000</v>
      </c>
      <c r="I86" s="19" t="s">
        <v>710</v>
      </c>
    </row>
    <row r="87" spans="1:9" s="8" customFormat="1" ht="30" x14ac:dyDescent="0.25">
      <c r="A87" s="36">
        <v>80</v>
      </c>
      <c r="B87" s="1" t="s">
        <v>16</v>
      </c>
      <c r="C87" s="2" t="s">
        <v>79</v>
      </c>
      <c r="D87" s="1" t="s">
        <v>1</v>
      </c>
      <c r="E87" s="23">
        <v>90</v>
      </c>
      <c r="F87" s="37">
        <v>90</v>
      </c>
      <c r="G87" s="47">
        <v>0.1</v>
      </c>
      <c r="H87" s="35">
        <f t="shared" si="1"/>
        <v>9</v>
      </c>
      <c r="I87" s="19" t="s">
        <v>705</v>
      </c>
    </row>
    <row r="88" spans="1:9" s="8" customFormat="1" ht="30" x14ac:dyDescent="0.25">
      <c r="A88" s="36">
        <v>81</v>
      </c>
      <c r="B88" s="1" t="s">
        <v>16</v>
      </c>
      <c r="C88" s="2" t="s">
        <v>80</v>
      </c>
      <c r="D88" s="1" t="s">
        <v>1</v>
      </c>
      <c r="E88" s="23">
        <v>24</v>
      </c>
      <c r="F88" s="37">
        <v>48</v>
      </c>
      <c r="G88" s="47">
        <v>450</v>
      </c>
      <c r="H88" s="35">
        <f t="shared" si="1"/>
        <v>10800</v>
      </c>
      <c r="I88" s="19" t="s">
        <v>706</v>
      </c>
    </row>
    <row r="89" spans="1:9" s="8" customFormat="1" ht="30" x14ac:dyDescent="0.25">
      <c r="A89" s="36">
        <v>82</v>
      </c>
      <c r="B89" s="1" t="s">
        <v>16</v>
      </c>
      <c r="C89" s="2" t="s">
        <v>81</v>
      </c>
      <c r="D89" s="1" t="s">
        <v>1</v>
      </c>
      <c r="E89" s="23">
        <v>9.9600000000000009</v>
      </c>
      <c r="F89" s="37">
        <v>52</v>
      </c>
      <c r="G89" s="47">
        <v>440</v>
      </c>
      <c r="H89" s="35">
        <f t="shared" si="1"/>
        <v>4382.4000000000005</v>
      </c>
      <c r="I89" s="19" t="s">
        <v>706</v>
      </c>
    </row>
    <row r="90" spans="1:9" s="8" customFormat="1" ht="30" x14ac:dyDescent="0.25">
      <c r="A90" s="36">
        <v>83</v>
      </c>
      <c r="B90" s="1" t="s">
        <v>16</v>
      </c>
      <c r="C90" s="2" t="s">
        <v>97</v>
      </c>
      <c r="D90" s="1" t="s">
        <v>1</v>
      </c>
      <c r="E90" s="23">
        <v>25</v>
      </c>
      <c r="F90" s="37">
        <v>50</v>
      </c>
      <c r="G90" s="47">
        <v>197</v>
      </c>
      <c r="H90" s="35">
        <f t="shared" si="1"/>
        <v>4925</v>
      </c>
      <c r="I90" s="19" t="s">
        <v>707</v>
      </c>
    </row>
    <row r="91" spans="1:9" s="8" customFormat="1" ht="30" x14ac:dyDescent="0.25">
      <c r="A91" s="36">
        <v>84</v>
      </c>
      <c r="B91" s="1" t="s">
        <v>16</v>
      </c>
      <c r="C91" s="2" t="s">
        <v>98</v>
      </c>
      <c r="D91" s="1" t="s">
        <v>1</v>
      </c>
      <c r="E91" s="23">
        <v>30</v>
      </c>
      <c r="F91" s="37">
        <v>60</v>
      </c>
      <c r="G91" s="47">
        <v>202</v>
      </c>
      <c r="H91" s="35">
        <f t="shared" si="1"/>
        <v>6060</v>
      </c>
      <c r="I91" s="19" t="s">
        <v>707</v>
      </c>
    </row>
    <row r="92" spans="1:9" s="8" customFormat="1" ht="30" x14ac:dyDescent="0.25">
      <c r="A92" s="36">
        <v>85</v>
      </c>
      <c r="B92" s="1" t="s">
        <v>16</v>
      </c>
      <c r="C92" s="2" t="s">
        <v>222</v>
      </c>
      <c r="D92" s="1" t="s">
        <v>1</v>
      </c>
      <c r="E92" s="23">
        <v>31.5</v>
      </c>
      <c r="F92" s="37">
        <v>63</v>
      </c>
      <c r="G92" s="47">
        <v>89</v>
      </c>
      <c r="H92" s="35">
        <f t="shared" si="1"/>
        <v>2803.5</v>
      </c>
      <c r="I92" s="19" t="s">
        <v>723</v>
      </c>
    </row>
    <row r="93" spans="1:9" s="8" customFormat="1" ht="30" x14ac:dyDescent="0.25">
      <c r="A93" s="36">
        <v>86</v>
      </c>
      <c r="B93" s="1" t="s">
        <v>16</v>
      </c>
      <c r="C93" s="2" t="s">
        <v>223</v>
      </c>
      <c r="D93" s="1" t="s">
        <v>1</v>
      </c>
      <c r="E93" s="23">
        <v>36.5</v>
      </c>
      <c r="F93" s="37">
        <v>73</v>
      </c>
      <c r="G93" s="47">
        <v>102</v>
      </c>
      <c r="H93" s="35">
        <f t="shared" si="1"/>
        <v>3723</v>
      </c>
      <c r="I93" s="19" t="s">
        <v>724</v>
      </c>
    </row>
    <row r="94" spans="1:9" s="8" customFormat="1" ht="30" x14ac:dyDescent="0.25">
      <c r="A94" s="36">
        <v>87</v>
      </c>
      <c r="B94" s="1" t="s">
        <v>16</v>
      </c>
      <c r="C94" s="2" t="s">
        <v>224</v>
      </c>
      <c r="D94" s="1" t="s">
        <v>1</v>
      </c>
      <c r="E94" s="23">
        <v>67</v>
      </c>
      <c r="F94" s="37">
        <v>67</v>
      </c>
      <c r="G94" s="47">
        <v>29</v>
      </c>
      <c r="H94" s="35">
        <f t="shared" si="1"/>
        <v>1943</v>
      </c>
      <c r="I94" s="19" t="s">
        <v>725</v>
      </c>
    </row>
    <row r="95" spans="1:9" s="8" customFormat="1" ht="30" x14ac:dyDescent="0.25">
      <c r="A95" s="36">
        <v>88</v>
      </c>
      <c r="B95" s="1" t="s">
        <v>16</v>
      </c>
      <c r="C95" s="2" t="s">
        <v>225</v>
      </c>
      <c r="D95" s="1" t="s">
        <v>1</v>
      </c>
      <c r="E95" s="23">
        <v>38</v>
      </c>
      <c r="F95" s="37">
        <v>76</v>
      </c>
      <c r="G95" s="47">
        <v>21</v>
      </c>
      <c r="H95" s="35">
        <f t="shared" si="1"/>
        <v>798</v>
      </c>
      <c r="I95" s="19" t="s">
        <v>726</v>
      </c>
    </row>
    <row r="96" spans="1:9" s="8" customFormat="1" ht="30" x14ac:dyDescent="0.25">
      <c r="A96" s="36">
        <v>89</v>
      </c>
      <c r="B96" s="1" t="s">
        <v>16</v>
      </c>
      <c r="C96" s="2" t="s">
        <v>226</v>
      </c>
      <c r="D96" s="1" t="s">
        <v>1</v>
      </c>
      <c r="E96" s="23">
        <v>125</v>
      </c>
      <c r="F96" s="37">
        <v>230</v>
      </c>
      <c r="G96" s="47">
        <v>142</v>
      </c>
      <c r="H96" s="35">
        <f t="shared" si="1"/>
        <v>17750</v>
      </c>
      <c r="I96" s="19" t="s">
        <v>727</v>
      </c>
    </row>
    <row r="97" spans="1:9" s="8" customFormat="1" ht="30" x14ac:dyDescent="0.25">
      <c r="A97" s="36">
        <v>90</v>
      </c>
      <c r="B97" s="1" t="s">
        <v>16</v>
      </c>
      <c r="C97" s="2" t="s">
        <v>227</v>
      </c>
      <c r="D97" s="1" t="s">
        <v>1</v>
      </c>
      <c r="E97" s="23">
        <v>49.78</v>
      </c>
      <c r="F97" s="37">
        <v>240</v>
      </c>
      <c r="G97" s="47">
        <v>202</v>
      </c>
      <c r="H97" s="35">
        <f t="shared" si="1"/>
        <v>10055.56</v>
      </c>
      <c r="I97" s="19" t="s">
        <v>727</v>
      </c>
    </row>
    <row r="98" spans="1:9" s="8" customFormat="1" ht="30" x14ac:dyDescent="0.25">
      <c r="A98" s="36">
        <v>91</v>
      </c>
      <c r="B98" s="1" t="s">
        <v>16</v>
      </c>
      <c r="C98" s="2" t="s">
        <v>228</v>
      </c>
      <c r="D98" s="1" t="s">
        <v>1</v>
      </c>
      <c r="E98" s="23">
        <v>122.5</v>
      </c>
      <c r="F98" s="37">
        <v>245</v>
      </c>
      <c r="G98" s="47">
        <v>31</v>
      </c>
      <c r="H98" s="35">
        <f t="shared" si="1"/>
        <v>3797.5</v>
      </c>
      <c r="I98" s="19" t="s">
        <v>728</v>
      </c>
    </row>
    <row r="99" spans="1:9" s="8" customFormat="1" ht="30" x14ac:dyDescent="0.25">
      <c r="A99" s="36">
        <v>92</v>
      </c>
      <c r="B99" s="1" t="s">
        <v>16</v>
      </c>
      <c r="C99" s="2" t="s">
        <v>229</v>
      </c>
      <c r="D99" s="1" t="s">
        <v>1</v>
      </c>
      <c r="E99" s="23">
        <v>30.54</v>
      </c>
      <c r="F99" s="37">
        <v>250</v>
      </c>
      <c r="G99" s="47">
        <v>37</v>
      </c>
      <c r="H99" s="35">
        <f t="shared" si="1"/>
        <v>1129.98</v>
      </c>
      <c r="I99" s="19" t="s">
        <v>728</v>
      </c>
    </row>
    <row r="100" spans="1:9" s="8" customFormat="1" ht="30" x14ac:dyDescent="0.25">
      <c r="A100" s="36">
        <v>93</v>
      </c>
      <c r="B100" s="41" t="s">
        <v>88</v>
      </c>
      <c r="C100" s="2" t="s">
        <v>240</v>
      </c>
      <c r="D100" s="1" t="s">
        <v>3</v>
      </c>
      <c r="E100" s="23">
        <v>199.1</v>
      </c>
      <c r="F100" s="37">
        <v>800</v>
      </c>
      <c r="G100" s="47">
        <v>30.61</v>
      </c>
      <c r="H100" s="35">
        <f t="shared" si="1"/>
        <v>6094.451</v>
      </c>
      <c r="I100" s="19" t="s">
        <v>587</v>
      </c>
    </row>
    <row r="101" spans="1:9" s="8" customFormat="1" ht="30" x14ac:dyDescent="0.25">
      <c r="A101" s="36">
        <v>94</v>
      </c>
      <c r="B101" s="41" t="s">
        <v>88</v>
      </c>
      <c r="C101" s="2" t="s">
        <v>241</v>
      </c>
      <c r="D101" s="1" t="s">
        <v>3</v>
      </c>
      <c r="E101" s="23">
        <v>146.6</v>
      </c>
      <c r="F101" s="37">
        <v>950</v>
      </c>
      <c r="G101" s="47">
        <v>30.59</v>
      </c>
      <c r="H101" s="35">
        <f t="shared" si="1"/>
        <v>4484.4939999999997</v>
      </c>
      <c r="I101" s="19" t="s">
        <v>729</v>
      </c>
    </row>
    <row r="102" spans="1:9" s="8" customFormat="1" ht="30" x14ac:dyDescent="0.25">
      <c r="A102" s="36">
        <v>95</v>
      </c>
      <c r="B102" s="41" t="s">
        <v>88</v>
      </c>
      <c r="C102" s="2" t="s">
        <v>242</v>
      </c>
      <c r="D102" s="1" t="s">
        <v>3</v>
      </c>
      <c r="E102" s="23">
        <v>800</v>
      </c>
      <c r="F102" s="37">
        <v>800</v>
      </c>
      <c r="G102" s="47">
        <v>0.01</v>
      </c>
      <c r="H102" s="35">
        <f t="shared" si="1"/>
        <v>8</v>
      </c>
      <c r="I102" s="19" t="s">
        <v>589</v>
      </c>
    </row>
    <row r="103" spans="1:9" s="8" customFormat="1" ht="30" x14ac:dyDescent="0.25">
      <c r="A103" s="36">
        <v>96</v>
      </c>
      <c r="B103" s="41" t="s">
        <v>88</v>
      </c>
      <c r="C103" s="2" t="s">
        <v>243</v>
      </c>
      <c r="D103" s="1" t="s">
        <v>3</v>
      </c>
      <c r="E103" s="23">
        <v>950</v>
      </c>
      <c r="F103" s="37">
        <v>950</v>
      </c>
      <c r="G103" s="47">
        <v>0.32</v>
      </c>
      <c r="H103" s="35">
        <f t="shared" si="1"/>
        <v>304</v>
      </c>
      <c r="I103" s="19" t="s">
        <v>588</v>
      </c>
    </row>
    <row r="104" spans="1:9" s="8" customFormat="1" ht="30" x14ac:dyDescent="0.25">
      <c r="A104" s="36">
        <v>97</v>
      </c>
      <c r="B104" s="41" t="s">
        <v>88</v>
      </c>
      <c r="C104" s="2" t="s">
        <v>244</v>
      </c>
      <c r="D104" s="1" t="s">
        <v>3</v>
      </c>
      <c r="E104" s="23">
        <v>800</v>
      </c>
      <c r="F104" s="37">
        <v>800</v>
      </c>
      <c r="G104" s="47">
        <v>0.1</v>
      </c>
      <c r="H104" s="35">
        <f t="shared" si="1"/>
        <v>80</v>
      </c>
      <c r="I104" s="19" t="s">
        <v>590</v>
      </c>
    </row>
    <row r="105" spans="1:9" s="8" customFormat="1" ht="30" x14ac:dyDescent="0.25">
      <c r="A105" s="36">
        <v>98</v>
      </c>
      <c r="B105" s="41" t="s">
        <v>88</v>
      </c>
      <c r="C105" s="2" t="s">
        <v>245</v>
      </c>
      <c r="D105" s="1" t="s">
        <v>3</v>
      </c>
      <c r="E105" s="23">
        <v>950</v>
      </c>
      <c r="F105" s="37">
        <v>950</v>
      </c>
      <c r="G105" s="47">
        <v>0.13</v>
      </c>
      <c r="H105" s="35">
        <f t="shared" si="1"/>
        <v>123.5</v>
      </c>
      <c r="I105" s="19" t="s">
        <v>591</v>
      </c>
    </row>
    <row r="106" spans="1:9" s="8" customFormat="1" ht="30" x14ac:dyDescent="0.25">
      <c r="A106" s="36">
        <v>99</v>
      </c>
      <c r="B106" s="41" t="s">
        <v>88</v>
      </c>
      <c r="C106" s="2" t="s">
        <v>246</v>
      </c>
      <c r="D106" s="1" t="s">
        <v>3</v>
      </c>
      <c r="E106" s="23">
        <v>2900</v>
      </c>
      <c r="F106" s="37">
        <v>2900</v>
      </c>
      <c r="G106" s="47">
        <v>11.53</v>
      </c>
      <c r="H106" s="35">
        <f t="shared" si="1"/>
        <v>33437</v>
      </c>
      <c r="I106" s="19" t="s">
        <v>593</v>
      </c>
    </row>
    <row r="107" spans="1:9" s="8" customFormat="1" ht="30" x14ac:dyDescent="0.25">
      <c r="A107" s="36">
        <v>100</v>
      </c>
      <c r="B107" s="41" t="s">
        <v>88</v>
      </c>
      <c r="C107" s="2" t="s">
        <v>247</v>
      </c>
      <c r="D107" s="1" t="s">
        <v>3</v>
      </c>
      <c r="E107" s="23">
        <v>3100</v>
      </c>
      <c r="F107" s="37">
        <v>3100</v>
      </c>
      <c r="G107" s="47">
        <v>5.49</v>
      </c>
      <c r="H107" s="35">
        <f t="shared" si="1"/>
        <v>17019</v>
      </c>
      <c r="I107" s="19" t="s">
        <v>592</v>
      </c>
    </row>
    <row r="108" spans="1:9" s="8" customFormat="1" ht="45" x14ac:dyDescent="0.25">
      <c r="A108" s="36">
        <v>101</v>
      </c>
      <c r="B108" s="41" t="s">
        <v>88</v>
      </c>
      <c r="C108" s="2" t="s">
        <v>248</v>
      </c>
      <c r="D108" s="1" t="s">
        <v>3</v>
      </c>
      <c r="E108" s="23">
        <v>6600</v>
      </c>
      <c r="F108" s="37">
        <v>6600</v>
      </c>
      <c r="G108" s="47">
        <v>2.63</v>
      </c>
      <c r="H108" s="35">
        <f t="shared" si="1"/>
        <v>17358</v>
      </c>
      <c r="I108" s="19" t="s">
        <v>594</v>
      </c>
    </row>
    <row r="109" spans="1:9" s="8" customFormat="1" ht="45" x14ac:dyDescent="0.25">
      <c r="A109" s="36">
        <v>102</v>
      </c>
      <c r="B109" s="41" t="s">
        <v>88</v>
      </c>
      <c r="C109" s="2" t="s">
        <v>289</v>
      </c>
      <c r="D109" s="1" t="s">
        <v>3</v>
      </c>
      <c r="E109" s="23">
        <v>6800</v>
      </c>
      <c r="F109" s="37">
        <v>6800</v>
      </c>
      <c r="G109" s="47">
        <v>2.61</v>
      </c>
      <c r="H109" s="35">
        <f t="shared" si="1"/>
        <v>17748</v>
      </c>
      <c r="I109" s="19" t="s">
        <v>594</v>
      </c>
    </row>
    <row r="110" spans="1:9" s="8" customFormat="1" ht="30" x14ac:dyDescent="0.25">
      <c r="A110" s="36">
        <v>103</v>
      </c>
      <c r="B110" s="41" t="s">
        <v>88</v>
      </c>
      <c r="C110" s="2" t="s">
        <v>291</v>
      </c>
      <c r="D110" s="1" t="s">
        <v>3</v>
      </c>
      <c r="E110" s="23">
        <v>35500</v>
      </c>
      <c r="F110" s="37">
        <v>35500</v>
      </c>
      <c r="G110" s="47">
        <v>0.13</v>
      </c>
      <c r="H110" s="35">
        <f t="shared" si="1"/>
        <v>4615</v>
      </c>
      <c r="I110" s="19" t="s">
        <v>538</v>
      </c>
    </row>
    <row r="111" spans="1:9" s="8" customFormat="1" ht="45" customHeight="1" x14ac:dyDescent="0.25">
      <c r="A111" s="36">
        <v>104</v>
      </c>
      <c r="B111" s="41" t="s">
        <v>88</v>
      </c>
      <c r="C111" s="2" t="s">
        <v>292</v>
      </c>
      <c r="D111" s="1" t="s">
        <v>3</v>
      </c>
      <c r="E111" s="23">
        <v>40000</v>
      </c>
      <c r="F111" s="37">
        <v>40000</v>
      </c>
      <c r="G111" s="47">
        <v>0.1</v>
      </c>
      <c r="H111" s="35">
        <f t="shared" si="1"/>
        <v>4000</v>
      </c>
      <c r="I111" s="19" t="s">
        <v>538</v>
      </c>
    </row>
    <row r="112" spans="1:9" s="8" customFormat="1" ht="30" x14ac:dyDescent="0.25">
      <c r="A112" s="36">
        <v>105</v>
      </c>
      <c r="B112" s="41" t="s">
        <v>88</v>
      </c>
      <c r="C112" s="2" t="s">
        <v>249</v>
      </c>
      <c r="D112" s="1" t="s">
        <v>17</v>
      </c>
      <c r="E112" s="23">
        <v>4</v>
      </c>
      <c r="F112" s="37">
        <v>8</v>
      </c>
      <c r="G112" s="47">
        <v>190</v>
      </c>
      <c r="H112" s="35">
        <f t="shared" si="1"/>
        <v>760</v>
      </c>
      <c r="I112" s="19" t="s">
        <v>539</v>
      </c>
    </row>
    <row r="113" spans="1:9" s="8" customFormat="1" ht="30" x14ac:dyDescent="0.25">
      <c r="A113" s="36">
        <v>106</v>
      </c>
      <c r="B113" s="41" t="s">
        <v>88</v>
      </c>
      <c r="C113" s="2" t="s">
        <v>250</v>
      </c>
      <c r="D113" s="1" t="s">
        <v>17</v>
      </c>
      <c r="E113" s="23">
        <v>9</v>
      </c>
      <c r="F113" s="37">
        <v>9</v>
      </c>
      <c r="G113" s="47">
        <v>10</v>
      </c>
      <c r="H113" s="35">
        <f t="shared" si="1"/>
        <v>90</v>
      </c>
      <c r="I113" s="19" t="s">
        <v>539</v>
      </c>
    </row>
    <row r="114" spans="1:9" s="8" customFormat="1" x14ac:dyDescent="0.25">
      <c r="A114" s="36">
        <v>107</v>
      </c>
      <c r="B114" s="1" t="s">
        <v>16</v>
      </c>
      <c r="C114" s="2" t="s">
        <v>119</v>
      </c>
      <c r="D114" s="1" t="s">
        <v>1</v>
      </c>
      <c r="E114" s="23">
        <v>11</v>
      </c>
      <c r="F114" s="37">
        <v>11</v>
      </c>
      <c r="G114" s="47">
        <v>34</v>
      </c>
      <c r="H114" s="35">
        <f t="shared" si="1"/>
        <v>374</v>
      </c>
      <c r="I114" s="19" t="s">
        <v>537</v>
      </c>
    </row>
    <row r="115" spans="1:9" s="8" customFormat="1" x14ac:dyDescent="0.25">
      <c r="A115" s="36">
        <v>108</v>
      </c>
      <c r="B115" s="41" t="s">
        <v>88</v>
      </c>
      <c r="C115" s="2" t="s">
        <v>205</v>
      </c>
      <c r="D115" s="1" t="s">
        <v>1</v>
      </c>
      <c r="E115" s="23">
        <v>2.99</v>
      </c>
      <c r="F115" s="37">
        <v>35</v>
      </c>
      <c r="G115" s="47">
        <v>155</v>
      </c>
      <c r="H115" s="35">
        <f t="shared" si="1"/>
        <v>463.45000000000005</v>
      </c>
      <c r="I115" s="19" t="s">
        <v>595</v>
      </c>
    </row>
    <row r="116" spans="1:9" s="8" customFormat="1" x14ac:dyDescent="0.25">
      <c r="A116" s="36">
        <v>109</v>
      </c>
      <c r="B116" s="41" t="s">
        <v>88</v>
      </c>
      <c r="C116" s="2" t="s">
        <v>251</v>
      </c>
      <c r="D116" s="1" t="s">
        <v>1</v>
      </c>
      <c r="E116" s="23">
        <v>12</v>
      </c>
      <c r="F116" s="37">
        <v>12</v>
      </c>
      <c r="G116" s="47">
        <v>1</v>
      </c>
      <c r="H116" s="35">
        <f t="shared" si="1"/>
        <v>12</v>
      </c>
      <c r="I116" s="19" t="s">
        <v>596</v>
      </c>
    </row>
    <row r="117" spans="1:9" s="8" customFormat="1" x14ac:dyDescent="0.25">
      <c r="A117" s="36">
        <v>110</v>
      </c>
      <c r="B117" s="1" t="s">
        <v>16</v>
      </c>
      <c r="C117" s="2" t="s">
        <v>127</v>
      </c>
      <c r="D117" s="1" t="s">
        <v>1</v>
      </c>
      <c r="E117" s="23">
        <v>16</v>
      </c>
      <c r="F117" s="37">
        <v>16</v>
      </c>
      <c r="G117" s="47">
        <v>5</v>
      </c>
      <c r="H117" s="35">
        <f t="shared" si="1"/>
        <v>80</v>
      </c>
      <c r="I117" s="19" t="s">
        <v>597</v>
      </c>
    </row>
    <row r="118" spans="1:9" s="8" customFormat="1" ht="30" x14ac:dyDescent="0.25">
      <c r="A118" s="36">
        <v>111</v>
      </c>
      <c r="B118" s="1" t="s">
        <v>18</v>
      </c>
      <c r="C118" s="2" t="s">
        <v>82</v>
      </c>
      <c r="D118" s="1" t="s">
        <v>1</v>
      </c>
      <c r="E118" s="23">
        <v>60</v>
      </c>
      <c r="F118" s="37">
        <v>120</v>
      </c>
      <c r="G118" s="47">
        <v>380</v>
      </c>
      <c r="H118" s="35">
        <f t="shared" si="1"/>
        <v>22800</v>
      </c>
      <c r="I118" s="19" t="s">
        <v>708</v>
      </c>
    </row>
    <row r="119" spans="1:9" s="8" customFormat="1" ht="30" x14ac:dyDescent="0.25">
      <c r="A119" s="36">
        <v>112</v>
      </c>
      <c r="B119" s="1" t="s">
        <v>18</v>
      </c>
      <c r="C119" s="2" t="s">
        <v>83</v>
      </c>
      <c r="D119" s="1" t="s">
        <v>1</v>
      </c>
      <c r="E119" s="23">
        <v>125</v>
      </c>
      <c r="F119" s="37">
        <v>125</v>
      </c>
      <c r="G119" s="47">
        <v>1</v>
      </c>
      <c r="H119" s="35">
        <f t="shared" si="1"/>
        <v>125</v>
      </c>
      <c r="I119" s="19" t="s">
        <v>711</v>
      </c>
    </row>
    <row r="120" spans="1:9" s="8" customFormat="1" ht="30" x14ac:dyDescent="0.25">
      <c r="A120" s="36">
        <v>113</v>
      </c>
      <c r="B120" s="1" t="s">
        <v>18</v>
      </c>
      <c r="C120" s="2" t="s">
        <v>84</v>
      </c>
      <c r="D120" s="1" t="s">
        <v>1</v>
      </c>
      <c r="E120" s="23">
        <v>100</v>
      </c>
      <c r="F120" s="37">
        <v>100</v>
      </c>
      <c r="G120" s="47">
        <v>22</v>
      </c>
      <c r="H120" s="35">
        <f t="shared" si="1"/>
        <v>2200</v>
      </c>
      <c r="I120" s="19" t="s">
        <v>709</v>
      </c>
    </row>
    <row r="121" spans="1:9" s="8" customFormat="1" ht="30" x14ac:dyDescent="0.25">
      <c r="A121" s="36">
        <v>114</v>
      </c>
      <c r="B121" s="1" t="s">
        <v>18</v>
      </c>
      <c r="C121" s="2" t="s">
        <v>99</v>
      </c>
      <c r="D121" s="1" t="s">
        <v>1</v>
      </c>
      <c r="E121" s="23">
        <v>100</v>
      </c>
      <c r="F121" s="37">
        <v>100</v>
      </c>
      <c r="G121" s="47">
        <v>9</v>
      </c>
      <c r="H121" s="35">
        <f t="shared" si="1"/>
        <v>900</v>
      </c>
      <c r="I121" s="19" t="s">
        <v>712</v>
      </c>
    </row>
    <row r="122" spans="1:9" s="8" customFormat="1" ht="30" x14ac:dyDescent="0.25">
      <c r="A122" s="36">
        <v>115</v>
      </c>
      <c r="B122" s="1" t="s">
        <v>18</v>
      </c>
      <c r="C122" s="2" t="s">
        <v>230</v>
      </c>
      <c r="D122" s="1" t="s">
        <v>1</v>
      </c>
      <c r="E122" s="23">
        <v>50</v>
      </c>
      <c r="F122" s="37">
        <v>100</v>
      </c>
      <c r="G122" s="47">
        <v>24</v>
      </c>
      <c r="H122" s="35">
        <f t="shared" si="1"/>
        <v>1200</v>
      </c>
      <c r="I122" s="19" t="s">
        <v>719</v>
      </c>
    </row>
    <row r="123" spans="1:9" s="8" customFormat="1" ht="30" x14ac:dyDescent="0.25">
      <c r="A123" s="36">
        <v>116</v>
      </c>
      <c r="B123" s="1" t="s">
        <v>18</v>
      </c>
      <c r="C123" s="2" t="s">
        <v>231</v>
      </c>
      <c r="D123" s="1" t="s">
        <v>1</v>
      </c>
      <c r="E123" s="23">
        <v>52.5</v>
      </c>
      <c r="F123" s="37">
        <v>105</v>
      </c>
      <c r="G123" s="47">
        <v>27</v>
      </c>
      <c r="H123" s="35">
        <f t="shared" si="1"/>
        <v>1417.5</v>
      </c>
      <c r="I123" s="19" t="s">
        <v>719</v>
      </c>
    </row>
    <row r="124" spans="1:9" s="8" customFormat="1" ht="30" x14ac:dyDescent="0.25">
      <c r="A124" s="36">
        <v>117</v>
      </c>
      <c r="B124" s="1" t="s">
        <v>18</v>
      </c>
      <c r="C124" s="2" t="s">
        <v>232</v>
      </c>
      <c r="D124" s="1" t="s">
        <v>1</v>
      </c>
      <c r="E124" s="23">
        <v>240</v>
      </c>
      <c r="F124" s="37">
        <v>240</v>
      </c>
      <c r="G124" s="47">
        <v>28</v>
      </c>
      <c r="H124" s="35">
        <f t="shared" si="1"/>
        <v>6720</v>
      </c>
      <c r="I124" s="19" t="s">
        <v>718</v>
      </c>
    </row>
    <row r="125" spans="1:9" s="8" customFormat="1" ht="30" x14ac:dyDescent="0.25">
      <c r="A125" s="36">
        <v>118</v>
      </c>
      <c r="B125" s="1" t="s">
        <v>18</v>
      </c>
      <c r="C125" s="2" t="s">
        <v>233</v>
      </c>
      <c r="D125" s="1" t="s">
        <v>1</v>
      </c>
      <c r="E125" s="23">
        <v>125</v>
      </c>
      <c r="F125" s="37">
        <v>250</v>
      </c>
      <c r="G125" s="47">
        <v>200</v>
      </c>
      <c r="H125" s="35">
        <f t="shared" si="1"/>
        <v>25000</v>
      </c>
      <c r="I125" s="19" t="s">
        <v>718</v>
      </c>
    </row>
    <row r="126" spans="1:9" s="8" customFormat="1" ht="30" x14ac:dyDescent="0.25">
      <c r="A126" s="36">
        <v>119</v>
      </c>
      <c r="B126" s="1" t="s">
        <v>18</v>
      </c>
      <c r="C126" s="2" t="s">
        <v>234</v>
      </c>
      <c r="D126" s="1" t="s">
        <v>1</v>
      </c>
      <c r="E126" s="23">
        <v>120</v>
      </c>
      <c r="F126" s="37">
        <v>120</v>
      </c>
      <c r="G126" s="47">
        <v>32</v>
      </c>
      <c r="H126" s="35">
        <f t="shared" si="1"/>
        <v>3840</v>
      </c>
      <c r="I126" s="19" t="s">
        <v>720</v>
      </c>
    </row>
    <row r="127" spans="1:9" s="8" customFormat="1" ht="30" x14ac:dyDescent="0.25">
      <c r="A127" s="36">
        <v>120</v>
      </c>
      <c r="B127" s="1" t="s">
        <v>18</v>
      </c>
      <c r="C127" s="2" t="s">
        <v>235</v>
      </c>
      <c r="D127" s="1" t="s">
        <v>1</v>
      </c>
      <c r="E127" s="23">
        <v>70</v>
      </c>
      <c r="F127" s="37">
        <v>140</v>
      </c>
      <c r="G127" s="47">
        <v>33</v>
      </c>
      <c r="H127" s="35">
        <f t="shared" si="1"/>
        <v>2310</v>
      </c>
      <c r="I127" s="19" t="s">
        <v>721</v>
      </c>
    </row>
    <row r="128" spans="1:9" s="8" customFormat="1" ht="30" x14ac:dyDescent="0.25">
      <c r="A128" s="36">
        <v>121</v>
      </c>
      <c r="B128" s="1" t="s">
        <v>18</v>
      </c>
      <c r="C128" s="2" t="s">
        <v>236</v>
      </c>
      <c r="D128" s="1" t="s">
        <v>1</v>
      </c>
      <c r="E128" s="23">
        <v>250</v>
      </c>
      <c r="F128" s="37">
        <v>250</v>
      </c>
      <c r="G128" s="47">
        <v>20</v>
      </c>
      <c r="H128" s="35">
        <f t="shared" si="1"/>
        <v>5000</v>
      </c>
      <c r="I128" s="19" t="s">
        <v>722</v>
      </c>
    </row>
    <row r="129" spans="1:9" s="8" customFormat="1" ht="30" x14ac:dyDescent="0.25">
      <c r="A129" s="36">
        <v>122</v>
      </c>
      <c r="B129" s="1" t="s">
        <v>18</v>
      </c>
      <c r="C129" s="2" t="s">
        <v>237</v>
      </c>
      <c r="D129" s="1" t="s">
        <v>1</v>
      </c>
      <c r="E129" s="23">
        <v>79.400000000000006</v>
      </c>
      <c r="F129" s="37">
        <v>260</v>
      </c>
      <c r="G129" s="47">
        <v>89</v>
      </c>
      <c r="H129" s="35">
        <f t="shared" si="1"/>
        <v>7066.6</v>
      </c>
      <c r="I129" s="19" t="s">
        <v>722</v>
      </c>
    </row>
    <row r="130" spans="1:9" s="8" customFormat="1" ht="30" x14ac:dyDescent="0.25">
      <c r="A130" s="36">
        <v>123</v>
      </c>
      <c r="B130" s="1" t="s">
        <v>18</v>
      </c>
      <c r="C130" s="2" t="s">
        <v>86</v>
      </c>
      <c r="D130" s="1" t="s">
        <v>1</v>
      </c>
      <c r="E130" s="23">
        <v>35</v>
      </c>
      <c r="F130" s="37">
        <v>70</v>
      </c>
      <c r="G130" s="47">
        <v>1</v>
      </c>
      <c r="H130" s="35">
        <f t="shared" si="1"/>
        <v>35</v>
      </c>
      <c r="I130" s="19" t="s">
        <v>598</v>
      </c>
    </row>
    <row r="131" spans="1:9" s="8" customFormat="1" ht="30" x14ac:dyDescent="0.25">
      <c r="A131" s="36">
        <v>124</v>
      </c>
      <c r="B131" s="1" t="s">
        <v>18</v>
      </c>
      <c r="C131" s="2" t="s">
        <v>59</v>
      </c>
      <c r="D131" s="1" t="s">
        <v>1</v>
      </c>
      <c r="E131" s="23">
        <v>90</v>
      </c>
      <c r="F131" s="37">
        <v>90</v>
      </c>
      <c r="G131" s="47">
        <v>305</v>
      </c>
      <c r="H131" s="35">
        <f t="shared" si="1"/>
        <v>27450</v>
      </c>
      <c r="I131" s="19" t="s">
        <v>599</v>
      </c>
    </row>
    <row r="132" spans="1:9" s="8" customFormat="1" x14ac:dyDescent="0.25">
      <c r="A132" s="36">
        <v>125</v>
      </c>
      <c r="B132" s="1" t="s">
        <v>18</v>
      </c>
      <c r="C132" s="2" t="s">
        <v>326</v>
      </c>
      <c r="D132" s="1" t="s">
        <v>1</v>
      </c>
      <c r="E132" s="23">
        <v>18</v>
      </c>
      <c r="F132" s="37">
        <v>18</v>
      </c>
      <c r="G132" s="47">
        <v>7</v>
      </c>
      <c r="H132" s="35">
        <f t="shared" si="1"/>
        <v>126</v>
      </c>
      <c r="I132" s="19" t="s">
        <v>600</v>
      </c>
    </row>
    <row r="133" spans="1:9" s="8" customFormat="1" x14ac:dyDescent="0.25">
      <c r="A133" s="36">
        <v>126</v>
      </c>
      <c r="B133" s="1" t="s">
        <v>19</v>
      </c>
      <c r="C133" s="2" t="s">
        <v>517</v>
      </c>
      <c r="D133" s="1" t="s">
        <v>1</v>
      </c>
      <c r="E133" s="23">
        <v>20</v>
      </c>
      <c r="F133" s="37">
        <v>20</v>
      </c>
      <c r="G133" s="47">
        <v>12</v>
      </c>
      <c r="H133" s="35">
        <f t="shared" si="1"/>
        <v>240</v>
      </c>
      <c r="I133" s="19" t="s">
        <v>520</v>
      </c>
    </row>
    <row r="134" spans="1:9" s="8" customFormat="1" x14ac:dyDescent="0.25">
      <c r="A134" s="36">
        <v>127</v>
      </c>
      <c r="B134" s="1" t="s">
        <v>19</v>
      </c>
      <c r="C134" s="2" t="s">
        <v>131</v>
      </c>
      <c r="D134" s="1" t="s">
        <v>1</v>
      </c>
      <c r="E134" s="23">
        <v>50</v>
      </c>
      <c r="F134" s="37">
        <v>50</v>
      </c>
      <c r="G134" s="47">
        <v>10</v>
      </c>
      <c r="H134" s="35">
        <f t="shared" si="1"/>
        <v>500</v>
      </c>
      <c r="I134" s="19" t="s">
        <v>601</v>
      </c>
    </row>
    <row r="135" spans="1:9" s="8" customFormat="1" x14ac:dyDescent="0.25">
      <c r="A135" s="36">
        <v>128</v>
      </c>
      <c r="B135" s="1" t="s">
        <v>19</v>
      </c>
      <c r="C135" s="2" t="s">
        <v>128</v>
      </c>
      <c r="D135" s="1" t="s">
        <v>1</v>
      </c>
      <c r="E135" s="23">
        <v>60</v>
      </c>
      <c r="F135" s="37">
        <v>60</v>
      </c>
      <c r="G135" s="47">
        <v>2</v>
      </c>
      <c r="H135" s="35">
        <f t="shared" si="1"/>
        <v>120</v>
      </c>
      <c r="I135" s="19" t="s">
        <v>602</v>
      </c>
    </row>
    <row r="136" spans="1:9" s="8" customFormat="1" ht="30" x14ac:dyDescent="0.25">
      <c r="A136" s="36">
        <v>129</v>
      </c>
      <c r="B136" s="1" t="s">
        <v>19</v>
      </c>
      <c r="C136" s="2" t="s">
        <v>137</v>
      </c>
      <c r="D136" s="1" t="s">
        <v>1</v>
      </c>
      <c r="E136" s="23">
        <v>70</v>
      </c>
      <c r="F136" s="37">
        <v>70</v>
      </c>
      <c r="G136" s="47">
        <v>0.1</v>
      </c>
      <c r="H136" s="35">
        <f t="shared" si="1"/>
        <v>7</v>
      </c>
      <c r="I136" s="19" t="s">
        <v>603</v>
      </c>
    </row>
    <row r="137" spans="1:9" s="8" customFormat="1" ht="30" x14ac:dyDescent="0.25">
      <c r="A137" s="36">
        <v>130</v>
      </c>
      <c r="B137" s="1" t="s">
        <v>19</v>
      </c>
      <c r="C137" s="2" t="s">
        <v>252</v>
      </c>
      <c r="D137" s="1" t="s">
        <v>1</v>
      </c>
      <c r="E137" s="23">
        <v>70</v>
      </c>
      <c r="F137" s="37">
        <v>70</v>
      </c>
      <c r="G137" s="47">
        <v>0.1</v>
      </c>
      <c r="H137" s="35">
        <f t="shared" ref="H137:H200" si="2">E137*G137</f>
        <v>7</v>
      </c>
      <c r="I137" s="19" t="s">
        <v>604</v>
      </c>
    </row>
    <row r="138" spans="1:9" s="8" customFormat="1" x14ac:dyDescent="0.25">
      <c r="A138" s="36">
        <v>131</v>
      </c>
      <c r="B138" s="1" t="s">
        <v>19</v>
      </c>
      <c r="C138" s="2" t="s">
        <v>138</v>
      </c>
      <c r="D138" s="1" t="s">
        <v>1</v>
      </c>
      <c r="E138" s="23">
        <v>13</v>
      </c>
      <c r="F138" s="37">
        <v>13</v>
      </c>
      <c r="G138" s="47">
        <v>0.1</v>
      </c>
      <c r="H138" s="35">
        <f t="shared" si="2"/>
        <v>1.3</v>
      </c>
      <c r="I138" s="19" t="s">
        <v>430</v>
      </c>
    </row>
    <row r="139" spans="1:9" s="8" customFormat="1" x14ac:dyDescent="0.25">
      <c r="A139" s="36">
        <v>132</v>
      </c>
      <c r="B139" s="1" t="s">
        <v>19</v>
      </c>
      <c r="C139" s="2" t="s">
        <v>518</v>
      </c>
      <c r="D139" s="1" t="s">
        <v>1</v>
      </c>
      <c r="E139" s="23">
        <v>30</v>
      </c>
      <c r="F139" s="37">
        <v>30</v>
      </c>
      <c r="G139" s="47">
        <v>24</v>
      </c>
      <c r="H139" s="35">
        <f t="shared" si="2"/>
        <v>720</v>
      </c>
      <c r="I139" s="19" t="s">
        <v>521</v>
      </c>
    </row>
    <row r="140" spans="1:9" s="8" customFormat="1" x14ac:dyDescent="0.25">
      <c r="A140" s="36">
        <v>133</v>
      </c>
      <c r="B140" s="1" t="s">
        <v>19</v>
      </c>
      <c r="C140" s="2" t="s">
        <v>90</v>
      </c>
      <c r="D140" s="1" t="s">
        <v>1</v>
      </c>
      <c r="E140" s="23">
        <v>175</v>
      </c>
      <c r="F140" s="37">
        <v>350</v>
      </c>
      <c r="G140" s="47">
        <v>3</v>
      </c>
      <c r="H140" s="35">
        <f t="shared" si="2"/>
        <v>525</v>
      </c>
      <c r="I140" s="19" t="s">
        <v>605</v>
      </c>
    </row>
    <row r="141" spans="1:9" s="8" customFormat="1" x14ac:dyDescent="0.25">
      <c r="A141" s="36">
        <v>134</v>
      </c>
      <c r="B141" s="1" t="s">
        <v>19</v>
      </c>
      <c r="C141" s="2" t="s">
        <v>23</v>
      </c>
      <c r="D141" s="1" t="s">
        <v>1</v>
      </c>
      <c r="E141" s="23">
        <v>110</v>
      </c>
      <c r="F141" s="37">
        <v>110</v>
      </c>
      <c r="G141" s="47">
        <v>25</v>
      </c>
      <c r="H141" s="35">
        <f t="shared" si="2"/>
        <v>2750</v>
      </c>
      <c r="I141" s="19" t="s">
        <v>606</v>
      </c>
    </row>
    <row r="142" spans="1:9" s="8" customFormat="1" ht="30" x14ac:dyDescent="0.25">
      <c r="A142" s="36">
        <v>135</v>
      </c>
      <c r="B142" s="1" t="s">
        <v>19</v>
      </c>
      <c r="C142" s="2" t="s">
        <v>408</v>
      </c>
      <c r="D142" s="1" t="s">
        <v>1</v>
      </c>
      <c r="E142" s="23">
        <v>36</v>
      </c>
      <c r="F142" s="37">
        <v>36</v>
      </c>
      <c r="G142" s="47">
        <v>2</v>
      </c>
      <c r="H142" s="35">
        <f t="shared" si="2"/>
        <v>72</v>
      </c>
      <c r="I142" s="19" t="s">
        <v>607</v>
      </c>
    </row>
    <row r="143" spans="1:9" s="8" customFormat="1" x14ac:dyDescent="0.25">
      <c r="A143" s="36">
        <v>136</v>
      </c>
      <c r="B143" s="1" t="s">
        <v>19</v>
      </c>
      <c r="C143" s="2" t="s">
        <v>519</v>
      </c>
      <c r="D143" s="1" t="s">
        <v>1</v>
      </c>
      <c r="E143" s="23">
        <v>52</v>
      </c>
      <c r="F143" s="37">
        <v>52</v>
      </c>
      <c r="G143" s="47">
        <v>5</v>
      </c>
      <c r="H143" s="35">
        <f t="shared" si="2"/>
        <v>260</v>
      </c>
      <c r="I143" s="19" t="s">
        <v>608</v>
      </c>
    </row>
    <row r="144" spans="1:9" s="8" customFormat="1" x14ac:dyDescent="0.25">
      <c r="A144" s="36">
        <v>137</v>
      </c>
      <c r="B144" s="1" t="s">
        <v>19</v>
      </c>
      <c r="C144" s="2" t="s">
        <v>24</v>
      </c>
      <c r="D144" s="1" t="s">
        <v>1</v>
      </c>
      <c r="E144" s="23">
        <v>11</v>
      </c>
      <c r="F144" s="37">
        <v>11</v>
      </c>
      <c r="G144" s="47">
        <v>9</v>
      </c>
      <c r="H144" s="35">
        <f t="shared" si="2"/>
        <v>99</v>
      </c>
      <c r="I144" s="19" t="s">
        <v>609</v>
      </c>
    </row>
    <row r="145" spans="1:9" s="8" customFormat="1" x14ac:dyDescent="0.25">
      <c r="A145" s="36">
        <v>138</v>
      </c>
      <c r="B145" s="1" t="s">
        <v>19</v>
      </c>
      <c r="C145" s="2" t="s">
        <v>214</v>
      </c>
      <c r="D145" s="1" t="s">
        <v>1</v>
      </c>
      <c r="E145" s="23">
        <v>15</v>
      </c>
      <c r="F145" s="37">
        <v>30</v>
      </c>
      <c r="G145" s="47">
        <v>12</v>
      </c>
      <c r="H145" s="35">
        <f t="shared" si="2"/>
        <v>180</v>
      </c>
      <c r="I145" s="19" t="s">
        <v>533</v>
      </c>
    </row>
    <row r="146" spans="1:9" s="8" customFormat="1" ht="30" x14ac:dyDescent="0.25">
      <c r="A146" s="36">
        <v>139</v>
      </c>
      <c r="B146" s="1" t="s">
        <v>19</v>
      </c>
      <c r="C146" s="2" t="s">
        <v>215</v>
      </c>
      <c r="D146" s="1" t="s">
        <v>1</v>
      </c>
      <c r="E146" s="23">
        <v>60</v>
      </c>
      <c r="F146" s="37">
        <v>60</v>
      </c>
      <c r="G146" s="47">
        <v>0.1</v>
      </c>
      <c r="H146" s="35">
        <f t="shared" si="2"/>
        <v>6</v>
      </c>
      <c r="I146" s="19" t="s">
        <v>431</v>
      </c>
    </row>
    <row r="147" spans="1:9" s="8" customFormat="1" ht="30" x14ac:dyDescent="0.25">
      <c r="A147" s="36">
        <v>140</v>
      </c>
      <c r="B147" s="1" t="s">
        <v>19</v>
      </c>
      <c r="C147" s="2" t="s">
        <v>216</v>
      </c>
      <c r="D147" s="1" t="s">
        <v>1</v>
      </c>
      <c r="E147" s="23">
        <v>40</v>
      </c>
      <c r="F147" s="37">
        <v>40</v>
      </c>
      <c r="G147" s="47">
        <v>0.1</v>
      </c>
      <c r="H147" s="35">
        <f t="shared" si="2"/>
        <v>4</v>
      </c>
      <c r="I147" s="19" t="s">
        <v>431</v>
      </c>
    </row>
    <row r="148" spans="1:9" s="8" customFormat="1" x14ac:dyDescent="0.25">
      <c r="A148" s="36">
        <v>141</v>
      </c>
      <c r="B148" s="1" t="s">
        <v>19</v>
      </c>
      <c r="C148" s="2" t="s">
        <v>295</v>
      </c>
      <c r="D148" s="1" t="s">
        <v>1</v>
      </c>
      <c r="E148" s="23">
        <v>5</v>
      </c>
      <c r="F148" s="37">
        <v>5</v>
      </c>
      <c r="G148" s="47">
        <v>144</v>
      </c>
      <c r="H148" s="35">
        <f t="shared" si="2"/>
        <v>720</v>
      </c>
      <c r="I148" s="19" t="s">
        <v>432</v>
      </c>
    </row>
    <row r="149" spans="1:9" s="8" customFormat="1" ht="45" x14ac:dyDescent="0.25">
      <c r="A149" s="36">
        <v>142</v>
      </c>
      <c r="B149" s="1" t="s">
        <v>19</v>
      </c>
      <c r="C149" s="2" t="s">
        <v>253</v>
      </c>
      <c r="D149" s="1" t="s">
        <v>506</v>
      </c>
      <c r="E149" s="23">
        <v>300</v>
      </c>
      <c r="F149" s="37">
        <v>600</v>
      </c>
      <c r="G149" s="47">
        <v>2.0699999999999998</v>
      </c>
      <c r="H149" s="35">
        <f t="shared" si="2"/>
        <v>621</v>
      </c>
      <c r="I149" s="19" t="s">
        <v>714</v>
      </c>
    </row>
    <row r="150" spans="1:9" s="8" customFormat="1" x14ac:dyDescent="0.25">
      <c r="A150" s="36">
        <v>143</v>
      </c>
      <c r="B150" s="1" t="s">
        <v>19</v>
      </c>
      <c r="C150" s="2" t="s">
        <v>25</v>
      </c>
      <c r="D150" s="1" t="s">
        <v>1</v>
      </c>
      <c r="E150" s="23">
        <v>210</v>
      </c>
      <c r="F150" s="37">
        <v>210</v>
      </c>
      <c r="G150" s="47">
        <v>33</v>
      </c>
      <c r="H150" s="35">
        <f t="shared" si="2"/>
        <v>6930</v>
      </c>
      <c r="I150" s="19" t="s">
        <v>610</v>
      </c>
    </row>
    <row r="151" spans="1:9" s="8" customFormat="1" ht="30" x14ac:dyDescent="0.25">
      <c r="A151" s="36">
        <v>144</v>
      </c>
      <c r="B151" s="1" t="s">
        <v>19</v>
      </c>
      <c r="C151" s="2" t="s">
        <v>254</v>
      </c>
      <c r="D151" s="1" t="s">
        <v>1</v>
      </c>
      <c r="E151" s="23">
        <v>350</v>
      </c>
      <c r="F151" s="37">
        <v>350</v>
      </c>
      <c r="G151" s="47">
        <v>15</v>
      </c>
      <c r="H151" s="35">
        <f t="shared" si="2"/>
        <v>5250</v>
      </c>
      <c r="I151" s="19" t="s">
        <v>611</v>
      </c>
    </row>
    <row r="152" spans="1:9" s="8" customFormat="1" x14ac:dyDescent="0.25">
      <c r="A152" s="36">
        <v>145</v>
      </c>
      <c r="B152" s="1" t="s">
        <v>19</v>
      </c>
      <c r="C152" s="2" t="s">
        <v>71</v>
      </c>
      <c r="D152" s="1" t="s">
        <v>26</v>
      </c>
      <c r="E152" s="23">
        <v>18</v>
      </c>
      <c r="F152" s="37">
        <v>18</v>
      </c>
      <c r="G152" s="47">
        <v>0.1</v>
      </c>
      <c r="H152" s="35">
        <f t="shared" si="2"/>
        <v>1.8</v>
      </c>
      <c r="I152" s="19" t="s">
        <v>612</v>
      </c>
    </row>
    <row r="153" spans="1:9" s="8" customFormat="1" x14ac:dyDescent="0.25">
      <c r="A153" s="36">
        <v>146</v>
      </c>
      <c r="B153" s="1" t="s">
        <v>19</v>
      </c>
      <c r="C153" s="2" t="s">
        <v>60</v>
      </c>
      <c r="D153" s="1" t="s">
        <v>1</v>
      </c>
      <c r="E153" s="23">
        <v>14</v>
      </c>
      <c r="F153" s="37">
        <v>14</v>
      </c>
      <c r="G153" s="47">
        <v>28</v>
      </c>
      <c r="H153" s="35">
        <f t="shared" si="2"/>
        <v>392</v>
      </c>
      <c r="I153" s="19" t="s">
        <v>613</v>
      </c>
    </row>
    <row r="154" spans="1:9" s="8" customFormat="1" ht="30" x14ac:dyDescent="0.25">
      <c r="A154" s="36">
        <v>147</v>
      </c>
      <c r="B154" s="1" t="s">
        <v>19</v>
      </c>
      <c r="C154" s="2" t="s">
        <v>409</v>
      </c>
      <c r="D154" s="1" t="s">
        <v>26</v>
      </c>
      <c r="E154" s="23">
        <v>16.5</v>
      </c>
      <c r="F154" s="37">
        <v>16.5</v>
      </c>
      <c r="G154" s="47">
        <v>95</v>
      </c>
      <c r="H154" s="35">
        <f t="shared" si="2"/>
        <v>1567.5</v>
      </c>
      <c r="I154" s="19" t="s">
        <v>433</v>
      </c>
    </row>
    <row r="155" spans="1:9" s="8" customFormat="1" ht="30" x14ac:dyDescent="0.25">
      <c r="A155" s="36">
        <v>148</v>
      </c>
      <c r="B155" s="1" t="s">
        <v>19</v>
      </c>
      <c r="C155" s="2" t="s">
        <v>160</v>
      </c>
      <c r="D155" s="1" t="s">
        <v>1</v>
      </c>
      <c r="E155" s="23">
        <v>117.5</v>
      </c>
      <c r="F155" s="37">
        <v>235</v>
      </c>
      <c r="G155" s="47">
        <v>21</v>
      </c>
      <c r="H155" s="35">
        <f t="shared" si="2"/>
        <v>2467.5</v>
      </c>
      <c r="I155" s="19" t="s">
        <v>614</v>
      </c>
    </row>
    <row r="156" spans="1:9" s="8" customFormat="1" ht="45" x14ac:dyDescent="0.25">
      <c r="A156" s="36">
        <v>149</v>
      </c>
      <c r="B156" s="1" t="s">
        <v>19</v>
      </c>
      <c r="C156" s="2" t="s">
        <v>27</v>
      </c>
      <c r="D156" s="1" t="s">
        <v>1</v>
      </c>
      <c r="E156" s="23">
        <v>46</v>
      </c>
      <c r="F156" s="37">
        <v>68</v>
      </c>
      <c r="G156" s="47">
        <v>1</v>
      </c>
      <c r="H156" s="35">
        <f t="shared" si="2"/>
        <v>46</v>
      </c>
      <c r="I156" s="19" t="s">
        <v>615</v>
      </c>
    </row>
    <row r="157" spans="1:9" s="8" customFormat="1" ht="45" x14ac:dyDescent="0.25">
      <c r="A157" s="36">
        <v>150</v>
      </c>
      <c r="B157" s="1" t="s">
        <v>19</v>
      </c>
      <c r="C157" s="2" t="s">
        <v>28</v>
      </c>
      <c r="D157" s="1" t="s">
        <v>1</v>
      </c>
      <c r="E157" s="23">
        <v>55</v>
      </c>
      <c r="F157" s="37">
        <v>55</v>
      </c>
      <c r="G157" s="47">
        <v>0.1</v>
      </c>
      <c r="H157" s="35">
        <f t="shared" si="2"/>
        <v>5.5</v>
      </c>
      <c r="I157" s="19" t="s">
        <v>616</v>
      </c>
    </row>
    <row r="158" spans="1:9" s="8" customFormat="1" ht="45" x14ac:dyDescent="0.25">
      <c r="A158" s="36">
        <v>151</v>
      </c>
      <c r="B158" s="1" t="s">
        <v>19</v>
      </c>
      <c r="C158" s="2" t="s">
        <v>29</v>
      </c>
      <c r="D158" s="1" t="s">
        <v>1</v>
      </c>
      <c r="E158" s="23">
        <v>70</v>
      </c>
      <c r="F158" s="37">
        <v>70</v>
      </c>
      <c r="G158" s="47">
        <v>0.1</v>
      </c>
      <c r="H158" s="35">
        <f t="shared" si="2"/>
        <v>7</v>
      </c>
      <c r="I158" s="19" t="s">
        <v>617</v>
      </c>
    </row>
    <row r="159" spans="1:9" s="8" customFormat="1" ht="30" x14ac:dyDescent="0.25">
      <c r="A159" s="36">
        <v>152</v>
      </c>
      <c r="B159" s="1" t="s">
        <v>19</v>
      </c>
      <c r="C159" s="2" t="s">
        <v>30</v>
      </c>
      <c r="D159" s="1" t="s">
        <v>1</v>
      </c>
      <c r="E159" s="23">
        <v>75</v>
      </c>
      <c r="F159" s="37">
        <v>75</v>
      </c>
      <c r="G159" s="47">
        <v>0.1</v>
      </c>
      <c r="H159" s="35">
        <f t="shared" si="2"/>
        <v>7.5</v>
      </c>
      <c r="I159" s="19" t="s">
        <v>618</v>
      </c>
    </row>
    <row r="160" spans="1:9" s="8" customFormat="1" ht="45" x14ac:dyDescent="0.25">
      <c r="A160" s="36">
        <v>153</v>
      </c>
      <c r="B160" s="1" t="s">
        <v>19</v>
      </c>
      <c r="C160" s="2" t="s">
        <v>31</v>
      </c>
      <c r="D160" s="1" t="s">
        <v>1</v>
      </c>
      <c r="E160" s="23">
        <v>85</v>
      </c>
      <c r="F160" s="37">
        <v>85</v>
      </c>
      <c r="G160" s="47">
        <v>0.1</v>
      </c>
      <c r="H160" s="35">
        <f t="shared" si="2"/>
        <v>8.5</v>
      </c>
      <c r="I160" s="19" t="s">
        <v>619</v>
      </c>
    </row>
    <row r="161" spans="1:9" s="8" customFormat="1" x14ac:dyDescent="0.25">
      <c r="A161" s="36">
        <v>154</v>
      </c>
      <c r="B161" s="1" t="s">
        <v>19</v>
      </c>
      <c r="C161" s="2" t="s">
        <v>502</v>
      </c>
      <c r="D161" s="1" t="s">
        <v>1</v>
      </c>
      <c r="E161" s="23">
        <v>10</v>
      </c>
      <c r="F161" s="37">
        <v>10</v>
      </c>
      <c r="G161" s="47">
        <v>4</v>
      </c>
      <c r="H161" s="35">
        <f t="shared" si="2"/>
        <v>40</v>
      </c>
      <c r="I161" s="19" t="s">
        <v>620</v>
      </c>
    </row>
    <row r="162" spans="1:9" s="8" customFormat="1" x14ac:dyDescent="0.25">
      <c r="A162" s="36">
        <v>155</v>
      </c>
      <c r="B162" s="1" t="s">
        <v>19</v>
      </c>
      <c r="C162" s="2" t="s">
        <v>133</v>
      </c>
      <c r="D162" s="1" t="s">
        <v>17</v>
      </c>
      <c r="E162" s="23">
        <v>12</v>
      </c>
      <c r="F162" s="37">
        <v>12</v>
      </c>
      <c r="G162" s="47">
        <v>33.01</v>
      </c>
      <c r="H162" s="35">
        <f t="shared" si="2"/>
        <v>396.12</v>
      </c>
      <c r="I162" s="19" t="s">
        <v>621</v>
      </c>
    </row>
    <row r="163" spans="1:9" s="8" customFormat="1" ht="45" x14ac:dyDescent="0.25">
      <c r="A163" s="36">
        <v>156</v>
      </c>
      <c r="B163" s="1" t="s">
        <v>19</v>
      </c>
      <c r="C163" s="2" t="s">
        <v>32</v>
      </c>
      <c r="D163" s="1" t="s">
        <v>1</v>
      </c>
      <c r="E163" s="23">
        <v>60</v>
      </c>
      <c r="F163" s="37">
        <v>60</v>
      </c>
      <c r="G163" s="47">
        <v>0.1</v>
      </c>
      <c r="H163" s="35">
        <f t="shared" si="2"/>
        <v>6</v>
      </c>
      <c r="I163" s="19" t="s">
        <v>622</v>
      </c>
    </row>
    <row r="164" spans="1:9" s="8" customFormat="1" ht="45" x14ac:dyDescent="0.25">
      <c r="A164" s="36">
        <v>157</v>
      </c>
      <c r="B164" s="1" t="s">
        <v>19</v>
      </c>
      <c r="C164" s="2" t="s">
        <v>33</v>
      </c>
      <c r="D164" s="1" t="s">
        <v>1</v>
      </c>
      <c r="E164" s="23">
        <v>35</v>
      </c>
      <c r="F164" s="37">
        <v>70</v>
      </c>
      <c r="G164" s="47">
        <v>4</v>
      </c>
      <c r="H164" s="35">
        <f t="shared" si="2"/>
        <v>140</v>
      </c>
      <c r="I164" s="19" t="s">
        <v>623</v>
      </c>
    </row>
    <row r="165" spans="1:9" s="8" customFormat="1" ht="45" x14ac:dyDescent="0.25">
      <c r="A165" s="36">
        <v>158</v>
      </c>
      <c r="B165" s="1" t="s">
        <v>19</v>
      </c>
      <c r="C165" s="2" t="s">
        <v>34</v>
      </c>
      <c r="D165" s="1" t="s">
        <v>1</v>
      </c>
      <c r="E165" s="23">
        <v>50</v>
      </c>
      <c r="F165" s="37">
        <v>50</v>
      </c>
      <c r="G165" s="47">
        <v>2</v>
      </c>
      <c r="H165" s="35">
        <f t="shared" si="2"/>
        <v>100</v>
      </c>
      <c r="I165" s="19" t="s">
        <v>624</v>
      </c>
    </row>
    <row r="166" spans="1:9" s="8" customFormat="1" ht="45" x14ac:dyDescent="0.25">
      <c r="A166" s="36">
        <v>159</v>
      </c>
      <c r="B166" s="1" t="s">
        <v>19</v>
      </c>
      <c r="C166" s="2" t="s">
        <v>108</v>
      </c>
      <c r="D166" s="1" t="s">
        <v>1</v>
      </c>
      <c r="E166" s="23">
        <v>20</v>
      </c>
      <c r="F166" s="37">
        <v>20</v>
      </c>
      <c r="G166" s="47">
        <v>1</v>
      </c>
      <c r="H166" s="35">
        <f t="shared" si="2"/>
        <v>20</v>
      </c>
      <c r="I166" s="19" t="s">
        <v>625</v>
      </c>
    </row>
    <row r="167" spans="1:9" s="8" customFormat="1" ht="30" x14ac:dyDescent="0.25">
      <c r="A167" s="36">
        <v>160</v>
      </c>
      <c r="B167" s="1" t="s">
        <v>19</v>
      </c>
      <c r="C167" s="2" t="s">
        <v>35</v>
      </c>
      <c r="D167" s="1" t="s">
        <v>1</v>
      </c>
      <c r="E167" s="23">
        <v>20</v>
      </c>
      <c r="F167" s="37">
        <v>20</v>
      </c>
      <c r="G167" s="47">
        <v>4</v>
      </c>
      <c r="H167" s="35">
        <f t="shared" si="2"/>
        <v>80</v>
      </c>
      <c r="I167" s="19" t="s">
        <v>626</v>
      </c>
    </row>
    <row r="168" spans="1:9" s="8" customFormat="1" ht="45" x14ac:dyDescent="0.25">
      <c r="A168" s="36">
        <v>161</v>
      </c>
      <c r="B168" s="1" t="s">
        <v>19</v>
      </c>
      <c r="C168" s="2" t="s">
        <v>319</v>
      </c>
      <c r="D168" s="1" t="s">
        <v>1</v>
      </c>
      <c r="E168" s="23">
        <v>200</v>
      </c>
      <c r="F168" s="37">
        <v>390</v>
      </c>
      <c r="G168" s="47">
        <v>73</v>
      </c>
      <c r="H168" s="35">
        <f t="shared" si="2"/>
        <v>14600</v>
      </c>
      <c r="I168" s="19" t="s">
        <v>627</v>
      </c>
    </row>
    <row r="169" spans="1:9" s="8" customFormat="1" ht="45" x14ac:dyDescent="0.25">
      <c r="A169" s="36">
        <v>162</v>
      </c>
      <c r="B169" s="1" t="s">
        <v>19</v>
      </c>
      <c r="C169" s="2" t="s">
        <v>36</v>
      </c>
      <c r="D169" s="1" t="s">
        <v>1</v>
      </c>
      <c r="E169" s="23">
        <v>93.33</v>
      </c>
      <c r="F169" s="37">
        <v>140</v>
      </c>
      <c r="G169" s="47">
        <v>3</v>
      </c>
      <c r="H169" s="35">
        <f t="shared" si="2"/>
        <v>279.99</v>
      </c>
      <c r="I169" s="19" t="s">
        <v>628</v>
      </c>
    </row>
    <row r="170" spans="1:9" s="8" customFormat="1" ht="45" x14ac:dyDescent="0.25">
      <c r="A170" s="36">
        <v>163</v>
      </c>
      <c r="B170" s="1" t="s">
        <v>19</v>
      </c>
      <c r="C170" s="2" t="s">
        <v>37</v>
      </c>
      <c r="D170" s="1" t="s">
        <v>1</v>
      </c>
      <c r="E170" s="23">
        <v>60</v>
      </c>
      <c r="F170" s="37">
        <v>115</v>
      </c>
      <c r="G170" s="47">
        <v>26</v>
      </c>
      <c r="H170" s="35">
        <f t="shared" si="2"/>
        <v>1560</v>
      </c>
      <c r="I170" s="19" t="s">
        <v>629</v>
      </c>
    </row>
    <row r="171" spans="1:9" s="8" customFormat="1" ht="45" x14ac:dyDescent="0.25">
      <c r="A171" s="36">
        <v>164</v>
      </c>
      <c r="B171" s="1" t="s">
        <v>19</v>
      </c>
      <c r="C171" s="2" t="s">
        <v>38</v>
      </c>
      <c r="D171" s="1" t="s">
        <v>1</v>
      </c>
      <c r="E171" s="23">
        <v>40</v>
      </c>
      <c r="F171" s="37">
        <v>60</v>
      </c>
      <c r="G171" s="47">
        <v>31</v>
      </c>
      <c r="H171" s="35">
        <f t="shared" si="2"/>
        <v>1240</v>
      </c>
      <c r="I171" s="19" t="s">
        <v>630</v>
      </c>
    </row>
    <row r="172" spans="1:9" s="8" customFormat="1" ht="30" x14ac:dyDescent="0.25">
      <c r="A172" s="36">
        <v>165</v>
      </c>
      <c r="B172" s="1" t="s">
        <v>19</v>
      </c>
      <c r="C172" s="2" t="s">
        <v>110</v>
      </c>
      <c r="D172" s="1" t="s">
        <v>1</v>
      </c>
      <c r="E172" s="23">
        <v>23.5</v>
      </c>
      <c r="F172" s="37">
        <v>23.5</v>
      </c>
      <c r="G172" s="47">
        <v>2</v>
      </c>
      <c r="H172" s="35">
        <f t="shared" si="2"/>
        <v>47</v>
      </c>
      <c r="I172" s="19" t="s">
        <v>631</v>
      </c>
    </row>
    <row r="173" spans="1:9" s="8" customFormat="1" ht="45" x14ac:dyDescent="0.25">
      <c r="A173" s="36">
        <v>166</v>
      </c>
      <c r="B173" s="1" t="s">
        <v>19</v>
      </c>
      <c r="C173" s="2" t="s">
        <v>39</v>
      </c>
      <c r="D173" s="1" t="s">
        <v>1</v>
      </c>
      <c r="E173" s="23">
        <v>112.5</v>
      </c>
      <c r="F173" s="37">
        <v>225</v>
      </c>
      <c r="G173" s="47">
        <v>4</v>
      </c>
      <c r="H173" s="35">
        <f t="shared" si="2"/>
        <v>450</v>
      </c>
      <c r="I173" s="19" t="s">
        <v>632</v>
      </c>
    </row>
    <row r="174" spans="1:9" s="8" customFormat="1" ht="45" x14ac:dyDescent="0.25">
      <c r="A174" s="36">
        <v>167</v>
      </c>
      <c r="B174" s="1" t="s">
        <v>19</v>
      </c>
      <c r="C174" s="2" t="s">
        <v>106</v>
      </c>
      <c r="D174" s="1" t="s">
        <v>1</v>
      </c>
      <c r="E174" s="23">
        <v>108</v>
      </c>
      <c r="F174" s="37">
        <v>108</v>
      </c>
      <c r="G174" s="47">
        <v>0.1</v>
      </c>
      <c r="H174" s="35">
        <f t="shared" si="2"/>
        <v>10.8</v>
      </c>
      <c r="I174" s="19" t="s">
        <v>633</v>
      </c>
    </row>
    <row r="175" spans="1:9" s="8" customFormat="1" ht="45" x14ac:dyDescent="0.25">
      <c r="A175" s="36">
        <v>168</v>
      </c>
      <c r="B175" s="1" t="s">
        <v>19</v>
      </c>
      <c r="C175" s="2" t="s">
        <v>40</v>
      </c>
      <c r="D175" s="1" t="s">
        <v>1</v>
      </c>
      <c r="E175" s="23">
        <v>67</v>
      </c>
      <c r="F175" s="37">
        <v>67</v>
      </c>
      <c r="G175" s="47">
        <v>0.1</v>
      </c>
      <c r="H175" s="35">
        <f t="shared" si="2"/>
        <v>6.7</v>
      </c>
      <c r="I175" s="19" t="s">
        <v>634</v>
      </c>
    </row>
    <row r="176" spans="1:9" s="8" customFormat="1" ht="45" x14ac:dyDescent="0.25">
      <c r="A176" s="36">
        <v>169</v>
      </c>
      <c r="B176" s="1" t="s">
        <v>19</v>
      </c>
      <c r="C176" s="2" t="s">
        <v>41</v>
      </c>
      <c r="D176" s="1" t="s">
        <v>1</v>
      </c>
      <c r="E176" s="23">
        <v>80</v>
      </c>
      <c r="F176" s="37">
        <v>80</v>
      </c>
      <c r="G176" s="47">
        <v>0.1</v>
      </c>
      <c r="H176" s="35">
        <f t="shared" si="2"/>
        <v>8</v>
      </c>
      <c r="I176" s="19" t="s">
        <v>635</v>
      </c>
    </row>
    <row r="177" spans="1:9" s="8" customFormat="1" x14ac:dyDescent="0.25">
      <c r="A177" s="36">
        <v>170</v>
      </c>
      <c r="B177" s="1" t="s">
        <v>19</v>
      </c>
      <c r="C177" s="2" t="s">
        <v>109</v>
      </c>
      <c r="D177" s="1" t="s">
        <v>1</v>
      </c>
      <c r="E177" s="23">
        <v>30</v>
      </c>
      <c r="F177" s="37">
        <v>30</v>
      </c>
      <c r="G177" s="47">
        <v>0.1</v>
      </c>
      <c r="H177" s="35">
        <f t="shared" si="2"/>
        <v>3</v>
      </c>
      <c r="I177" s="19" t="s">
        <v>434</v>
      </c>
    </row>
    <row r="178" spans="1:9" s="8" customFormat="1" ht="30" x14ac:dyDescent="0.25">
      <c r="A178" s="36">
        <v>171</v>
      </c>
      <c r="B178" s="1" t="s">
        <v>19</v>
      </c>
      <c r="C178" s="2" t="s">
        <v>42</v>
      </c>
      <c r="D178" s="1" t="s">
        <v>1</v>
      </c>
      <c r="E178" s="23">
        <v>16</v>
      </c>
      <c r="F178" s="37">
        <v>16</v>
      </c>
      <c r="G178" s="47">
        <v>54</v>
      </c>
      <c r="H178" s="35">
        <f t="shared" si="2"/>
        <v>864</v>
      </c>
      <c r="I178" s="19" t="s">
        <v>636</v>
      </c>
    </row>
    <row r="179" spans="1:9" s="8" customFormat="1" x14ac:dyDescent="0.25">
      <c r="A179" s="36">
        <v>172</v>
      </c>
      <c r="B179" s="1" t="s">
        <v>19</v>
      </c>
      <c r="C179" s="2" t="s">
        <v>43</v>
      </c>
      <c r="D179" s="1" t="s">
        <v>1</v>
      </c>
      <c r="E179" s="23">
        <v>12</v>
      </c>
      <c r="F179" s="37">
        <v>12</v>
      </c>
      <c r="G179" s="47">
        <v>6</v>
      </c>
      <c r="H179" s="35">
        <f t="shared" si="2"/>
        <v>72</v>
      </c>
      <c r="I179" s="19" t="s">
        <v>637</v>
      </c>
    </row>
    <row r="180" spans="1:9" s="8" customFormat="1" x14ac:dyDescent="0.25">
      <c r="A180" s="36">
        <v>173</v>
      </c>
      <c r="B180" s="1" t="s">
        <v>19</v>
      </c>
      <c r="C180" s="2" t="s">
        <v>123</v>
      </c>
      <c r="D180" s="1" t="s">
        <v>1</v>
      </c>
      <c r="E180" s="23">
        <v>30</v>
      </c>
      <c r="F180" s="37">
        <v>30</v>
      </c>
      <c r="G180" s="47">
        <v>12</v>
      </c>
      <c r="H180" s="35">
        <f t="shared" si="2"/>
        <v>360</v>
      </c>
      <c r="I180" s="19" t="s">
        <v>638</v>
      </c>
    </row>
    <row r="181" spans="1:9" s="8" customFormat="1" x14ac:dyDescent="0.25">
      <c r="A181" s="36">
        <v>174</v>
      </c>
      <c r="B181" s="1" t="s">
        <v>19</v>
      </c>
      <c r="C181" s="2" t="s">
        <v>111</v>
      </c>
      <c r="D181" s="1" t="s">
        <v>1</v>
      </c>
      <c r="E181" s="23">
        <v>50</v>
      </c>
      <c r="F181" s="37">
        <v>50</v>
      </c>
      <c r="G181" s="47">
        <v>5</v>
      </c>
      <c r="H181" s="35">
        <f t="shared" si="2"/>
        <v>250</v>
      </c>
      <c r="I181" s="19" t="s">
        <v>639</v>
      </c>
    </row>
    <row r="182" spans="1:9" s="8" customFormat="1" ht="30" x14ac:dyDescent="0.25">
      <c r="A182" s="36">
        <v>175</v>
      </c>
      <c r="B182" s="1" t="s">
        <v>19</v>
      </c>
      <c r="C182" s="2" t="s">
        <v>255</v>
      </c>
      <c r="D182" s="1" t="s">
        <v>1</v>
      </c>
      <c r="E182" s="23">
        <v>8.69</v>
      </c>
      <c r="F182" s="37">
        <v>8.69</v>
      </c>
      <c r="G182" s="47">
        <v>18</v>
      </c>
      <c r="H182" s="35">
        <f t="shared" si="2"/>
        <v>156.41999999999999</v>
      </c>
      <c r="I182" s="19" t="s">
        <v>640</v>
      </c>
    </row>
    <row r="183" spans="1:9" s="8" customFormat="1" x14ac:dyDescent="0.25">
      <c r="A183" s="36">
        <v>176</v>
      </c>
      <c r="B183" s="1" t="s">
        <v>19</v>
      </c>
      <c r="C183" s="2" t="s">
        <v>44</v>
      </c>
      <c r="D183" s="1" t="s">
        <v>1</v>
      </c>
      <c r="E183" s="23">
        <v>15</v>
      </c>
      <c r="F183" s="37">
        <v>15</v>
      </c>
      <c r="G183" s="47">
        <v>335</v>
      </c>
      <c r="H183" s="35">
        <f t="shared" si="2"/>
        <v>5025</v>
      </c>
      <c r="I183" s="19" t="s">
        <v>641</v>
      </c>
    </row>
    <row r="184" spans="1:9" s="8" customFormat="1" ht="60" x14ac:dyDescent="0.25">
      <c r="A184" s="36">
        <v>177</v>
      </c>
      <c r="B184" s="1" t="s">
        <v>19</v>
      </c>
      <c r="C184" s="2" t="s">
        <v>102</v>
      </c>
      <c r="D184" s="1" t="s">
        <v>1</v>
      </c>
      <c r="E184" s="23">
        <v>200</v>
      </c>
      <c r="F184" s="37">
        <v>200</v>
      </c>
      <c r="G184" s="47">
        <v>72</v>
      </c>
      <c r="H184" s="35">
        <f t="shared" si="2"/>
        <v>14400</v>
      </c>
      <c r="I184" s="19" t="s">
        <v>642</v>
      </c>
    </row>
    <row r="185" spans="1:9" s="8" customFormat="1" x14ac:dyDescent="0.25">
      <c r="A185" s="36">
        <v>178</v>
      </c>
      <c r="B185" s="1" t="s">
        <v>45</v>
      </c>
      <c r="C185" s="2" t="s">
        <v>107</v>
      </c>
      <c r="D185" s="1" t="s">
        <v>1</v>
      </c>
      <c r="E185" s="23">
        <v>25</v>
      </c>
      <c r="F185" s="37">
        <v>25</v>
      </c>
      <c r="G185" s="47">
        <v>31</v>
      </c>
      <c r="H185" s="35">
        <f t="shared" si="2"/>
        <v>775</v>
      </c>
      <c r="I185" s="19" t="s">
        <v>435</v>
      </c>
    </row>
    <row r="186" spans="1:9" s="8" customFormat="1" x14ac:dyDescent="0.25">
      <c r="A186" s="36">
        <v>179</v>
      </c>
      <c r="B186" s="1" t="s">
        <v>45</v>
      </c>
      <c r="C186" s="2" t="s">
        <v>46</v>
      </c>
      <c r="D186" s="1" t="s">
        <v>1</v>
      </c>
      <c r="E186" s="23">
        <v>12</v>
      </c>
      <c r="F186" s="37">
        <v>12</v>
      </c>
      <c r="G186" s="47">
        <v>24</v>
      </c>
      <c r="H186" s="35">
        <f t="shared" si="2"/>
        <v>288</v>
      </c>
      <c r="I186" s="19" t="s">
        <v>455</v>
      </c>
    </row>
    <row r="187" spans="1:9" s="8" customFormat="1" x14ac:dyDescent="0.25">
      <c r="A187" s="36">
        <v>180</v>
      </c>
      <c r="B187" s="1" t="s">
        <v>45</v>
      </c>
      <c r="C187" s="2" t="s">
        <v>112</v>
      </c>
      <c r="D187" s="1" t="s">
        <v>1</v>
      </c>
      <c r="E187" s="23">
        <v>5</v>
      </c>
      <c r="F187" s="37">
        <v>5</v>
      </c>
      <c r="G187" s="47">
        <v>599</v>
      </c>
      <c r="H187" s="35">
        <f t="shared" si="2"/>
        <v>2995</v>
      </c>
      <c r="I187" s="19" t="s">
        <v>643</v>
      </c>
    </row>
    <row r="188" spans="1:9" s="8" customFormat="1" x14ac:dyDescent="0.25">
      <c r="A188" s="36">
        <v>181</v>
      </c>
      <c r="B188" s="1" t="s">
        <v>45</v>
      </c>
      <c r="C188" s="2" t="s">
        <v>134</v>
      </c>
      <c r="D188" s="1" t="s">
        <v>1</v>
      </c>
      <c r="E188" s="23">
        <v>7</v>
      </c>
      <c r="F188" s="37">
        <v>7</v>
      </c>
      <c r="G188" s="47">
        <v>71</v>
      </c>
      <c r="H188" s="35">
        <f t="shared" si="2"/>
        <v>497</v>
      </c>
      <c r="I188" s="19" t="s">
        <v>644</v>
      </c>
    </row>
    <row r="189" spans="1:9" s="8" customFormat="1" ht="28.5" customHeight="1" x14ac:dyDescent="0.25">
      <c r="A189" s="36">
        <v>182</v>
      </c>
      <c r="B189" s="1" t="s">
        <v>45</v>
      </c>
      <c r="C189" s="2" t="s">
        <v>116</v>
      </c>
      <c r="D189" s="1" t="s">
        <v>1</v>
      </c>
      <c r="E189" s="23">
        <v>45</v>
      </c>
      <c r="F189" s="37">
        <v>90</v>
      </c>
      <c r="G189" s="47">
        <v>69</v>
      </c>
      <c r="H189" s="35">
        <f t="shared" si="2"/>
        <v>3105</v>
      </c>
      <c r="I189" s="19" t="s">
        <v>646</v>
      </c>
    </row>
    <row r="190" spans="1:9" s="8" customFormat="1" x14ac:dyDescent="0.25">
      <c r="A190" s="36">
        <v>183</v>
      </c>
      <c r="B190" s="1" t="s">
        <v>45</v>
      </c>
      <c r="C190" s="2" t="s">
        <v>117</v>
      </c>
      <c r="D190" s="1" t="s">
        <v>1</v>
      </c>
      <c r="E190" s="23">
        <v>45</v>
      </c>
      <c r="F190" s="37">
        <v>45</v>
      </c>
      <c r="G190" s="47">
        <v>489</v>
      </c>
      <c r="H190" s="35">
        <f t="shared" si="2"/>
        <v>22005</v>
      </c>
      <c r="I190" s="19" t="s">
        <v>645</v>
      </c>
    </row>
    <row r="191" spans="1:9" s="8" customFormat="1" x14ac:dyDescent="0.25">
      <c r="A191" s="36">
        <v>184</v>
      </c>
      <c r="B191" s="1" t="s">
        <v>45</v>
      </c>
      <c r="C191" s="2" t="s">
        <v>48</v>
      </c>
      <c r="D191" s="1" t="s">
        <v>1</v>
      </c>
      <c r="E191" s="23">
        <v>8</v>
      </c>
      <c r="F191" s="37">
        <v>8</v>
      </c>
      <c r="G191" s="47">
        <v>4</v>
      </c>
      <c r="H191" s="35">
        <f t="shared" si="2"/>
        <v>32</v>
      </c>
      <c r="I191" s="19" t="s">
        <v>456</v>
      </c>
    </row>
    <row r="192" spans="1:9" s="8" customFormat="1" x14ac:dyDescent="0.25">
      <c r="A192" s="36">
        <v>185</v>
      </c>
      <c r="B192" s="1" t="s">
        <v>45</v>
      </c>
      <c r="C192" s="2" t="s">
        <v>410</v>
      </c>
      <c r="D192" s="1" t="s">
        <v>1</v>
      </c>
      <c r="E192" s="23">
        <v>14</v>
      </c>
      <c r="F192" s="37">
        <v>14</v>
      </c>
      <c r="G192" s="47">
        <v>0.1</v>
      </c>
      <c r="H192" s="35">
        <f t="shared" si="2"/>
        <v>1.4000000000000001</v>
      </c>
      <c r="I192" s="19" t="s">
        <v>647</v>
      </c>
    </row>
    <row r="193" spans="1:9" s="8" customFormat="1" x14ac:dyDescent="0.25">
      <c r="A193" s="36">
        <v>186</v>
      </c>
      <c r="B193" s="1" t="s">
        <v>45</v>
      </c>
      <c r="C193" s="2" t="s">
        <v>156</v>
      </c>
      <c r="D193" s="1" t="s">
        <v>1</v>
      </c>
      <c r="E193" s="23">
        <v>14</v>
      </c>
      <c r="F193" s="37">
        <v>14</v>
      </c>
      <c r="G193" s="47">
        <v>35</v>
      </c>
      <c r="H193" s="35">
        <f t="shared" si="2"/>
        <v>490</v>
      </c>
      <c r="I193" s="19" t="s">
        <v>472</v>
      </c>
    </row>
    <row r="194" spans="1:9" s="8" customFormat="1" x14ac:dyDescent="0.25">
      <c r="A194" s="36">
        <v>187</v>
      </c>
      <c r="B194" s="1" t="s">
        <v>45</v>
      </c>
      <c r="C194" s="2" t="s">
        <v>49</v>
      </c>
      <c r="D194" s="1" t="s">
        <v>1</v>
      </c>
      <c r="E194" s="23">
        <v>12</v>
      </c>
      <c r="F194" s="37">
        <v>12</v>
      </c>
      <c r="G194" s="47">
        <v>4</v>
      </c>
      <c r="H194" s="35">
        <f t="shared" si="2"/>
        <v>48</v>
      </c>
      <c r="I194" s="19" t="s">
        <v>648</v>
      </c>
    </row>
    <row r="195" spans="1:9" s="8" customFormat="1" x14ac:dyDescent="0.25">
      <c r="A195" s="36">
        <v>188</v>
      </c>
      <c r="B195" s="1" t="s">
        <v>45</v>
      </c>
      <c r="C195" s="2" t="s">
        <v>103</v>
      </c>
      <c r="D195" s="1" t="s">
        <v>1</v>
      </c>
      <c r="E195" s="23">
        <v>7</v>
      </c>
      <c r="F195" s="37">
        <v>7</v>
      </c>
      <c r="G195" s="47">
        <v>488</v>
      </c>
      <c r="H195" s="35">
        <f t="shared" si="2"/>
        <v>3416</v>
      </c>
      <c r="I195" s="19" t="s">
        <v>649</v>
      </c>
    </row>
    <row r="196" spans="1:9" s="8" customFormat="1" x14ac:dyDescent="0.25">
      <c r="A196" s="36">
        <v>189</v>
      </c>
      <c r="B196" s="1" t="s">
        <v>51</v>
      </c>
      <c r="C196" s="2" t="s">
        <v>256</v>
      </c>
      <c r="D196" s="1" t="s">
        <v>1</v>
      </c>
      <c r="E196" s="23">
        <v>3.25</v>
      </c>
      <c r="F196" s="37">
        <v>6.5</v>
      </c>
      <c r="G196" s="47">
        <v>3152</v>
      </c>
      <c r="H196" s="35">
        <f t="shared" si="2"/>
        <v>10244</v>
      </c>
      <c r="I196" s="19" t="s">
        <v>650</v>
      </c>
    </row>
    <row r="197" spans="1:9" s="8" customFormat="1" x14ac:dyDescent="0.25">
      <c r="A197" s="36">
        <v>190</v>
      </c>
      <c r="B197" s="1" t="s">
        <v>45</v>
      </c>
      <c r="C197" s="2" t="s">
        <v>50</v>
      </c>
      <c r="D197" s="1" t="s">
        <v>1</v>
      </c>
      <c r="E197" s="23">
        <v>14</v>
      </c>
      <c r="F197" s="37">
        <v>14</v>
      </c>
      <c r="G197" s="47">
        <v>4</v>
      </c>
      <c r="H197" s="35">
        <f t="shared" si="2"/>
        <v>56</v>
      </c>
      <c r="I197" s="19" t="s">
        <v>651</v>
      </c>
    </row>
    <row r="198" spans="1:9" s="8" customFormat="1" x14ac:dyDescent="0.25">
      <c r="A198" s="36">
        <v>191</v>
      </c>
      <c r="B198" s="1" t="s">
        <v>45</v>
      </c>
      <c r="C198" s="2" t="s">
        <v>104</v>
      </c>
      <c r="D198" s="1" t="s">
        <v>1</v>
      </c>
      <c r="E198" s="23">
        <v>15</v>
      </c>
      <c r="F198" s="37">
        <v>15</v>
      </c>
      <c r="G198" s="47">
        <v>8</v>
      </c>
      <c r="H198" s="35">
        <f t="shared" si="2"/>
        <v>120</v>
      </c>
      <c r="I198" s="19" t="s">
        <v>652</v>
      </c>
    </row>
    <row r="199" spans="1:9" s="8" customFormat="1" x14ac:dyDescent="0.25">
      <c r="A199" s="36">
        <v>192</v>
      </c>
      <c r="B199" s="1" t="s">
        <v>45</v>
      </c>
      <c r="C199" s="2" t="s">
        <v>259</v>
      </c>
      <c r="D199" s="1" t="s">
        <v>1</v>
      </c>
      <c r="E199" s="23">
        <v>10</v>
      </c>
      <c r="F199" s="37">
        <v>10</v>
      </c>
      <c r="G199" s="47">
        <v>178</v>
      </c>
      <c r="H199" s="35">
        <f t="shared" si="2"/>
        <v>1780</v>
      </c>
      <c r="I199" s="19" t="s">
        <v>653</v>
      </c>
    </row>
    <row r="200" spans="1:9" s="8" customFormat="1" x14ac:dyDescent="0.25">
      <c r="A200" s="36">
        <v>193</v>
      </c>
      <c r="B200" s="1" t="s">
        <v>45</v>
      </c>
      <c r="C200" s="2" t="s">
        <v>260</v>
      </c>
      <c r="D200" s="1" t="s">
        <v>1</v>
      </c>
      <c r="E200" s="23">
        <v>50</v>
      </c>
      <c r="F200" s="37">
        <v>100</v>
      </c>
      <c r="G200" s="47">
        <v>7</v>
      </c>
      <c r="H200" s="35">
        <f t="shared" si="2"/>
        <v>350</v>
      </c>
      <c r="I200" s="19" t="s">
        <v>654</v>
      </c>
    </row>
    <row r="201" spans="1:9" s="8" customFormat="1" x14ac:dyDescent="0.25">
      <c r="A201" s="36">
        <v>194</v>
      </c>
      <c r="B201" s="1" t="s">
        <v>45</v>
      </c>
      <c r="C201" s="2" t="s">
        <v>411</v>
      </c>
      <c r="D201" s="1" t="s">
        <v>1</v>
      </c>
      <c r="E201" s="23">
        <v>75</v>
      </c>
      <c r="F201" s="37">
        <v>150</v>
      </c>
      <c r="G201" s="47">
        <v>0.1</v>
      </c>
      <c r="H201" s="35">
        <f t="shared" ref="H201:H264" si="3">E201*G201</f>
        <v>7.5</v>
      </c>
      <c r="I201" s="19" t="s">
        <v>457</v>
      </c>
    </row>
    <row r="202" spans="1:9" s="8" customFormat="1" x14ac:dyDescent="0.25">
      <c r="A202" s="36">
        <v>195</v>
      </c>
      <c r="B202" s="1" t="s">
        <v>45</v>
      </c>
      <c r="C202" s="2" t="s">
        <v>261</v>
      </c>
      <c r="D202" s="1" t="s">
        <v>1</v>
      </c>
      <c r="E202" s="23">
        <v>50</v>
      </c>
      <c r="F202" s="37">
        <v>100</v>
      </c>
      <c r="G202" s="47">
        <v>7</v>
      </c>
      <c r="H202" s="35">
        <f t="shared" si="3"/>
        <v>350</v>
      </c>
      <c r="I202" s="19" t="s">
        <v>655</v>
      </c>
    </row>
    <row r="203" spans="1:9" s="8" customFormat="1" ht="30" customHeight="1" x14ac:dyDescent="0.25">
      <c r="A203" s="36">
        <v>196</v>
      </c>
      <c r="B203" s="1" t="s">
        <v>45</v>
      </c>
      <c r="C203" s="2" t="s">
        <v>262</v>
      </c>
      <c r="D203" s="1" t="s">
        <v>1</v>
      </c>
      <c r="E203" s="23">
        <v>80</v>
      </c>
      <c r="F203" s="37">
        <v>80</v>
      </c>
      <c r="G203" s="47">
        <v>2</v>
      </c>
      <c r="H203" s="35">
        <f t="shared" si="3"/>
        <v>160</v>
      </c>
      <c r="I203" s="19" t="s">
        <v>656</v>
      </c>
    </row>
    <row r="204" spans="1:9" s="8" customFormat="1" ht="30" customHeight="1" x14ac:dyDescent="0.25">
      <c r="A204" s="36">
        <v>197</v>
      </c>
      <c r="B204" s="1" t="s">
        <v>45</v>
      </c>
      <c r="C204" s="2" t="s">
        <v>263</v>
      </c>
      <c r="D204" s="1" t="s">
        <v>1</v>
      </c>
      <c r="E204" s="23">
        <v>120</v>
      </c>
      <c r="F204" s="37">
        <v>120</v>
      </c>
      <c r="G204" s="47">
        <v>3</v>
      </c>
      <c r="H204" s="35">
        <f t="shared" si="3"/>
        <v>360</v>
      </c>
      <c r="I204" s="19" t="s">
        <v>657</v>
      </c>
    </row>
    <row r="205" spans="1:9" s="8" customFormat="1" ht="30.75" customHeight="1" x14ac:dyDescent="0.25">
      <c r="A205" s="36">
        <v>198</v>
      </c>
      <c r="B205" s="1" t="s">
        <v>45</v>
      </c>
      <c r="C205" s="2" t="s">
        <v>264</v>
      </c>
      <c r="D205" s="1" t="s">
        <v>1</v>
      </c>
      <c r="E205" s="23">
        <v>120</v>
      </c>
      <c r="F205" s="37">
        <v>120</v>
      </c>
      <c r="G205" s="47">
        <v>0.1</v>
      </c>
      <c r="H205" s="35">
        <f t="shared" si="3"/>
        <v>12</v>
      </c>
      <c r="I205" s="19" t="s">
        <v>658</v>
      </c>
    </row>
    <row r="206" spans="1:9" s="8" customFormat="1" ht="30.75" customHeight="1" x14ac:dyDescent="0.25">
      <c r="A206" s="36">
        <v>199</v>
      </c>
      <c r="B206" s="1" t="s">
        <v>45</v>
      </c>
      <c r="C206" s="2" t="s">
        <v>265</v>
      </c>
      <c r="D206" s="1" t="s">
        <v>1</v>
      </c>
      <c r="E206" s="23">
        <v>120</v>
      </c>
      <c r="F206" s="37">
        <v>120</v>
      </c>
      <c r="G206" s="47">
        <v>0.1</v>
      </c>
      <c r="H206" s="35">
        <f t="shared" si="3"/>
        <v>12</v>
      </c>
      <c r="I206" s="19" t="s">
        <v>659</v>
      </c>
    </row>
    <row r="207" spans="1:9" s="8" customFormat="1" ht="30" customHeight="1" x14ac:dyDescent="0.25">
      <c r="A207" s="36">
        <v>200</v>
      </c>
      <c r="B207" s="1" t="s">
        <v>45</v>
      </c>
      <c r="C207" s="2" t="s">
        <v>266</v>
      </c>
      <c r="D207" s="1" t="s">
        <v>1</v>
      </c>
      <c r="E207" s="23">
        <v>40</v>
      </c>
      <c r="F207" s="37">
        <v>80</v>
      </c>
      <c r="G207" s="47">
        <v>1</v>
      </c>
      <c r="H207" s="35">
        <f t="shared" si="3"/>
        <v>40</v>
      </c>
      <c r="I207" s="19" t="s">
        <v>660</v>
      </c>
    </row>
    <row r="208" spans="1:9" s="8" customFormat="1" ht="29.25" customHeight="1" x14ac:dyDescent="0.25">
      <c r="A208" s="36">
        <v>201</v>
      </c>
      <c r="B208" s="1" t="s">
        <v>45</v>
      </c>
      <c r="C208" s="2" t="s">
        <v>267</v>
      </c>
      <c r="D208" s="1" t="s">
        <v>1</v>
      </c>
      <c r="E208" s="23">
        <v>80</v>
      </c>
      <c r="F208" s="37">
        <v>80</v>
      </c>
      <c r="G208" s="47">
        <v>0.1</v>
      </c>
      <c r="H208" s="35">
        <f t="shared" si="3"/>
        <v>8</v>
      </c>
      <c r="I208" s="19" t="s">
        <v>661</v>
      </c>
    </row>
    <row r="209" spans="1:9" s="8" customFormat="1" ht="29.25" customHeight="1" x14ac:dyDescent="0.25">
      <c r="A209" s="36">
        <v>202</v>
      </c>
      <c r="B209" s="1" t="s">
        <v>45</v>
      </c>
      <c r="C209" s="2" t="s">
        <v>268</v>
      </c>
      <c r="D209" s="1" t="s">
        <v>1</v>
      </c>
      <c r="E209" s="23">
        <v>100</v>
      </c>
      <c r="F209" s="37">
        <v>100</v>
      </c>
      <c r="G209" s="47">
        <v>0.1</v>
      </c>
      <c r="H209" s="35">
        <f t="shared" si="3"/>
        <v>10</v>
      </c>
      <c r="I209" s="19" t="s">
        <v>662</v>
      </c>
    </row>
    <row r="210" spans="1:9" s="8" customFormat="1" ht="29.25" customHeight="1" x14ac:dyDescent="0.25">
      <c r="A210" s="36">
        <v>203</v>
      </c>
      <c r="B210" s="1" t="s">
        <v>45</v>
      </c>
      <c r="C210" s="2" t="s">
        <v>269</v>
      </c>
      <c r="D210" s="1" t="s">
        <v>1</v>
      </c>
      <c r="E210" s="23">
        <v>100</v>
      </c>
      <c r="F210" s="37">
        <v>100</v>
      </c>
      <c r="G210" s="47">
        <v>0.1</v>
      </c>
      <c r="H210" s="35">
        <f t="shared" si="3"/>
        <v>10</v>
      </c>
      <c r="I210" s="19" t="s">
        <v>663</v>
      </c>
    </row>
    <row r="211" spans="1:9" s="8" customFormat="1" x14ac:dyDescent="0.25">
      <c r="A211" s="36">
        <v>204</v>
      </c>
      <c r="B211" s="1" t="s">
        <v>45</v>
      </c>
      <c r="C211" s="2" t="s">
        <v>113</v>
      </c>
      <c r="D211" s="1" t="s">
        <v>1</v>
      </c>
      <c r="E211" s="23">
        <v>22</v>
      </c>
      <c r="F211" s="37">
        <v>22</v>
      </c>
      <c r="G211" s="47">
        <v>8</v>
      </c>
      <c r="H211" s="35">
        <f t="shared" si="3"/>
        <v>176</v>
      </c>
      <c r="I211" s="19" t="s">
        <v>664</v>
      </c>
    </row>
    <row r="212" spans="1:9" s="8" customFormat="1" x14ac:dyDescent="0.25">
      <c r="A212" s="36">
        <v>205</v>
      </c>
      <c r="B212" s="1" t="s">
        <v>45</v>
      </c>
      <c r="C212" s="2" t="s">
        <v>114</v>
      </c>
      <c r="D212" s="1" t="s">
        <v>1</v>
      </c>
      <c r="E212" s="23">
        <v>7</v>
      </c>
      <c r="F212" s="37">
        <v>7</v>
      </c>
      <c r="G212" s="47">
        <v>23</v>
      </c>
      <c r="H212" s="35">
        <f t="shared" si="3"/>
        <v>161</v>
      </c>
      <c r="I212" s="19" t="s">
        <v>665</v>
      </c>
    </row>
    <row r="213" spans="1:9" s="8" customFormat="1" x14ac:dyDescent="0.25">
      <c r="A213" s="36">
        <v>206</v>
      </c>
      <c r="B213" s="1" t="s">
        <v>45</v>
      </c>
      <c r="C213" s="2" t="s">
        <v>139</v>
      </c>
      <c r="D213" s="1" t="s">
        <v>1</v>
      </c>
      <c r="E213" s="23">
        <v>20</v>
      </c>
      <c r="F213" s="37">
        <v>20</v>
      </c>
      <c r="G213" s="47">
        <v>28</v>
      </c>
      <c r="H213" s="35">
        <f t="shared" si="3"/>
        <v>560</v>
      </c>
      <c r="I213" s="19" t="s">
        <v>436</v>
      </c>
    </row>
    <row r="214" spans="1:9" s="8" customFormat="1" x14ac:dyDescent="0.25">
      <c r="A214" s="36">
        <v>207</v>
      </c>
      <c r="B214" s="1" t="s">
        <v>45</v>
      </c>
      <c r="C214" s="2" t="s">
        <v>115</v>
      </c>
      <c r="D214" s="1" t="s">
        <v>1</v>
      </c>
      <c r="E214" s="23">
        <v>19</v>
      </c>
      <c r="F214" s="37">
        <v>19</v>
      </c>
      <c r="G214" s="47">
        <v>40</v>
      </c>
      <c r="H214" s="35">
        <f t="shared" si="3"/>
        <v>760</v>
      </c>
      <c r="I214" s="19" t="s">
        <v>666</v>
      </c>
    </row>
    <row r="215" spans="1:9" s="8" customFormat="1" ht="30" x14ac:dyDescent="0.25">
      <c r="A215" s="36">
        <v>208</v>
      </c>
      <c r="B215" s="1" t="s">
        <v>45</v>
      </c>
      <c r="C215" s="2" t="s">
        <v>270</v>
      </c>
      <c r="D215" s="1" t="s">
        <v>1</v>
      </c>
      <c r="E215" s="23">
        <v>95</v>
      </c>
      <c r="F215" s="37">
        <v>190</v>
      </c>
      <c r="G215" s="47">
        <v>8</v>
      </c>
      <c r="H215" s="35">
        <f t="shared" si="3"/>
        <v>760</v>
      </c>
      <c r="I215" s="19" t="s">
        <v>667</v>
      </c>
    </row>
    <row r="216" spans="1:9" s="8" customFormat="1" ht="30" customHeight="1" x14ac:dyDescent="0.25">
      <c r="A216" s="36">
        <v>209</v>
      </c>
      <c r="B216" s="1" t="s">
        <v>51</v>
      </c>
      <c r="C216" s="2" t="s">
        <v>273</v>
      </c>
      <c r="D216" s="1" t="s">
        <v>17</v>
      </c>
      <c r="E216" s="23">
        <v>7</v>
      </c>
      <c r="F216" s="37">
        <v>7</v>
      </c>
      <c r="G216" s="47">
        <v>161</v>
      </c>
      <c r="H216" s="35">
        <f t="shared" si="3"/>
        <v>1127</v>
      </c>
      <c r="I216" s="19" t="s">
        <v>437</v>
      </c>
    </row>
    <row r="217" spans="1:9" s="8" customFormat="1" x14ac:dyDescent="0.25">
      <c r="A217" s="36">
        <v>210</v>
      </c>
      <c r="B217" s="1" t="s">
        <v>51</v>
      </c>
      <c r="C217" s="2" t="s">
        <v>95</v>
      </c>
      <c r="D217" s="1" t="s">
        <v>1</v>
      </c>
      <c r="E217" s="23">
        <v>10</v>
      </c>
      <c r="F217" s="37">
        <v>10</v>
      </c>
      <c r="G217" s="47">
        <v>6</v>
      </c>
      <c r="H217" s="35">
        <f t="shared" si="3"/>
        <v>60</v>
      </c>
      <c r="I217" s="19" t="s">
        <v>668</v>
      </c>
    </row>
    <row r="218" spans="1:9" s="8" customFormat="1" x14ac:dyDescent="0.25">
      <c r="A218" s="36">
        <v>211</v>
      </c>
      <c r="B218" s="1" t="s">
        <v>51</v>
      </c>
      <c r="C218" s="2" t="s">
        <v>162</v>
      </c>
      <c r="D218" s="1" t="s">
        <v>17</v>
      </c>
      <c r="E218" s="23">
        <v>3</v>
      </c>
      <c r="F218" s="37">
        <v>3</v>
      </c>
      <c r="G218" s="47">
        <v>62</v>
      </c>
      <c r="H218" s="35">
        <f t="shared" si="3"/>
        <v>186</v>
      </c>
      <c r="I218" s="19" t="s">
        <v>758</v>
      </c>
    </row>
    <row r="219" spans="1:9" s="8" customFormat="1" x14ac:dyDescent="0.25">
      <c r="A219" s="36">
        <v>212</v>
      </c>
      <c r="B219" s="1" t="s">
        <v>105</v>
      </c>
      <c r="C219" s="2" t="s">
        <v>22</v>
      </c>
      <c r="D219" s="1" t="s">
        <v>1</v>
      </c>
      <c r="E219" s="23">
        <v>11.5</v>
      </c>
      <c r="F219" s="37">
        <v>11.5</v>
      </c>
      <c r="G219" s="47">
        <v>17</v>
      </c>
      <c r="H219" s="35">
        <f t="shared" si="3"/>
        <v>195.5</v>
      </c>
      <c r="I219" s="19" t="s">
        <v>669</v>
      </c>
    </row>
    <row r="220" spans="1:9" s="8" customFormat="1" x14ac:dyDescent="0.25">
      <c r="A220" s="36">
        <v>213</v>
      </c>
      <c r="B220" s="1" t="s">
        <v>51</v>
      </c>
      <c r="C220" s="2" t="s">
        <v>58</v>
      </c>
      <c r="D220" s="1" t="s">
        <v>1</v>
      </c>
      <c r="E220" s="23">
        <v>4.75</v>
      </c>
      <c r="F220" s="37">
        <v>9.5</v>
      </c>
      <c r="G220" s="47">
        <v>92</v>
      </c>
      <c r="H220" s="35">
        <f t="shared" si="3"/>
        <v>437</v>
      </c>
      <c r="I220" s="19" t="s">
        <v>670</v>
      </c>
    </row>
    <row r="221" spans="1:9" s="8" customFormat="1" x14ac:dyDescent="0.25">
      <c r="A221" s="36">
        <v>214</v>
      </c>
      <c r="B221" s="1" t="s">
        <v>51</v>
      </c>
      <c r="C221" s="2" t="s">
        <v>47</v>
      </c>
      <c r="D221" s="1" t="s">
        <v>1</v>
      </c>
      <c r="E221" s="23">
        <v>4.3</v>
      </c>
      <c r="F221" s="37">
        <v>11</v>
      </c>
      <c r="G221" s="47">
        <v>1145</v>
      </c>
      <c r="H221" s="35">
        <f t="shared" si="3"/>
        <v>4923.5</v>
      </c>
      <c r="I221" s="19" t="s">
        <v>671</v>
      </c>
    </row>
    <row r="222" spans="1:9" s="8" customFormat="1" ht="30" x14ac:dyDescent="0.25">
      <c r="A222" s="36">
        <v>215</v>
      </c>
      <c r="B222" s="1" t="s">
        <v>51</v>
      </c>
      <c r="C222" s="2" t="s">
        <v>257</v>
      </c>
      <c r="D222" s="1" t="s">
        <v>1</v>
      </c>
      <c r="E222" s="23">
        <v>1.5</v>
      </c>
      <c r="F222" s="37">
        <v>1.5</v>
      </c>
      <c r="G222" s="47">
        <v>3058</v>
      </c>
      <c r="H222" s="35">
        <f t="shared" si="3"/>
        <v>4587</v>
      </c>
      <c r="I222" s="19" t="s">
        <v>672</v>
      </c>
    </row>
    <row r="223" spans="1:9" s="8" customFormat="1" ht="30" x14ac:dyDescent="0.25">
      <c r="A223" s="36">
        <v>216</v>
      </c>
      <c r="B223" s="1" t="s">
        <v>51</v>
      </c>
      <c r="C223" s="2" t="s">
        <v>204</v>
      </c>
      <c r="D223" s="1" t="s">
        <v>1</v>
      </c>
      <c r="E223" s="23">
        <v>18.5</v>
      </c>
      <c r="F223" s="40">
        <v>37</v>
      </c>
      <c r="G223" s="47">
        <v>859</v>
      </c>
      <c r="H223" s="35">
        <f t="shared" si="3"/>
        <v>15891.5</v>
      </c>
      <c r="I223" s="19" t="s">
        <v>697</v>
      </c>
    </row>
    <row r="224" spans="1:9" s="8" customFormat="1" x14ac:dyDescent="0.25">
      <c r="A224" s="36">
        <v>217</v>
      </c>
      <c r="B224" s="1" t="s">
        <v>51</v>
      </c>
      <c r="C224" s="2" t="s">
        <v>61</v>
      </c>
      <c r="D224" s="1" t="s">
        <v>1</v>
      </c>
      <c r="E224" s="23">
        <v>3</v>
      </c>
      <c r="F224" s="37">
        <v>3</v>
      </c>
      <c r="G224" s="47">
        <v>113</v>
      </c>
      <c r="H224" s="35">
        <f t="shared" si="3"/>
        <v>339</v>
      </c>
      <c r="I224" s="19" t="s">
        <v>673</v>
      </c>
    </row>
    <row r="225" spans="1:9" s="8" customFormat="1" ht="30" x14ac:dyDescent="0.25">
      <c r="A225" s="36">
        <v>218</v>
      </c>
      <c r="B225" s="1" t="s">
        <v>51</v>
      </c>
      <c r="C225" s="2" t="s">
        <v>294</v>
      </c>
      <c r="D225" s="1" t="s">
        <v>1</v>
      </c>
      <c r="E225" s="23">
        <v>2.8</v>
      </c>
      <c r="F225" s="40">
        <v>2.8</v>
      </c>
      <c r="G225" s="47">
        <v>3067</v>
      </c>
      <c r="H225" s="35">
        <f t="shared" si="3"/>
        <v>8587.6</v>
      </c>
      <c r="I225" s="19" t="s">
        <v>458</v>
      </c>
    </row>
    <row r="226" spans="1:9" s="8" customFormat="1" x14ac:dyDescent="0.25">
      <c r="A226" s="36">
        <v>219</v>
      </c>
      <c r="B226" s="1" t="s">
        <v>51</v>
      </c>
      <c r="C226" s="2" t="s">
        <v>20</v>
      </c>
      <c r="D226" s="1" t="s">
        <v>1</v>
      </c>
      <c r="E226" s="23">
        <v>14</v>
      </c>
      <c r="F226" s="37">
        <v>14</v>
      </c>
      <c r="G226" s="47">
        <v>5</v>
      </c>
      <c r="H226" s="35">
        <f t="shared" si="3"/>
        <v>70</v>
      </c>
      <c r="I226" s="19" t="s">
        <v>674</v>
      </c>
    </row>
    <row r="227" spans="1:9" s="8" customFormat="1" x14ac:dyDescent="0.25">
      <c r="A227" s="36">
        <v>220</v>
      </c>
      <c r="B227" s="1" t="s">
        <v>51</v>
      </c>
      <c r="C227" s="2" t="s">
        <v>21</v>
      </c>
      <c r="D227" s="1" t="s">
        <v>1</v>
      </c>
      <c r="E227" s="23">
        <v>13</v>
      </c>
      <c r="F227" s="37">
        <v>13</v>
      </c>
      <c r="G227" s="47">
        <v>6</v>
      </c>
      <c r="H227" s="35">
        <f t="shared" si="3"/>
        <v>78</v>
      </c>
      <c r="I227" s="19" t="s">
        <v>674</v>
      </c>
    </row>
    <row r="228" spans="1:9" s="8" customFormat="1" x14ac:dyDescent="0.25">
      <c r="A228" s="36">
        <v>221</v>
      </c>
      <c r="B228" s="1" t="s">
        <v>51</v>
      </c>
      <c r="C228" s="2" t="s">
        <v>52</v>
      </c>
      <c r="D228" s="1" t="s">
        <v>26</v>
      </c>
      <c r="E228" s="23">
        <v>2.7</v>
      </c>
      <c r="F228" s="37">
        <v>2.7</v>
      </c>
      <c r="G228" s="47">
        <v>355</v>
      </c>
      <c r="H228" s="35">
        <f t="shared" si="3"/>
        <v>958.50000000000011</v>
      </c>
      <c r="I228" s="19" t="s">
        <v>675</v>
      </c>
    </row>
    <row r="229" spans="1:9" s="8" customFormat="1" ht="30" x14ac:dyDescent="0.25">
      <c r="A229" s="36">
        <v>222</v>
      </c>
      <c r="B229" s="1" t="s">
        <v>51</v>
      </c>
      <c r="C229" s="2" t="s">
        <v>53</v>
      </c>
      <c r="D229" s="1" t="s">
        <v>17</v>
      </c>
      <c r="E229" s="23">
        <v>13</v>
      </c>
      <c r="F229" s="37">
        <v>13</v>
      </c>
      <c r="G229" s="47">
        <v>0.1</v>
      </c>
      <c r="H229" s="35">
        <f t="shared" si="3"/>
        <v>1.3</v>
      </c>
      <c r="I229" s="19" t="s">
        <v>676</v>
      </c>
    </row>
    <row r="230" spans="1:9" s="8" customFormat="1" ht="30" x14ac:dyDescent="0.25">
      <c r="A230" s="36">
        <v>223</v>
      </c>
      <c r="B230" s="1" t="s">
        <v>51</v>
      </c>
      <c r="C230" s="2" t="s">
        <v>62</v>
      </c>
      <c r="D230" s="1" t="s">
        <v>1</v>
      </c>
      <c r="E230" s="23">
        <v>7</v>
      </c>
      <c r="F230" s="37">
        <v>14</v>
      </c>
      <c r="G230" s="47">
        <v>775</v>
      </c>
      <c r="H230" s="35">
        <f t="shared" si="3"/>
        <v>5425</v>
      </c>
      <c r="I230" s="19" t="s">
        <v>677</v>
      </c>
    </row>
    <row r="231" spans="1:9" s="8" customFormat="1" ht="30" x14ac:dyDescent="0.25">
      <c r="A231" s="36">
        <v>224</v>
      </c>
      <c r="B231" s="1" t="s">
        <v>51</v>
      </c>
      <c r="C231" s="2" t="s">
        <v>279</v>
      </c>
      <c r="D231" s="1" t="s">
        <v>1</v>
      </c>
      <c r="E231" s="23">
        <v>10</v>
      </c>
      <c r="F231" s="37">
        <v>10</v>
      </c>
      <c r="G231" s="47">
        <v>161</v>
      </c>
      <c r="H231" s="35">
        <f t="shared" si="3"/>
        <v>1610</v>
      </c>
      <c r="I231" s="19" t="s">
        <v>678</v>
      </c>
    </row>
    <row r="232" spans="1:9" ht="30" x14ac:dyDescent="0.25">
      <c r="A232" s="36">
        <v>225</v>
      </c>
      <c r="B232" s="1" t="s">
        <v>51</v>
      </c>
      <c r="C232" s="2" t="s">
        <v>280</v>
      </c>
      <c r="D232" s="1" t="s">
        <v>505</v>
      </c>
      <c r="E232" s="23">
        <v>1.22</v>
      </c>
      <c r="F232" s="37">
        <v>9</v>
      </c>
      <c r="G232" s="47">
        <v>267</v>
      </c>
      <c r="H232" s="35">
        <f t="shared" si="3"/>
        <v>325.74</v>
      </c>
      <c r="I232" s="19" t="s">
        <v>679</v>
      </c>
    </row>
    <row r="233" spans="1:9" x14ac:dyDescent="0.25">
      <c r="A233" s="36">
        <v>226</v>
      </c>
      <c r="B233" s="1" t="s">
        <v>51</v>
      </c>
      <c r="C233" s="2" t="s">
        <v>54</v>
      </c>
      <c r="D233" s="1" t="s">
        <v>1</v>
      </c>
      <c r="E233" s="23">
        <v>21</v>
      </c>
      <c r="F233" s="40">
        <v>21</v>
      </c>
      <c r="G233" s="47">
        <v>0.1</v>
      </c>
      <c r="H233" s="35">
        <f t="shared" si="3"/>
        <v>2.1</v>
      </c>
      <c r="I233" s="19" t="s">
        <v>680</v>
      </c>
    </row>
    <row r="234" spans="1:9" ht="30" x14ac:dyDescent="0.25">
      <c r="A234" s="36">
        <v>227</v>
      </c>
      <c r="B234" s="1" t="s">
        <v>51</v>
      </c>
      <c r="C234" s="2" t="s">
        <v>96</v>
      </c>
      <c r="D234" s="1" t="s">
        <v>1</v>
      </c>
      <c r="E234" s="23">
        <v>9.5</v>
      </c>
      <c r="F234" s="40">
        <v>9.5</v>
      </c>
      <c r="G234" s="47">
        <v>5</v>
      </c>
      <c r="H234" s="35">
        <f t="shared" si="3"/>
        <v>47.5</v>
      </c>
      <c r="I234" s="19" t="s">
        <v>681</v>
      </c>
    </row>
    <row r="235" spans="1:9" ht="30" x14ac:dyDescent="0.25">
      <c r="A235" s="36">
        <v>228</v>
      </c>
      <c r="B235" s="1" t="s">
        <v>51</v>
      </c>
      <c r="C235" s="2" t="s">
        <v>129</v>
      </c>
      <c r="D235" s="1" t="s">
        <v>55</v>
      </c>
      <c r="E235" s="23">
        <v>14</v>
      </c>
      <c r="F235" s="40">
        <v>14</v>
      </c>
      <c r="G235" s="47">
        <v>0.1</v>
      </c>
      <c r="H235" s="35">
        <f t="shared" si="3"/>
        <v>1.4000000000000001</v>
      </c>
      <c r="I235" s="19" t="s">
        <v>715</v>
      </c>
    </row>
    <row r="236" spans="1:9" x14ac:dyDescent="0.25">
      <c r="A236" s="36">
        <v>229</v>
      </c>
      <c r="B236" s="1" t="s">
        <v>51</v>
      </c>
      <c r="C236" s="2" t="s">
        <v>56</v>
      </c>
      <c r="D236" s="1" t="s">
        <v>1</v>
      </c>
      <c r="E236" s="23">
        <v>2.5</v>
      </c>
      <c r="F236" s="40">
        <v>2.5</v>
      </c>
      <c r="G236" s="47">
        <v>0.1</v>
      </c>
      <c r="H236" s="35">
        <f t="shared" si="3"/>
        <v>0.25</v>
      </c>
      <c r="I236" s="19" t="s">
        <v>682</v>
      </c>
    </row>
    <row r="237" spans="1:9" ht="45" x14ac:dyDescent="0.25">
      <c r="A237" s="36">
        <v>230</v>
      </c>
      <c r="B237" s="1" t="s">
        <v>51</v>
      </c>
      <c r="C237" s="2" t="s">
        <v>730</v>
      </c>
      <c r="D237" s="1" t="s">
        <v>176</v>
      </c>
      <c r="E237" s="23">
        <v>30</v>
      </c>
      <c r="F237" s="40">
        <v>30</v>
      </c>
      <c r="G237" s="47">
        <v>21</v>
      </c>
      <c r="H237" s="35">
        <f t="shared" si="3"/>
        <v>630</v>
      </c>
      <c r="I237" s="19" t="s">
        <v>732</v>
      </c>
    </row>
    <row r="238" spans="1:9" ht="60" x14ac:dyDescent="0.25">
      <c r="A238" s="36">
        <v>231</v>
      </c>
      <c r="B238" s="1" t="s">
        <v>51</v>
      </c>
      <c r="C238" s="2" t="s">
        <v>731</v>
      </c>
      <c r="D238" s="1" t="s">
        <v>176</v>
      </c>
      <c r="E238" s="23">
        <v>30</v>
      </c>
      <c r="F238" s="40">
        <v>30</v>
      </c>
      <c r="G238" s="47">
        <v>104</v>
      </c>
      <c r="H238" s="35">
        <f t="shared" si="3"/>
        <v>3120</v>
      </c>
      <c r="I238" s="19" t="s">
        <v>749</v>
      </c>
    </row>
    <row r="239" spans="1:9" ht="45" x14ac:dyDescent="0.25">
      <c r="A239" s="36">
        <v>232</v>
      </c>
      <c r="B239" s="1" t="s">
        <v>51</v>
      </c>
      <c r="C239" s="2" t="s">
        <v>121</v>
      </c>
      <c r="D239" s="1" t="s">
        <v>1</v>
      </c>
      <c r="E239" s="23">
        <v>22</v>
      </c>
      <c r="F239" s="40">
        <v>22</v>
      </c>
      <c r="G239" s="47">
        <v>38</v>
      </c>
      <c r="H239" s="35">
        <f t="shared" si="3"/>
        <v>836</v>
      </c>
      <c r="I239" s="19" t="s">
        <v>733</v>
      </c>
    </row>
    <row r="240" spans="1:9" ht="30" x14ac:dyDescent="0.25">
      <c r="A240" s="36">
        <v>233</v>
      </c>
      <c r="B240" s="1" t="s">
        <v>69</v>
      </c>
      <c r="C240" s="2" t="s">
        <v>140</v>
      </c>
      <c r="D240" s="1" t="s">
        <v>1</v>
      </c>
      <c r="E240" s="23">
        <v>60</v>
      </c>
      <c r="F240" s="40">
        <v>120</v>
      </c>
      <c r="G240" s="47">
        <v>2</v>
      </c>
      <c r="H240" s="35">
        <f t="shared" si="3"/>
        <v>120</v>
      </c>
      <c r="I240" s="19" t="s">
        <v>459</v>
      </c>
    </row>
    <row r="241" spans="1:9" x14ac:dyDescent="0.25">
      <c r="A241" s="36">
        <v>234</v>
      </c>
      <c r="B241" s="1" t="s">
        <v>0</v>
      </c>
      <c r="C241" s="2" t="s">
        <v>281</v>
      </c>
      <c r="D241" s="1" t="s">
        <v>1</v>
      </c>
      <c r="E241" s="23">
        <v>30</v>
      </c>
      <c r="F241" s="40">
        <v>30</v>
      </c>
      <c r="G241" s="47">
        <v>0.1</v>
      </c>
      <c r="H241" s="35">
        <f t="shared" si="3"/>
        <v>3</v>
      </c>
      <c r="I241" s="19" t="s">
        <v>460</v>
      </c>
    </row>
    <row r="242" spans="1:9" ht="30" x14ac:dyDescent="0.25">
      <c r="A242" s="36">
        <v>235</v>
      </c>
      <c r="B242" s="1" t="s">
        <v>19</v>
      </c>
      <c r="C242" s="2" t="s">
        <v>141</v>
      </c>
      <c r="D242" s="1" t="s">
        <v>1</v>
      </c>
      <c r="E242" s="23">
        <v>45</v>
      </c>
      <c r="F242" s="40">
        <v>45</v>
      </c>
      <c r="G242" s="47">
        <v>2</v>
      </c>
      <c r="H242" s="35">
        <f t="shared" si="3"/>
        <v>90</v>
      </c>
      <c r="I242" s="19" t="s">
        <v>461</v>
      </c>
    </row>
    <row r="243" spans="1:9" x14ac:dyDescent="0.25">
      <c r="A243" s="36">
        <v>236</v>
      </c>
      <c r="B243" s="1" t="s">
        <v>19</v>
      </c>
      <c r="C243" s="2" t="s">
        <v>142</v>
      </c>
      <c r="D243" s="1" t="s">
        <v>1</v>
      </c>
      <c r="E243" s="23">
        <v>15</v>
      </c>
      <c r="F243" s="40">
        <v>15</v>
      </c>
      <c r="G243" s="47">
        <v>0.1</v>
      </c>
      <c r="H243" s="35">
        <f t="shared" si="3"/>
        <v>1.5</v>
      </c>
      <c r="I243" s="19" t="s">
        <v>683</v>
      </c>
    </row>
    <row r="244" spans="1:9" x14ac:dyDescent="0.25">
      <c r="A244" s="36">
        <v>237</v>
      </c>
      <c r="B244" s="1" t="s">
        <v>19</v>
      </c>
      <c r="C244" s="2" t="s">
        <v>143</v>
      </c>
      <c r="D244" s="1" t="s">
        <v>26</v>
      </c>
      <c r="E244" s="23">
        <v>35</v>
      </c>
      <c r="F244" s="40">
        <v>35</v>
      </c>
      <c r="G244" s="47">
        <v>0.1</v>
      </c>
      <c r="H244" s="35">
        <f t="shared" si="3"/>
        <v>3.5</v>
      </c>
      <c r="I244" s="19" t="s">
        <v>462</v>
      </c>
    </row>
    <row r="245" spans="1:9" x14ac:dyDescent="0.25">
      <c r="A245" s="36">
        <v>238</v>
      </c>
      <c r="B245" s="1" t="s">
        <v>45</v>
      </c>
      <c r="C245" s="2" t="s">
        <v>282</v>
      </c>
      <c r="D245" s="1" t="s">
        <v>1</v>
      </c>
      <c r="E245" s="23">
        <v>12</v>
      </c>
      <c r="F245" s="40">
        <v>12</v>
      </c>
      <c r="G245" s="47">
        <v>58</v>
      </c>
      <c r="H245" s="35">
        <f t="shared" si="3"/>
        <v>696</v>
      </c>
      <c r="I245" s="19" t="s">
        <v>438</v>
      </c>
    </row>
    <row r="246" spans="1:9" ht="18.75" customHeight="1" x14ac:dyDescent="0.25">
      <c r="A246" s="36">
        <v>239</v>
      </c>
      <c r="B246" s="1" t="s">
        <v>19</v>
      </c>
      <c r="C246" s="2" t="s">
        <v>144</v>
      </c>
      <c r="D246" s="1" t="s">
        <v>1</v>
      </c>
      <c r="E246" s="23">
        <v>15</v>
      </c>
      <c r="F246" s="40">
        <v>15</v>
      </c>
      <c r="G246" s="47">
        <v>4</v>
      </c>
      <c r="H246" s="35">
        <f t="shared" si="3"/>
        <v>60</v>
      </c>
      <c r="I246" s="19" t="s">
        <v>463</v>
      </c>
    </row>
    <row r="247" spans="1:9" ht="19.5" customHeight="1" x14ac:dyDescent="0.25">
      <c r="A247" s="36">
        <v>240</v>
      </c>
      <c r="B247" s="1" t="s">
        <v>19</v>
      </c>
      <c r="C247" s="2" t="s">
        <v>283</v>
      </c>
      <c r="D247" s="1" t="s">
        <v>1</v>
      </c>
      <c r="E247" s="23">
        <v>240</v>
      </c>
      <c r="F247" s="40">
        <v>240</v>
      </c>
      <c r="G247" s="47">
        <v>7</v>
      </c>
      <c r="H247" s="35">
        <f t="shared" si="3"/>
        <v>1680</v>
      </c>
      <c r="I247" s="19" t="s">
        <v>684</v>
      </c>
    </row>
    <row r="248" spans="1:9" x14ac:dyDescent="0.25">
      <c r="A248" s="36">
        <v>241</v>
      </c>
      <c r="B248" s="1" t="s">
        <v>19</v>
      </c>
      <c r="C248" s="2" t="s">
        <v>284</v>
      </c>
      <c r="D248" s="1" t="s">
        <v>1</v>
      </c>
      <c r="E248" s="23">
        <v>200</v>
      </c>
      <c r="F248" s="40">
        <v>200</v>
      </c>
      <c r="G248" s="47">
        <v>6</v>
      </c>
      <c r="H248" s="35">
        <f t="shared" si="3"/>
        <v>1200</v>
      </c>
      <c r="I248" s="19" t="s">
        <v>464</v>
      </c>
    </row>
    <row r="249" spans="1:9" ht="30" x14ac:dyDescent="0.25">
      <c r="A249" s="36">
        <v>242</v>
      </c>
      <c r="B249" s="1" t="s">
        <v>69</v>
      </c>
      <c r="C249" s="2" t="s">
        <v>412</v>
      </c>
      <c r="D249" s="1" t="s">
        <v>1</v>
      </c>
      <c r="E249" s="23">
        <v>8.5</v>
      </c>
      <c r="F249" s="40">
        <v>17</v>
      </c>
      <c r="G249" s="47">
        <v>13</v>
      </c>
      <c r="H249" s="35">
        <f t="shared" si="3"/>
        <v>110.5</v>
      </c>
      <c r="I249" s="19" t="s">
        <v>439</v>
      </c>
    </row>
    <row r="250" spans="1:9" ht="30" x14ac:dyDescent="0.25">
      <c r="A250" s="36">
        <v>243</v>
      </c>
      <c r="B250" s="1" t="s">
        <v>69</v>
      </c>
      <c r="C250" s="2" t="s">
        <v>285</v>
      </c>
      <c r="D250" s="1" t="s">
        <v>1</v>
      </c>
      <c r="E250" s="23">
        <v>30</v>
      </c>
      <c r="F250" s="40">
        <v>30</v>
      </c>
      <c r="G250" s="47">
        <v>2</v>
      </c>
      <c r="H250" s="35">
        <f t="shared" si="3"/>
        <v>60</v>
      </c>
      <c r="I250" s="19" t="s">
        <v>465</v>
      </c>
    </row>
    <row r="251" spans="1:9" x14ac:dyDescent="0.25">
      <c r="A251" s="36">
        <v>244</v>
      </c>
      <c r="B251" s="1" t="s">
        <v>19</v>
      </c>
      <c r="C251" s="42" t="s">
        <v>312</v>
      </c>
      <c r="D251" s="1" t="s">
        <v>17</v>
      </c>
      <c r="E251" s="23">
        <v>20</v>
      </c>
      <c r="F251" s="40">
        <v>20</v>
      </c>
      <c r="G251" s="47">
        <v>4</v>
      </c>
      <c r="H251" s="35">
        <f t="shared" si="3"/>
        <v>80</v>
      </c>
      <c r="I251" s="19" t="s">
        <v>466</v>
      </c>
    </row>
    <row r="252" spans="1:9" ht="30" x14ac:dyDescent="0.25">
      <c r="A252" s="36">
        <v>245</v>
      </c>
      <c r="B252" s="1" t="s">
        <v>19</v>
      </c>
      <c r="C252" s="2" t="s">
        <v>145</v>
      </c>
      <c r="D252" s="1" t="s">
        <v>1</v>
      </c>
      <c r="E252" s="23">
        <v>23</v>
      </c>
      <c r="F252" s="40">
        <v>23</v>
      </c>
      <c r="G252" s="47">
        <v>0.1</v>
      </c>
      <c r="H252" s="35">
        <f t="shared" si="3"/>
        <v>2.3000000000000003</v>
      </c>
      <c r="I252" s="19" t="s">
        <v>467</v>
      </c>
    </row>
    <row r="253" spans="1:9" x14ac:dyDescent="0.25">
      <c r="A253" s="36">
        <v>246</v>
      </c>
      <c r="B253" s="41" t="s">
        <v>88</v>
      </c>
      <c r="C253" s="2" t="s">
        <v>146</v>
      </c>
      <c r="D253" s="1" t="s">
        <v>17</v>
      </c>
      <c r="E253" s="23">
        <v>15</v>
      </c>
      <c r="F253" s="40">
        <v>15</v>
      </c>
      <c r="G253" s="47">
        <v>0.1</v>
      </c>
      <c r="H253" s="35">
        <f t="shared" si="3"/>
        <v>1.5</v>
      </c>
      <c r="I253" s="19" t="s">
        <v>440</v>
      </c>
    </row>
    <row r="254" spans="1:9" ht="32.25" customHeight="1" x14ac:dyDescent="0.25">
      <c r="A254" s="36">
        <v>247</v>
      </c>
      <c r="B254" s="1" t="s">
        <v>19</v>
      </c>
      <c r="C254" s="2" t="s">
        <v>530</v>
      </c>
      <c r="D254" s="1" t="s">
        <v>1</v>
      </c>
      <c r="E254" s="23">
        <v>69</v>
      </c>
      <c r="F254" s="40">
        <v>69</v>
      </c>
      <c r="G254" s="47">
        <v>2</v>
      </c>
      <c r="H254" s="35">
        <f t="shared" si="3"/>
        <v>138</v>
      </c>
      <c r="I254" s="19" t="s">
        <v>685</v>
      </c>
    </row>
    <row r="255" spans="1:9" x14ac:dyDescent="0.25">
      <c r="A255" s="36">
        <v>248</v>
      </c>
      <c r="B255" s="1" t="s">
        <v>19</v>
      </c>
      <c r="C255" s="2" t="s">
        <v>147</v>
      </c>
      <c r="D255" s="1" t="s">
        <v>1</v>
      </c>
      <c r="E255" s="23">
        <v>17</v>
      </c>
      <c r="F255" s="40">
        <v>17</v>
      </c>
      <c r="G255" s="47">
        <v>0.1</v>
      </c>
      <c r="H255" s="35">
        <f t="shared" si="3"/>
        <v>1.7000000000000002</v>
      </c>
      <c r="I255" s="19" t="s">
        <v>468</v>
      </c>
    </row>
    <row r="256" spans="1:9" ht="30" customHeight="1" x14ac:dyDescent="0.25">
      <c r="A256" s="36">
        <v>249</v>
      </c>
      <c r="B256" s="1" t="s">
        <v>19</v>
      </c>
      <c r="C256" s="2" t="s">
        <v>148</v>
      </c>
      <c r="D256" s="1" t="s">
        <v>1</v>
      </c>
      <c r="E256" s="23">
        <v>34</v>
      </c>
      <c r="F256" s="40">
        <v>34</v>
      </c>
      <c r="G256" s="47">
        <v>0.1</v>
      </c>
      <c r="H256" s="35">
        <f t="shared" si="3"/>
        <v>3.4000000000000004</v>
      </c>
      <c r="I256" s="19" t="s">
        <v>738</v>
      </c>
    </row>
    <row r="257" spans="1:9" x14ac:dyDescent="0.25">
      <c r="A257" s="36">
        <v>250</v>
      </c>
      <c r="B257" s="1" t="s">
        <v>45</v>
      </c>
      <c r="C257" s="2" t="s">
        <v>149</v>
      </c>
      <c r="D257" s="1" t="s">
        <v>1</v>
      </c>
      <c r="E257" s="23">
        <v>7</v>
      </c>
      <c r="F257" s="40">
        <v>7</v>
      </c>
      <c r="G257" s="47">
        <v>172</v>
      </c>
      <c r="H257" s="35">
        <f t="shared" si="3"/>
        <v>1204</v>
      </c>
      <c r="I257" s="19" t="s">
        <v>469</v>
      </c>
    </row>
    <row r="258" spans="1:9" x14ac:dyDescent="0.25">
      <c r="A258" s="36">
        <v>251</v>
      </c>
      <c r="B258" s="1" t="s">
        <v>155</v>
      </c>
      <c r="C258" s="2" t="s">
        <v>286</v>
      </c>
      <c r="D258" s="1" t="s">
        <v>1</v>
      </c>
      <c r="E258" s="23">
        <v>30</v>
      </c>
      <c r="F258" s="40">
        <v>30</v>
      </c>
      <c r="G258" s="47">
        <v>2</v>
      </c>
      <c r="H258" s="35">
        <f t="shared" si="3"/>
        <v>60</v>
      </c>
      <c r="I258" s="19" t="s">
        <v>470</v>
      </c>
    </row>
    <row r="259" spans="1:9" ht="30" x14ac:dyDescent="0.25">
      <c r="A259" s="36">
        <v>252</v>
      </c>
      <c r="B259" s="1" t="s">
        <v>19</v>
      </c>
      <c r="C259" s="2" t="s">
        <v>150</v>
      </c>
      <c r="D259" s="1" t="s">
        <v>1</v>
      </c>
      <c r="E259" s="23">
        <v>13</v>
      </c>
      <c r="F259" s="40">
        <v>13</v>
      </c>
      <c r="G259" s="47">
        <v>21</v>
      </c>
      <c r="H259" s="35">
        <f t="shared" si="3"/>
        <v>273</v>
      </c>
      <c r="I259" s="19" t="s">
        <v>471</v>
      </c>
    </row>
    <row r="260" spans="1:9" ht="30" x14ac:dyDescent="0.25">
      <c r="A260" s="36">
        <v>253</v>
      </c>
      <c r="B260" s="1" t="s">
        <v>155</v>
      </c>
      <c r="C260" s="2" t="s">
        <v>316</v>
      </c>
      <c r="D260" s="1" t="s">
        <v>26</v>
      </c>
      <c r="E260" s="23">
        <v>17</v>
      </c>
      <c r="F260" s="40">
        <v>17</v>
      </c>
      <c r="G260" s="47">
        <v>2</v>
      </c>
      <c r="H260" s="35">
        <f t="shared" si="3"/>
        <v>34</v>
      </c>
      <c r="I260" s="19" t="s">
        <v>472</v>
      </c>
    </row>
    <row r="261" spans="1:9" x14ac:dyDescent="0.25">
      <c r="A261" s="36">
        <v>254</v>
      </c>
      <c r="B261" s="1" t="s">
        <v>19</v>
      </c>
      <c r="C261" s="2" t="s">
        <v>151</v>
      </c>
      <c r="D261" s="1" t="s">
        <v>1</v>
      </c>
      <c r="E261" s="23">
        <v>8.5</v>
      </c>
      <c r="F261" s="40">
        <v>17</v>
      </c>
      <c r="G261" s="47">
        <v>11</v>
      </c>
      <c r="H261" s="35">
        <f t="shared" si="3"/>
        <v>93.5</v>
      </c>
      <c r="I261" s="19" t="s">
        <v>686</v>
      </c>
    </row>
    <row r="262" spans="1:9" x14ac:dyDescent="0.25">
      <c r="A262" s="36">
        <v>255</v>
      </c>
      <c r="B262" s="1" t="s">
        <v>19</v>
      </c>
      <c r="C262" s="2" t="s">
        <v>152</v>
      </c>
      <c r="D262" s="1" t="s">
        <v>1</v>
      </c>
      <c r="E262" s="23">
        <v>160</v>
      </c>
      <c r="F262" s="40">
        <v>160</v>
      </c>
      <c r="G262" s="47">
        <v>2</v>
      </c>
      <c r="H262" s="35">
        <f t="shared" si="3"/>
        <v>320</v>
      </c>
      <c r="I262" s="19" t="s">
        <v>687</v>
      </c>
    </row>
    <row r="263" spans="1:9" x14ac:dyDescent="0.25">
      <c r="A263" s="36">
        <v>256</v>
      </c>
      <c r="B263" s="1" t="s">
        <v>19</v>
      </c>
      <c r="C263" s="2" t="s">
        <v>153</v>
      </c>
      <c r="D263" s="1" t="s">
        <v>1</v>
      </c>
      <c r="E263" s="23">
        <v>25</v>
      </c>
      <c r="F263" s="40">
        <v>25</v>
      </c>
      <c r="G263" s="47">
        <v>0.1</v>
      </c>
      <c r="H263" s="35">
        <f t="shared" si="3"/>
        <v>2.5</v>
      </c>
      <c r="I263" s="19" t="s">
        <v>688</v>
      </c>
    </row>
    <row r="264" spans="1:9" x14ac:dyDescent="0.25">
      <c r="A264" s="36">
        <v>257</v>
      </c>
      <c r="B264" s="1" t="s">
        <v>19</v>
      </c>
      <c r="C264" s="2" t="s">
        <v>161</v>
      </c>
      <c r="D264" s="1" t="s">
        <v>1</v>
      </c>
      <c r="E264" s="23">
        <v>40</v>
      </c>
      <c r="F264" s="40">
        <v>40</v>
      </c>
      <c r="G264" s="47">
        <v>0.1</v>
      </c>
      <c r="H264" s="35">
        <f t="shared" si="3"/>
        <v>4</v>
      </c>
      <c r="I264" s="19" t="s">
        <v>473</v>
      </c>
    </row>
    <row r="265" spans="1:9" ht="30" x14ac:dyDescent="0.25">
      <c r="A265" s="36">
        <v>258</v>
      </c>
      <c r="B265" s="1" t="s">
        <v>19</v>
      </c>
      <c r="C265" s="2" t="s">
        <v>154</v>
      </c>
      <c r="D265" s="1" t="s">
        <v>1</v>
      </c>
      <c r="E265" s="23">
        <v>70</v>
      </c>
      <c r="F265" s="40">
        <v>70</v>
      </c>
      <c r="G265" s="47">
        <v>0.1</v>
      </c>
      <c r="H265" s="35">
        <f t="shared" ref="H265:H326" si="4">E265*G265</f>
        <v>7</v>
      </c>
      <c r="I265" s="19" t="s">
        <v>689</v>
      </c>
    </row>
    <row r="266" spans="1:9" ht="30" x14ac:dyDescent="0.25">
      <c r="A266" s="36">
        <v>259</v>
      </c>
      <c r="B266" s="1" t="s">
        <v>19</v>
      </c>
      <c r="C266" s="2" t="s">
        <v>287</v>
      </c>
      <c r="D266" s="1" t="s">
        <v>1</v>
      </c>
      <c r="E266" s="23">
        <v>70</v>
      </c>
      <c r="F266" s="40">
        <v>70</v>
      </c>
      <c r="G266" s="47">
        <v>0.1</v>
      </c>
      <c r="H266" s="35">
        <f t="shared" si="4"/>
        <v>7</v>
      </c>
      <c r="I266" s="19" t="s">
        <v>690</v>
      </c>
    </row>
    <row r="267" spans="1:9" x14ac:dyDescent="0.25">
      <c r="A267" s="36">
        <v>260</v>
      </c>
      <c r="B267" s="1" t="s">
        <v>155</v>
      </c>
      <c r="C267" s="2" t="s">
        <v>288</v>
      </c>
      <c r="D267" s="1" t="s">
        <v>1</v>
      </c>
      <c r="E267" s="23">
        <v>20</v>
      </c>
      <c r="F267" s="40">
        <v>20</v>
      </c>
      <c r="G267" s="47">
        <v>3</v>
      </c>
      <c r="H267" s="35">
        <f t="shared" si="4"/>
        <v>60</v>
      </c>
      <c r="I267" s="19" t="s">
        <v>474</v>
      </c>
    </row>
    <row r="268" spans="1:9" x14ac:dyDescent="0.25">
      <c r="A268" s="36">
        <v>261</v>
      </c>
      <c r="B268" s="1" t="s">
        <v>19</v>
      </c>
      <c r="C268" s="2" t="s">
        <v>157</v>
      </c>
      <c r="D268" s="1" t="s">
        <v>1</v>
      </c>
      <c r="E268" s="23">
        <v>120</v>
      </c>
      <c r="F268" s="40">
        <v>120</v>
      </c>
      <c r="G268" s="47">
        <v>0.1</v>
      </c>
      <c r="H268" s="35">
        <f t="shared" si="4"/>
        <v>12</v>
      </c>
      <c r="I268" s="19" t="s">
        <v>475</v>
      </c>
    </row>
    <row r="269" spans="1:9" x14ac:dyDescent="0.25">
      <c r="A269" s="36">
        <v>262</v>
      </c>
      <c r="B269" s="43" t="s">
        <v>0</v>
      </c>
      <c r="C269" s="42" t="s">
        <v>158</v>
      </c>
      <c r="D269" s="41" t="s">
        <v>1</v>
      </c>
      <c r="E269" s="23">
        <v>10</v>
      </c>
      <c r="F269" s="40">
        <v>20</v>
      </c>
      <c r="G269" s="47">
        <v>71</v>
      </c>
      <c r="H269" s="35">
        <f t="shared" si="4"/>
        <v>710</v>
      </c>
      <c r="I269" s="19" t="s">
        <v>691</v>
      </c>
    </row>
    <row r="270" spans="1:9" ht="57.75" customHeight="1" x14ac:dyDescent="0.25">
      <c r="A270" s="36">
        <v>263</v>
      </c>
      <c r="B270" s="41" t="s">
        <v>45</v>
      </c>
      <c r="C270" s="5" t="s">
        <v>163</v>
      </c>
      <c r="D270" s="6" t="s">
        <v>1</v>
      </c>
      <c r="E270" s="23">
        <v>45</v>
      </c>
      <c r="F270" s="40">
        <v>90</v>
      </c>
      <c r="G270" s="47">
        <v>123</v>
      </c>
      <c r="H270" s="35">
        <f t="shared" si="4"/>
        <v>5535</v>
      </c>
      <c r="I270" s="44" t="s">
        <v>776</v>
      </c>
    </row>
    <row r="271" spans="1:9" ht="45" x14ac:dyDescent="0.25">
      <c r="A271" s="36">
        <v>264</v>
      </c>
      <c r="B271" s="41" t="s">
        <v>45</v>
      </c>
      <c r="C271" s="5" t="s">
        <v>164</v>
      </c>
      <c r="D271" s="6" t="s">
        <v>1</v>
      </c>
      <c r="E271" s="23">
        <v>40</v>
      </c>
      <c r="F271" s="40">
        <v>80</v>
      </c>
      <c r="G271" s="47">
        <v>7</v>
      </c>
      <c r="H271" s="35">
        <f t="shared" si="4"/>
        <v>280</v>
      </c>
      <c r="I271" s="44" t="s">
        <v>777</v>
      </c>
    </row>
    <row r="272" spans="1:9" ht="45" x14ac:dyDescent="0.25">
      <c r="A272" s="36">
        <v>265</v>
      </c>
      <c r="B272" s="41" t="s">
        <v>45</v>
      </c>
      <c r="C272" s="5" t="s">
        <v>165</v>
      </c>
      <c r="D272" s="6" t="s">
        <v>1</v>
      </c>
      <c r="E272" s="23">
        <v>100</v>
      </c>
      <c r="F272" s="40">
        <v>100</v>
      </c>
      <c r="G272" s="47">
        <v>60</v>
      </c>
      <c r="H272" s="35">
        <f t="shared" si="4"/>
        <v>6000</v>
      </c>
      <c r="I272" s="44" t="s">
        <v>778</v>
      </c>
    </row>
    <row r="273" spans="1:9" ht="60" x14ac:dyDescent="0.25">
      <c r="A273" s="36">
        <v>266</v>
      </c>
      <c r="B273" s="41" t="s">
        <v>45</v>
      </c>
      <c r="C273" s="5" t="s">
        <v>166</v>
      </c>
      <c r="D273" s="6" t="s">
        <v>1</v>
      </c>
      <c r="E273" s="23">
        <v>90</v>
      </c>
      <c r="F273" s="40">
        <v>90</v>
      </c>
      <c r="G273" s="47">
        <v>63</v>
      </c>
      <c r="H273" s="35">
        <f t="shared" si="4"/>
        <v>5670</v>
      </c>
      <c r="I273" s="44" t="s">
        <v>779</v>
      </c>
    </row>
    <row r="274" spans="1:9" ht="45" x14ac:dyDescent="0.25">
      <c r="A274" s="36">
        <v>267</v>
      </c>
      <c r="B274" s="41" t="s">
        <v>45</v>
      </c>
      <c r="C274" s="5" t="s">
        <v>167</v>
      </c>
      <c r="D274" s="6" t="s">
        <v>1</v>
      </c>
      <c r="E274" s="23">
        <v>40</v>
      </c>
      <c r="F274" s="40">
        <v>80</v>
      </c>
      <c r="G274" s="47">
        <v>6</v>
      </c>
      <c r="H274" s="35">
        <f t="shared" si="4"/>
        <v>240</v>
      </c>
      <c r="I274" s="44" t="s">
        <v>780</v>
      </c>
    </row>
    <row r="275" spans="1:9" ht="45" x14ac:dyDescent="0.25">
      <c r="A275" s="36">
        <v>268</v>
      </c>
      <c r="B275" s="41" t="s">
        <v>45</v>
      </c>
      <c r="C275" s="5" t="s">
        <v>168</v>
      </c>
      <c r="D275" s="6" t="s">
        <v>1</v>
      </c>
      <c r="E275" s="23">
        <v>100</v>
      </c>
      <c r="F275" s="40">
        <v>100</v>
      </c>
      <c r="G275" s="47">
        <v>26</v>
      </c>
      <c r="H275" s="35">
        <f t="shared" si="4"/>
        <v>2600</v>
      </c>
      <c r="I275" s="44" t="s">
        <v>778</v>
      </c>
    </row>
    <row r="276" spans="1:9" ht="60" x14ac:dyDescent="0.25">
      <c r="A276" s="36">
        <v>269</v>
      </c>
      <c r="B276" s="41" t="s">
        <v>45</v>
      </c>
      <c r="C276" s="5" t="s">
        <v>169</v>
      </c>
      <c r="D276" s="6" t="s">
        <v>1</v>
      </c>
      <c r="E276" s="23">
        <v>110</v>
      </c>
      <c r="F276" s="40">
        <v>110</v>
      </c>
      <c r="G276" s="47">
        <v>29</v>
      </c>
      <c r="H276" s="35">
        <f t="shared" si="4"/>
        <v>3190</v>
      </c>
      <c r="I276" s="44" t="s">
        <v>776</v>
      </c>
    </row>
    <row r="277" spans="1:9" ht="45" x14ac:dyDescent="0.25">
      <c r="A277" s="36">
        <v>270</v>
      </c>
      <c r="B277" s="41" t="s">
        <v>45</v>
      </c>
      <c r="C277" s="5" t="s">
        <v>170</v>
      </c>
      <c r="D277" s="6" t="s">
        <v>1</v>
      </c>
      <c r="E277" s="23">
        <v>90</v>
      </c>
      <c r="F277" s="40">
        <v>90</v>
      </c>
      <c r="G277" s="47">
        <v>0.1</v>
      </c>
      <c r="H277" s="35">
        <f t="shared" si="4"/>
        <v>9</v>
      </c>
      <c r="I277" s="44" t="s">
        <v>780</v>
      </c>
    </row>
    <row r="278" spans="1:9" ht="45" x14ac:dyDescent="0.25">
      <c r="A278" s="36">
        <v>271</v>
      </c>
      <c r="B278" s="41" t="s">
        <v>45</v>
      </c>
      <c r="C278" s="5" t="s">
        <v>171</v>
      </c>
      <c r="D278" s="6" t="s">
        <v>1</v>
      </c>
      <c r="E278" s="23">
        <v>100</v>
      </c>
      <c r="F278" s="40">
        <v>100</v>
      </c>
      <c r="G278" s="47">
        <v>2</v>
      </c>
      <c r="H278" s="35">
        <f t="shared" si="4"/>
        <v>200</v>
      </c>
      <c r="I278" s="44" t="s">
        <v>778</v>
      </c>
    </row>
    <row r="279" spans="1:9" ht="45" x14ac:dyDescent="0.25">
      <c r="A279" s="36">
        <v>272</v>
      </c>
      <c r="B279" s="41" t="s">
        <v>45</v>
      </c>
      <c r="C279" s="5" t="s">
        <v>172</v>
      </c>
      <c r="D279" s="6" t="s">
        <v>1</v>
      </c>
      <c r="E279" s="23">
        <v>60</v>
      </c>
      <c r="F279" s="40">
        <v>120</v>
      </c>
      <c r="G279" s="47">
        <v>10</v>
      </c>
      <c r="H279" s="35">
        <f t="shared" si="4"/>
        <v>600</v>
      </c>
      <c r="I279" s="44" t="s">
        <v>778</v>
      </c>
    </row>
    <row r="280" spans="1:9" ht="45" x14ac:dyDescent="0.25">
      <c r="A280" s="36">
        <v>273</v>
      </c>
      <c r="B280" s="41" t="s">
        <v>45</v>
      </c>
      <c r="C280" s="5" t="s">
        <v>173</v>
      </c>
      <c r="D280" s="6" t="s">
        <v>1</v>
      </c>
      <c r="E280" s="23">
        <v>60</v>
      </c>
      <c r="F280" s="40">
        <v>120</v>
      </c>
      <c r="G280" s="47">
        <v>1</v>
      </c>
      <c r="H280" s="35">
        <f t="shared" si="4"/>
        <v>60</v>
      </c>
      <c r="I280" s="44" t="s">
        <v>781</v>
      </c>
    </row>
    <row r="281" spans="1:9" ht="45" x14ac:dyDescent="0.25">
      <c r="A281" s="36">
        <v>274</v>
      </c>
      <c r="B281" s="41" t="s">
        <v>45</v>
      </c>
      <c r="C281" s="5" t="s">
        <v>331</v>
      </c>
      <c r="D281" s="6" t="s">
        <v>1</v>
      </c>
      <c r="E281" s="23">
        <v>110</v>
      </c>
      <c r="F281" s="40">
        <v>110</v>
      </c>
      <c r="G281" s="47">
        <v>0.1</v>
      </c>
      <c r="H281" s="35">
        <f t="shared" si="4"/>
        <v>11</v>
      </c>
      <c r="I281" s="44" t="s">
        <v>782</v>
      </c>
    </row>
    <row r="282" spans="1:9" ht="45" x14ac:dyDescent="0.25">
      <c r="A282" s="36">
        <v>275</v>
      </c>
      <c r="B282" s="41" t="s">
        <v>45</v>
      </c>
      <c r="C282" s="5" t="s">
        <v>332</v>
      </c>
      <c r="D282" s="6" t="s">
        <v>1</v>
      </c>
      <c r="E282" s="23">
        <v>110</v>
      </c>
      <c r="F282" s="40">
        <v>110</v>
      </c>
      <c r="G282" s="47">
        <v>0.1</v>
      </c>
      <c r="H282" s="35">
        <f t="shared" si="4"/>
        <v>11</v>
      </c>
      <c r="I282" s="44" t="s">
        <v>782</v>
      </c>
    </row>
    <row r="283" spans="1:9" ht="45" x14ac:dyDescent="0.25">
      <c r="A283" s="36">
        <v>276</v>
      </c>
      <c r="B283" s="41" t="s">
        <v>45</v>
      </c>
      <c r="C283" s="5" t="s">
        <v>333</v>
      </c>
      <c r="D283" s="6" t="s">
        <v>1</v>
      </c>
      <c r="E283" s="23">
        <v>110</v>
      </c>
      <c r="F283" s="40">
        <v>110</v>
      </c>
      <c r="G283" s="47">
        <v>0.1</v>
      </c>
      <c r="H283" s="35">
        <f t="shared" si="4"/>
        <v>11</v>
      </c>
      <c r="I283" s="44" t="s">
        <v>782</v>
      </c>
    </row>
    <row r="284" spans="1:9" ht="45" x14ac:dyDescent="0.25">
      <c r="A284" s="36">
        <v>277</v>
      </c>
      <c r="B284" s="41" t="s">
        <v>45</v>
      </c>
      <c r="C284" s="5" t="s">
        <v>334</v>
      </c>
      <c r="D284" s="6" t="s">
        <v>1</v>
      </c>
      <c r="E284" s="23">
        <v>130</v>
      </c>
      <c r="F284" s="40">
        <v>130</v>
      </c>
      <c r="G284" s="47">
        <v>0.1</v>
      </c>
      <c r="H284" s="35">
        <f t="shared" si="4"/>
        <v>13</v>
      </c>
      <c r="I284" s="44" t="s">
        <v>782</v>
      </c>
    </row>
    <row r="285" spans="1:9" ht="45" x14ac:dyDescent="0.25">
      <c r="A285" s="36">
        <v>278</v>
      </c>
      <c r="B285" s="41" t="s">
        <v>45</v>
      </c>
      <c r="C285" s="5" t="s">
        <v>335</v>
      </c>
      <c r="D285" s="6" t="s">
        <v>1</v>
      </c>
      <c r="E285" s="23">
        <v>130</v>
      </c>
      <c r="F285" s="40">
        <v>130</v>
      </c>
      <c r="G285" s="47">
        <v>0.1</v>
      </c>
      <c r="H285" s="35">
        <f t="shared" si="4"/>
        <v>13</v>
      </c>
      <c r="I285" s="44" t="s">
        <v>782</v>
      </c>
    </row>
    <row r="286" spans="1:9" ht="45" x14ac:dyDescent="0.25">
      <c r="A286" s="36">
        <v>279</v>
      </c>
      <c r="B286" s="41" t="s">
        <v>45</v>
      </c>
      <c r="C286" s="5" t="s">
        <v>336</v>
      </c>
      <c r="D286" s="6" t="s">
        <v>1</v>
      </c>
      <c r="E286" s="23">
        <v>130</v>
      </c>
      <c r="F286" s="40">
        <v>130</v>
      </c>
      <c r="G286" s="47">
        <v>0.1</v>
      </c>
      <c r="H286" s="35">
        <f t="shared" si="4"/>
        <v>13</v>
      </c>
      <c r="I286" s="44" t="s">
        <v>782</v>
      </c>
    </row>
    <row r="287" spans="1:9" ht="45" x14ac:dyDescent="0.25">
      <c r="A287" s="36">
        <v>280</v>
      </c>
      <c r="B287" s="41" t="s">
        <v>45</v>
      </c>
      <c r="C287" s="5" t="s">
        <v>337</v>
      </c>
      <c r="D287" s="6" t="s">
        <v>1</v>
      </c>
      <c r="E287" s="23">
        <v>130</v>
      </c>
      <c r="F287" s="40">
        <v>130</v>
      </c>
      <c r="G287" s="47">
        <v>0.1</v>
      </c>
      <c r="H287" s="35">
        <f t="shared" si="4"/>
        <v>13</v>
      </c>
      <c r="I287" s="44" t="s">
        <v>782</v>
      </c>
    </row>
    <row r="288" spans="1:9" ht="45" x14ac:dyDescent="0.25">
      <c r="A288" s="36">
        <v>281</v>
      </c>
      <c r="B288" s="41" t="s">
        <v>45</v>
      </c>
      <c r="C288" s="5" t="s">
        <v>338</v>
      </c>
      <c r="D288" s="6" t="s">
        <v>1</v>
      </c>
      <c r="E288" s="23">
        <v>130</v>
      </c>
      <c r="F288" s="40">
        <v>130</v>
      </c>
      <c r="G288" s="47">
        <v>0.1</v>
      </c>
      <c r="H288" s="35">
        <f t="shared" si="4"/>
        <v>13</v>
      </c>
      <c r="I288" s="44" t="s">
        <v>782</v>
      </c>
    </row>
    <row r="289" spans="1:9" ht="45" x14ac:dyDescent="0.25">
      <c r="A289" s="36">
        <v>282</v>
      </c>
      <c r="B289" s="41" t="s">
        <v>45</v>
      </c>
      <c r="C289" s="5" t="s">
        <v>339</v>
      </c>
      <c r="D289" s="6" t="s">
        <v>1</v>
      </c>
      <c r="E289" s="23">
        <v>130</v>
      </c>
      <c r="F289" s="40">
        <v>130</v>
      </c>
      <c r="G289" s="47">
        <v>0.1</v>
      </c>
      <c r="H289" s="35">
        <f t="shared" si="4"/>
        <v>13</v>
      </c>
      <c r="I289" s="44" t="s">
        <v>782</v>
      </c>
    </row>
    <row r="290" spans="1:9" s="9" customFormat="1" ht="66.75" customHeight="1" x14ac:dyDescent="0.25">
      <c r="A290" s="36">
        <v>283</v>
      </c>
      <c r="B290" s="41" t="s">
        <v>155</v>
      </c>
      <c r="C290" s="5" t="s">
        <v>349</v>
      </c>
      <c r="D290" s="6" t="s">
        <v>1</v>
      </c>
      <c r="E290" s="23">
        <v>130</v>
      </c>
      <c r="F290" s="40">
        <v>130</v>
      </c>
      <c r="G290" s="47">
        <v>6</v>
      </c>
      <c r="H290" s="35">
        <f t="shared" si="4"/>
        <v>780</v>
      </c>
      <c r="I290" s="44" t="s">
        <v>783</v>
      </c>
    </row>
    <row r="291" spans="1:9" ht="60" x14ac:dyDescent="0.25">
      <c r="A291" s="36">
        <v>284</v>
      </c>
      <c r="B291" s="41" t="s">
        <v>155</v>
      </c>
      <c r="C291" s="5" t="s">
        <v>340</v>
      </c>
      <c r="D291" s="6" t="s">
        <v>1</v>
      </c>
      <c r="E291" s="23">
        <v>150</v>
      </c>
      <c r="F291" s="40">
        <v>150</v>
      </c>
      <c r="G291" s="47">
        <v>0.1</v>
      </c>
      <c r="H291" s="35">
        <f t="shared" si="4"/>
        <v>15</v>
      </c>
      <c r="I291" s="44" t="s">
        <v>783</v>
      </c>
    </row>
    <row r="292" spans="1:9" ht="60" x14ac:dyDescent="0.25">
      <c r="A292" s="36">
        <v>285</v>
      </c>
      <c r="B292" s="41" t="s">
        <v>155</v>
      </c>
      <c r="C292" s="5" t="s">
        <v>341</v>
      </c>
      <c r="D292" s="6" t="s">
        <v>1</v>
      </c>
      <c r="E292" s="23">
        <v>150</v>
      </c>
      <c r="F292" s="40">
        <v>150</v>
      </c>
      <c r="G292" s="47">
        <v>0.1</v>
      </c>
      <c r="H292" s="35">
        <f t="shared" si="4"/>
        <v>15</v>
      </c>
      <c r="I292" s="44" t="s">
        <v>783</v>
      </c>
    </row>
    <row r="293" spans="1:9" ht="60" x14ac:dyDescent="0.25">
      <c r="A293" s="36">
        <v>286</v>
      </c>
      <c r="B293" s="41" t="s">
        <v>155</v>
      </c>
      <c r="C293" s="5" t="s">
        <v>342</v>
      </c>
      <c r="D293" s="6" t="s">
        <v>1</v>
      </c>
      <c r="E293" s="23">
        <v>150</v>
      </c>
      <c r="F293" s="40">
        <v>150</v>
      </c>
      <c r="G293" s="47">
        <v>0.1</v>
      </c>
      <c r="H293" s="35">
        <f t="shared" si="4"/>
        <v>15</v>
      </c>
      <c r="I293" s="44" t="s">
        <v>783</v>
      </c>
    </row>
    <row r="294" spans="1:9" ht="60" x14ac:dyDescent="0.25">
      <c r="A294" s="36">
        <v>287</v>
      </c>
      <c r="B294" s="41" t="s">
        <v>155</v>
      </c>
      <c r="C294" s="5" t="s">
        <v>343</v>
      </c>
      <c r="D294" s="6" t="s">
        <v>1</v>
      </c>
      <c r="E294" s="23">
        <v>130</v>
      </c>
      <c r="F294" s="40">
        <v>130</v>
      </c>
      <c r="G294" s="47">
        <v>0.1</v>
      </c>
      <c r="H294" s="35">
        <f t="shared" si="4"/>
        <v>13</v>
      </c>
      <c r="I294" s="44" t="s">
        <v>784</v>
      </c>
    </row>
    <row r="295" spans="1:9" ht="45" x14ac:dyDescent="0.25">
      <c r="A295" s="36">
        <v>288</v>
      </c>
      <c r="B295" s="41" t="s">
        <v>155</v>
      </c>
      <c r="C295" s="5" t="s">
        <v>511</v>
      </c>
      <c r="D295" s="6" t="s">
        <v>1</v>
      </c>
      <c r="E295" s="23">
        <v>80</v>
      </c>
      <c r="F295" s="40">
        <v>80</v>
      </c>
      <c r="G295" s="47">
        <v>0.1</v>
      </c>
      <c r="H295" s="35">
        <f t="shared" si="4"/>
        <v>8</v>
      </c>
      <c r="I295" s="44" t="s">
        <v>785</v>
      </c>
    </row>
    <row r="296" spans="1:9" ht="45" x14ac:dyDescent="0.25">
      <c r="A296" s="36">
        <v>289</v>
      </c>
      <c r="B296" s="41" t="s">
        <v>155</v>
      </c>
      <c r="C296" s="5" t="s">
        <v>174</v>
      </c>
      <c r="D296" s="6" t="s">
        <v>1</v>
      </c>
      <c r="E296" s="23">
        <v>80</v>
      </c>
      <c r="F296" s="40">
        <v>80</v>
      </c>
      <c r="G296" s="47">
        <v>3</v>
      </c>
      <c r="H296" s="35">
        <f t="shared" si="4"/>
        <v>240</v>
      </c>
      <c r="I296" s="44" t="s">
        <v>785</v>
      </c>
    </row>
    <row r="297" spans="1:9" ht="45" x14ac:dyDescent="0.25">
      <c r="A297" s="36">
        <v>290</v>
      </c>
      <c r="B297" s="41" t="s">
        <v>155</v>
      </c>
      <c r="C297" s="5" t="s">
        <v>510</v>
      </c>
      <c r="D297" s="6" t="s">
        <v>1</v>
      </c>
      <c r="E297" s="23">
        <v>80</v>
      </c>
      <c r="F297" s="40">
        <v>80</v>
      </c>
      <c r="G297" s="47">
        <v>1</v>
      </c>
      <c r="H297" s="35">
        <f t="shared" si="4"/>
        <v>80</v>
      </c>
      <c r="I297" s="44" t="s">
        <v>786</v>
      </c>
    </row>
    <row r="298" spans="1:9" ht="45" x14ac:dyDescent="0.25">
      <c r="A298" s="36">
        <v>291</v>
      </c>
      <c r="B298" s="41" t="s">
        <v>155</v>
      </c>
      <c r="C298" s="5" t="s">
        <v>512</v>
      </c>
      <c r="D298" s="6" t="s">
        <v>1</v>
      </c>
      <c r="E298" s="23">
        <v>80</v>
      </c>
      <c r="F298" s="40">
        <v>80</v>
      </c>
      <c r="G298" s="47">
        <v>0.1</v>
      </c>
      <c r="H298" s="35">
        <f t="shared" si="4"/>
        <v>8</v>
      </c>
      <c r="I298" s="44" t="s">
        <v>786</v>
      </c>
    </row>
    <row r="299" spans="1:9" ht="45" x14ac:dyDescent="0.25">
      <c r="A299" s="36">
        <v>292</v>
      </c>
      <c r="B299" s="41" t="s">
        <v>155</v>
      </c>
      <c r="C299" s="5" t="s">
        <v>513</v>
      </c>
      <c r="D299" s="6" t="s">
        <v>1</v>
      </c>
      <c r="E299" s="23">
        <v>80</v>
      </c>
      <c r="F299" s="40">
        <v>80</v>
      </c>
      <c r="G299" s="47">
        <v>0.1</v>
      </c>
      <c r="H299" s="35">
        <f t="shared" si="4"/>
        <v>8</v>
      </c>
      <c r="I299" s="19" t="s">
        <v>786</v>
      </c>
    </row>
    <row r="300" spans="1:9" ht="45" x14ac:dyDescent="0.25">
      <c r="A300" s="36">
        <v>293</v>
      </c>
      <c r="B300" s="41" t="s">
        <v>155</v>
      </c>
      <c r="C300" s="5" t="s">
        <v>514</v>
      </c>
      <c r="D300" s="6" t="s">
        <v>1</v>
      </c>
      <c r="E300" s="23">
        <v>80</v>
      </c>
      <c r="F300" s="40">
        <v>80</v>
      </c>
      <c r="G300" s="47">
        <v>2</v>
      </c>
      <c r="H300" s="35">
        <f t="shared" si="4"/>
        <v>160</v>
      </c>
      <c r="I300" s="19" t="s">
        <v>785</v>
      </c>
    </row>
    <row r="301" spans="1:9" ht="45" x14ac:dyDescent="0.25">
      <c r="A301" s="36">
        <v>294</v>
      </c>
      <c r="B301" s="41" t="s">
        <v>45</v>
      </c>
      <c r="C301" s="5" t="s">
        <v>274</v>
      </c>
      <c r="D301" s="6" t="s">
        <v>1</v>
      </c>
      <c r="E301" s="23">
        <v>12</v>
      </c>
      <c r="F301" s="40">
        <v>12</v>
      </c>
      <c r="G301" s="47">
        <v>68</v>
      </c>
      <c r="H301" s="35">
        <f t="shared" si="4"/>
        <v>816</v>
      </c>
      <c r="I301" s="19" t="s">
        <v>354</v>
      </c>
    </row>
    <row r="302" spans="1:9" ht="48.75" customHeight="1" x14ac:dyDescent="0.25">
      <c r="A302" s="36">
        <v>295</v>
      </c>
      <c r="B302" s="41" t="s">
        <v>45</v>
      </c>
      <c r="C302" s="5" t="s">
        <v>275</v>
      </c>
      <c r="D302" s="6" t="s">
        <v>1</v>
      </c>
      <c r="E302" s="23">
        <v>15</v>
      </c>
      <c r="F302" s="40">
        <v>15</v>
      </c>
      <c r="G302" s="47">
        <v>750</v>
      </c>
      <c r="H302" s="35">
        <f t="shared" si="4"/>
        <v>11250</v>
      </c>
      <c r="I302" s="19" t="s">
        <v>354</v>
      </c>
    </row>
    <row r="303" spans="1:9" ht="45" x14ac:dyDescent="0.25">
      <c r="A303" s="36">
        <v>296</v>
      </c>
      <c r="B303" s="41" t="s">
        <v>45</v>
      </c>
      <c r="C303" s="5" t="s">
        <v>276</v>
      </c>
      <c r="D303" s="6" t="s">
        <v>1</v>
      </c>
      <c r="E303" s="23">
        <v>25</v>
      </c>
      <c r="F303" s="40">
        <v>25</v>
      </c>
      <c r="G303" s="47">
        <v>23</v>
      </c>
      <c r="H303" s="35">
        <f t="shared" si="4"/>
        <v>575</v>
      </c>
      <c r="I303" s="19" t="s">
        <v>354</v>
      </c>
    </row>
    <row r="304" spans="1:9" ht="45" x14ac:dyDescent="0.25">
      <c r="A304" s="36">
        <v>297</v>
      </c>
      <c r="B304" s="41" t="s">
        <v>45</v>
      </c>
      <c r="C304" s="5" t="s">
        <v>277</v>
      </c>
      <c r="D304" s="6" t="s">
        <v>1</v>
      </c>
      <c r="E304" s="23">
        <v>25</v>
      </c>
      <c r="F304" s="40">
        <v>25</v>
      </c>
      <c r="G304" s="47">
        <v>7</v>
      </c>
      <c r="H304" s="35">
        <f t="shared" si="4"/>
        <v>175</v>
      </c>
      <c r="I304" s="19" t="s">
        <v>354</v>
      </c>
    </row>
    <row r="305" spans="1:9" ht="45" x14ac:dyDescent="0.25">
      <c r="A305" s="36">
        <v>298</v>
      </c>
      <c r="B305" s="41" t="s">
        <v>45</v>
      </c>
      <c r="C305" s="5" t="s">
        <v>278</v>
      </c>
      <c r="D305" s="6" t="s">
        <v>1</v>
      </c>
      <c r="E305" s="23">
        <v>25</v>
      </c>
      <c r="F305" s="40">
        <v>25</v>
      </c>
      <c r="G305" s="47">
        <v>12</v>
      </c>
      <c r="H305" s="35">
        <f t="shared" si="4"/>
        <v>300</v>
      </c>
      <c r="I305" s="19" t="s">
        <v>354</v>
      </c>
    </row>
    <row r="306" spans="1:9" ht="45" x14ac:dyDescent="0.25">
      <c r="A306" s="36">
        <v>299</v>
      </c>
      <c r="B306" s="41" t="s">
        <v>45</v>
      </c>
      <c r="C306" s="5" t="s">
        <v>327</v>
      </c>
      <c r="D306" s="6" t="s">
        <v>1</v>
      </c>
      <c r="E306" s="23">
        <v>30</v>
      </c>
      <c r="F306" s="40">
        <v>30</v>
      </c>
      <c r="G306" s="47">
        <v>0.1</v>
      </c>
      <c r="H306" s="35">
        <f t="shared" si="4"/>
        <v>3</v>
      </c>
      <c r="I306" s="19" t="s">
        <v>354</v>
      </c>
    </row>
    <row r="307" spans="1:9" ht="30" x14ac:dyDescent="0.25">
      <c r="A307" s="36">
        <v>300</v>
      </c>
      <c r="B307" s="41" t="s">
        <v>51</v>
      </c>
      <c r="C307" s="5" t="s">
        <v>271</v>
      </c>
      <c r="D307" s="6" t="s">
        <v>1</v>
      </c>
      <c r="E307" s="23">
        <v>35</v>
      </c>
      <c r="F307" s="40">
        <v>80</v>
      </c>
      <c r="G307" s="47">
        <v>1215</v>
      </c>
      <c r="H307" s="35">
        <f t="shared" si="4"/>
        <v>42525</v>
      </c>
      <c r="I307" s="19" t="s">
        <v>476</v>
      </c>
    </row>
    <row r="308" spans="1:9" ht="30" x14ac:dyDescent="0.25">
      <c r="A308" s="36">
        <v>301</v>
      </c>
      <c r="B308" s="41" t="s">
        <v>51</v>
      </c>
      <c r="C308" s="5" t="s">
        <v>272</v>
      </c>
      <c r="D308" s="6" t="s">
        <v>1</v>
      </c>
      <c r="E308" s="23">
        <v>30</v>
      </c>
      <c r="F308" s="40">
        <v>60</v>
      </c>
      <c r="G308" s="47">
        <v>106</v>
      </c>
      <c r="H308" s="35">
        <f t="shared" si="4"/>
        <v>3180</v>
      </c>
      <c r="I308" s="19" t="s">
        <v>476</v>
      </c>
    </row>
    <row r="309" spans="1:9" ht="30" x14ac:dyDescent="0.25">
      <c r="A309" s="36">
        <v>302</v>
      </c>
      <c r="B309" s="41" t="s">
        <v>16</v>
      </c>
      <c r="C309" s="5" t="s">
        <v>350</v>
      </c>
      <c r="D309" s="6" t="s">
        <v>17</v>
      </c>
      <c r="E309" s="23">
        <v>4.5</v>
      </c>
      <c r="F309" s="40">
        <v>4.5</v>
      </c>
      <c r="G309" s="47">
        <v>46</v>
      </c>
      <c r="H309" s="35">
        <f t="shared" si="4"/>
        <v>207</v>
      </c>
      <c r="I309" s="44" t="s">
        <v>477</v>
      </c>
    </row>
    <row r="310" spans="1:9" ht="30" x14ac:dyDescent="0.25">
      <c r="A310" s="36">
        <v>303</v>
      </c>
      <c r="B310" s="41" t="s">
        <v>16</v>
      </c>
      <c r="C310" s="5" t="s">
        <v>290</v>
      </c>
      <c r="D310" s="6" t="s">
        <v>17</v>
      </c>
      <c r="E310" s="23">
        <v>5.2</v>
      </c>
      <c r="F310" s="40">
        <v>5.2</v>
      </c>
      <c r="G310" s="47">
        <v>36</v>
      </c>
      <c r="H310" s="35">
        <f t="shared" si="4"/>
        <v>187.20000000000002</v>
      </c>
      <c r="I310" s="44" t="s">
        <v>355</v>
      </c>
    </row>
    <row r="311" spans="1:9" ht="30.75" customHeight="1" x14ac:dyDescent="0.25">
      <c r="A311" s="36">
        <v>304</v>
      </c>
      <c r="B311" s="41" t="s">
        <v>51</v>
      </c>
      <c r="C311" s="5" t="s">
        <v>351</v>
      </c>
      <c r="D311" s="6" t="s">
        <v>17</v>
      </c>
      <c r="E311" s="23">
        <v>3.5</v>
      </c>
      <c r="F311" s="40">
        <v>3.5</v>
      </c>
      <c r="G311" s="47">
        <v>0.1</v>
      </c>
      <c r="H311" s="35">
        <f t="shared" si="4"/>
        <v>0.35000000000000003</v>
      </c>
      <c r="I311" s="44" t="s">
        <v>759</v>
      </c>
    </row>
    <row r="312" spans="1:9" ht="30.75" customHeight="1" x14ac:dyDescent="0.25">
      <c r="A312" s="36">
        <v>305</v>
      </c>
      <c r="B312" s="41" t="s">
        <v>51</v>
      </c>
      <c r="C312" s="5" t="s">
        <v>352</v>
      </c>
      <c r="D312" s="6" t="s">
        <v>17</v>
      </c>
      <c r="E312" s="23">
        <v>3.5</v>
      </c>
      <c r="F312" s="40">
        <v>3.5</v>
      </c>
      <c r="G312" s="47">
        <v>0.1</v>
      </c>
      <c r="H312" s="35">
        <f t="shared" si="4"/>
        <v>0.35000000000000003</v>
      </c>
      <c r="I312" s="44" t="s">
        <v>759</v>
      </c>
    </row>
    <row r="313" spans="1:9" x14ac:dyDescent="0.25">
      <c r="A313" s="36">
        <v>306</v>
      </c>
      <c r="B313" s="41" t="s">
        <v>51</v>
      </c>
      <c r="C313" s="5" t="s">
        <v>175</v>
      </c>
      <c r="D313" s="6" t="s">
        <v>17</v>
      </c>
      <c r="E313" s="23">
        <v>6</v>
      </c>
      <c r="F313" s="40">
        <v>31</v>
      </c>
      <c r="G313" s="47">
        <v>9520</v>
      </c>
      <c r="H313" s="35">
        <f t="shared" si="4"/>
        <v>57120</v>
      </c>
      <c r="I313" s="19" t="s">
        <v>356</v>
      </c>
    </row>
    <row r="314" spans="1:9" ht="30" x14ac:dyDescent="0.25">
      <c r="A314" s="36">
        <v>307</v>
      </c>
      <c r="B314" s="41" t="s">
        <v>16</v>
      </c>
      <c r="C314" s="5" t="s">
        <v>238</v>
      </c>
      <c r="D314" s="6" t="s">
        <v>17</v>
      </c>
      <c r="E314" s="23">
        <v>2.5</v>
      </c>
      <c r="F314" s="40">
        <v>2.5</v>
      </c>
      <c r="G314" s="47">
        <v>818</v>
      </c>
      <c r="H314" s="35">
        <f t="shared" si="4"/>
        <v>2045</v>
      </c>
      <c r="I314" s="44" t="s">
        <v>692</v>
      </c>
    </row>
    <row r="315" spans="1:9" ht="31.5" customHeight="1" x14ac:dyDescent="0.25">
      <c r="A315" s="36">
        <v>308</v>
      </c>
      <c r="B315" s="41" t="s">
        <v>51</v>
      </c>
      <c r="C315" s="5" t="s">
        <v>239</v>
      </c>
      <c r="D315" s="6" t="s">
        <v>17</v>
      </c>
      <c r="E315" s="23">
        <v>0.99</v>
      </c>
      <c r="F315" s="40">
        <v>4</v>
      </c>
      <c r="G315" s="47">
        <v>970</v>
      </c>
      <c r="H315" s="35">
        <f t="shared" si="4"/>
        <v>960.3</v>
      </c>
      <c r="I315" s="44" t="s">
        <v>357</v>
      </c>
    </row>
    <row r="316" spans="1:9" ht="30.75" customHeight="1" x14ac:dyDescent="0.25">
      <c r="A316" s="36">
        <v>309</v>
      </c>
      <c r="B316" s="41" t="s">
        <v>0</v>
      </c>
      <c r="C316" s="2" t="s">
        <v>344</v>
      </c>
      <c r="D316" s="6" t="s">
        <v>1</v>
      </c>
      <c r="E316" s="23">
        <v>80</v>
      </c>
      <c r="F316" s="40">
        <v>200</v>
      </c>
      <c r="G316" s="47">
        <v>24</v>
      </c>
      <c r="H316" s="35">
        <f t="shared" si="4"/>
        <v>1920</v>
      </c>
      <c r="I316" s="44" t="s">
        <v>358</v>
      </c>
    </row>
    <row r="317" spans="1:9" ht="30" x14ac:dyDescent="0.25">
      <c r="A317" s="36">
        <v>310</v>
      </c>
      <c r="B317" s="41" t="s">
        <v>19</v>
      </c>
      <c r="C317" s="5" t="s">
        <v>329</v>
      </c>
      <c r="D317" s="6" t="s">
        <v>176</v>
      </c>
      <c r="E317" s="23">
        <v>70</v>
      </c>
      <c r="F317" s="40">
        <v>70</v>
      </c>
      <c r="G317" s="47">
        <v>20</v>
      </c>
      <c r="H317" s="35">
        <f t="shared" si="4"/>
        <v>1400</v>
      </c>
      <c r="I317" s="44" t="s">
        <v>478</v>
      </c>
    </row>
    <row r="318" spans="1:9" ht="32.25" customHeight="1" x14ac:dyDescent="0.25">
      <c r="A318" s="36">
        <v>311</v>
      </c>
      <c r="B318" s="41" t="s">
        <v>51</v>
      </c>
      <c r="C318" s="5" t="s">
        <v>346</v>
      </c>
      <c r="D318" s="6" t="s">
        <v>1</v>
      </c>
      <c r="E318" s="23">
        <v>35</v>
      </c>
      <c r="F318" s="40">
        <v>70</v>
      </c>
      <c r="G318" s="47">
        <v>357</v>
      </c>
      <c r="H318" s="35">
        <f t="shared" si="4"/>
        <v>12495</v>
      </c>
      <c r="I318" s="44" t="s">
        <v>760</v>
      </c>
    </row>
    <row r="319" spans="1:9" ht="30" x14ac:dyDescent="0.25">
      <c r="A319" s="36">
        <v>312</v>
      </c>
      <c r="B319" s="41" t="s">
        <v>51</v>
      </c>
      <c r="C319" s="5" t="s">
        <v>347</v>
      </c>
      <c r="D319" s="6" t="s">
        <v>1</v>
      </c>
      <c r="E319" s="23">
        <v>60</v>
      </c>
      <c r="F319" s="40">
        <v>170</v>
      </c>
      <c r="G319" s="47">
        <v>244</v>
      </c>
      <c r="H319" s="35">
        <f t="shared" si="4"/>
        <v>14640</v>
      </c>
      <c r="I319" s="44" t="s">
        <v>760</v>
      </c>
    </row>
    <row r="320" spans="1:9" ht="30" x14ac:dyDescent="0.25">
      <c r="A320" s="36">
        <v>313</v>
      </c>
      <c r="B320" s="41" t="s">
        <v>51</v>
      </c>
      <c r="C320" s="5" t="s">
        <v>348</v>
      </c>
      <c r="D320" s="6" t="s">
        <v>1</v>
      </c>
      <c r="E320" s="23">
        <v>80</v>
      </c>
      <c r="F320" s="40">
        <v>300</v>
      </c>
      <c r="G320" s="47">
        <v>14.24</v>
      </c>
      <c r="H320" s="35">
        <f t="shared" si="4"/>
        <v>1139.2</v>
      </c>
      <c r="I320" s="19" t="s">
        <v>760</v>
      </c>
    </row>
    <row r="321" spans="1:9" x14ac:dyDescent="0.25">
      <c r="A321" s="36">
        <v>314</v>
      </c>
      <c r="B321" s="41" t="s">
        <v>51</v>
      </c>
      <c r="C321" s="5" t="s">
        <v>177</v>
      </c>
      <c r="D321" s="6" t="s">
        <v>1</v>
      </c>
      <c r="E321" s="23">
        <v>55</v>
      </c>
      <c r="F321" s="40">
        <v>60</v>
      </c>
      <c r="G321" s="47">
        <v>326</v>
      </c>
      <c r="H321" s="35">
        <f t="shared" si="4"/>
        <v>17930</v>
      </c>
      <c r="I321" s="44" t="s">
        <v>761</v>
      </c>
    </row>
    <row r="322" spans="1:9" x14ac:dyDescent="0.25">
      <c r="A322" s="36">
        <v>315</v>
      </c>
      <c r="B322" s="41" t="s">
        <v>51</v>
      </c>
      <c r="C322" s="5" t="s">
        <v>178</v>
      </c>
      <c r="D322" s="6" t="s">
        <v>1</v>
      </c>
      <c r="E322" s="23">
        <v>60</v>
      </c>
      <c r="F322" s="40">
        <v>150</v>
      </c>
      <c r="G322" s="47">
        <v>248</v>
      </c>
      <c r="H322" s="35">
        <f t="shared" si="4"/>
        <v>14880</v>
      </c>
      <c r="I322" s="44" t="s">
        <v>761</v>
      </c>
    </row>
    <row r="323" spans="1:9" x14ac:dyDescent="0.25">
      <c r="A323" s="36">
        <v>316</v>
      </c>
      <c r="B323" s="41" t="s">
        <v>51</v>
      </c>
      <c r="C323" s="5" t="s">
        <v>179</v>
      </c>
      <c r="D323" s="6" t="s">
        <v>1</v>
      </c>
      <c r="E323" s="23">
        <v>80</v>
      </c>
      <c r="F323" s="40">
        <v>300</v>
      </c>
      <c r="G323" s="47">
        <v>2</v>
      </c>
      <c r="H323" s="35">
        <f t="shared" si="4"/>
        <v>160</v>
      </c>
      <c r="I323" s="44" t="s">
        <v>761</v>
      </c>
    </row>
    <row r="324" spans="1:9" ht="33" customHeight="1" x14ac:dyDescent="0.25">
      <c r="A324" s="36">
        <v>317</v>
      </c>
      <c r="B324" s="41" t="s">
        <v>51</v>
      </c>
      <c r="C324" s="5" t="s">
        <v>345</v>
      </c>
      <c r="D324" s="6" t="s">
        <v>1</v>
      </c>
      <c r="E324" s="23">
        <v>6.11</v>
      </c>
      <c r="F324" s="40">
        <v>32</v>
      </c>
      <c r="G324" s="47">
        <v>568</v>
      </c>
      <c r="H324" s="35">
        <f t="shared" si="4"/>
        <v>3470.48</v>
      </c>
      <c r="I324" s="44" t="s">
        <v>479</v>
      </c>
    </row>
    <row r="325" spans="1:9" x14ac:dyDescent="0.25">
      <c r="A325" s="36">
        <v>318</v>
      </c>
      <c r="B325" s="41" t="s">
        <v>51</v>
      </c>
      <c r="C325" s="5" t="s">
        <v>180</v>
      </c>
      <c r="D325" s="6" t="s">
        <v>26</v>
      </c>
      <c r="E325" s="23">
        <v>7</v>
      </c>
      <c r="F325" s="40">
        <v>7</v>
      </c>
      <c r="G325" s="47">
        <v>569</v>
      </c>
      <c r="H325" s="35">
        <f t="shared" si="4"/>
        <v>3983</v>
      </c>
      <c r="I325" s="19" t="s">
        <v>359</v>
      </c>
    </row>
    <row r="326" spans="1:9" x14ac:dyDescent="0.25">
      <c r="A326" s="36">
        <v>319</v>
      </c>
      <c r="B326" s="41" t="s">
        <v>51</v>
      </c>
      <c r="C326" s="5" t="s">
        <v>181</v>
      </c>
      <c r="D326" s="6" t="s">
        <v>26</v>
      </c>
      <c r="E326" s="23">
        <v>53</v>
      </c>
      <c r="F326" s="40">
        <v>53</v>
      </c>
      <c r="G326" s="47">
        <v>561</v>
      </c>
      <c r="H326" s="35">
        <f t="shared" si="4"/>
        <v>29733</v>
      </c>
      <c r="I326" s="19" t="s">
        <v>360</v>
      </c>
    </row>
    <row r="327" spans="1:9" x14ac:dyDescent="0.25">
      <c r="A327" s="36">
        <v>320</v>
      </c>
      <c r="B327" s="41" t="s">
        <v>51</v>
      </c>
      <c r="C327" s="5" t="s">
        <v>182</v>
      </c>
      <c r="D327" s="6" t="s">
        <v>26</v>
      </c>
      <c r="E327" s="23">
        <v>3</v>
      </c>
      <c r="F327" s="40">
        <v>3</v>
      </c>
      <c r="G327" s="47">
        <v>385</v>
      </c>
      <c r="H327" s="35">
        <f t="shared" ref="H327:H387" si="5">E327*G327</f>
        <v>1155</v>
      </c>
      <c r="I327" s="19" t="s">
        <v>359</v>
      </c>
    </row>
    <row r="328" spans="1:9" x14ac:dyDescent="0.25">
      <c r="A328" s="36">
        <v>321</v>
      </c>
      <c r="B328" s="41" t="s">
        <v>51</v>
      </c>
      <c r="C328" s="5" t="s">
        <v>183</v>
      </c>
      <c r="D328" s="6" t="s">
        <v>26</v>
      </c>
      <c r="E328" s="23">
        <v>25</v>
      </c>
      <c r="F328" s="40">
        <v>25</v>
      </c>
      <c r="G328" s="47">
        <v>421</v>
      </c>
      <c r="H328" s="35">
        <f t="shared" si="5"/>
        <v>10525</v>
      </c>
      <c r="I328" s="19" t="s">
        <v>360</v>
      </c>
    </row>
    <row r="329" spans="1:9" x14ac:dyDescent="0.25">
      <c r="A329" s="36">
        <v>322</v>
      </c>
      <c r="B329" s="41" t="s">
        <v>51</v>
      </c>
      <c r="C329" s="5" t="s">
        <v>184</v>
      </c>
      <c r="D329" s="6" t="s">
        <v>26</v>
      </c>
      <c r="E329" s="23">
        <v>4</v>
      </c>
      <c r="F329" s="40">
        <v>4</v>
      </c>
      <c r="G329" s="47">
        <v>1061</v>
      </c>
      <c r="H329" s="35">
        <f t="shared" si="5"/>
        <v>4244</v>
      </c>
      <c r="I329" s="19" t="s">
        <v>359</v>
      </c>
    </row>
    <row r="330" spans="1:9" x14ac:dyDescent="0.25">
      <c r="A330" s="36">
        <v>323</v>
      </c>
      <c r="B330" s="41" t="s">
        <v>51</v>
      </c>
      <c r="C330" s="5" t="s">
        <v>185</v>
      </c>
      <c r="D330" s="6" t="s">
        <v>26</v>
      </c>
      <c r="E330" s="23">
        <v>39</v>
      </c>
      <c r="F330" s="40">
        <v>39</v>
      </c>
      <c r="G330" s="47">
        <v>1027</v>
      </c>
      <c r="H330" s="35">
        <f t="shared" si="5"/>
        <v>40053</v>
      </c>
      <c r="I330" s="19" t="s">
        <v>360</v>
      </c>
    </row>
    <row r="331" spans="1:9" x14ac:dyDescent="0.25">
      <c r="A331" s="36">
        <v>324</v>
      </c>
      <c r="B331" s="41" t="s">
        <v>51</v>
      </c>
      <c r="C331" s="5" t="s">
        <v>186</v>
      </c>
      <c r="D331" s="6" t="s">
        <v>26</v>
      </c>
      <c r="E331" s="23">
        <v>1.25</v>
      </c>
      <c r="F331" s="40">
        <v>2.5</v>
      </c>
      <c r="G331" s="47">
        <v>11095</v>
      </c>
      <c r="H331" s="35">
        <f t="shared" si="5"/>
        <v>13868.75</v>
      </c>
      <c r="I331" s="19" t="s">
        <v>359</v>
      </c>
    </row>
    <row r="332" spans="1:9" x14ac:dyDescent="0.25">
      <c r="A332" s="36">
        <v>325</v>
      </c>
      <c r="B332" s="41" t="s">
        <v>51</v>
      </c>
      <c r="C332" s="5" t="s">
        <v>187</v>
      </c>
      <c r="D332" s="6" t="s">
        <v>26</v>
      </c>
      <c r="E332" s="23">
        <v>4</v>
      </c>
      <c r="F332" s="40">
        <v>8</v>
      </c>
      <c r="G332" s="47">
        <v>11276</v>
      </c>
      <c r="H332" s="35">
        <f t="shared" si="5"/>
        <v>45104</v>
      </c>
      <c r="I332" s="19" t="s">
        <v>360</v>
      </c>
    </row>
    <row r="333" spans="1:9" x14ac:dyDescent="0.25">
      <c r="A333" s="36">
        <v>326</v>
      </c>
      <c r="B333" s="41" t="s">
        <v>51</v>
      </c>
      <c r="C333" s="5" t="s">
        <v>188</v>
      </c>
      <c r="D333" s="6" t="s">
        <v>26</v>
      </c>
      <c r="E333" s="23">
        <v>2.1</v>
      </c>
      <c r="F333" s="40">
        <v>4.2</v>
      </c>
      <c r="G333" s="47">
        <v>23500</v>
      </c>
      <c r="H333" s="35">
        <f t="shared" si="5"/>
        <v>49350</v>
      </c>
      <c r="I333" s="19" t="s">
        <v>361</v>
      </c>
    </row>
    <row r="334" spans="1:9" ht="33" customHeight="1" x14ac:dyDescent="0.25">
      <c r="A334" s="36">
        <v>327</v>
      </c>
      <c r="B334" s="41" t="s">
        <v>51</v>
      </c>
      <c r="C334" s="5" t="s">
        <v>258</v>
      </c>
      <c r="D334" s="6" t="s">
        <v>1</v>
      </c>
      <c r="E334" s="23">
        <v>0.36</v>
      </c>
      <c r="F334" s="40">
        <v>3.3</v>
      </c>
      <c r="G334" s="47">
        <v>12000</v>
      </c>
      <c r="H334" s="35">
        <f t="shared" si="5"/>
        <v>4320</v>
      </c>
      <c r="I334" s="19" t="s">
        <v>534</v>
      </c>
    </row>
    <row r="335" spans="1:9" ht="30" x14ac:dyDescent="0.25">
      <c r="A335" s="36">
        <v>328</v>
      </c>
      <c r="B335" s="41" t="s">
        <v>9</v>
      </c>
      <c r="C335" s="5" t="s">
        <v>296</v>
      </c>
      <c r="D335" s="6" t="s">
        <v>17</v>
      </c>
      <c r="E335" s="23">
        <v>1.5</v>
      </c>
      <c r="F335" s="40">
        <v>3</v>
      </c>
      <c r="G335" s="47">
        <v>87</v>
      </c>
      <c r="H335" s="35">
        <f t="shared" si="5"/>
        <v>130.5</v>
      </c>
      <c r="I335" s="44" t="s">
        <v>362</v>
      </c>
    </row>
    <row r="336" spans="1:9" ht="48" customHeight="1" x14ac:dyDescent="0.25">
      <c r="A336" s="36">
        <v>329</v>
      </c>
      <c r="B336" s="41" t="s">
        <v>9</v>
      </c>
      <c r="C336" s="5" t="s">
        <v>324</v>
      </c>
      <c r="D336" s="6" t="s">
        <v>1</v>
      </c>
      <c r="E336" s="23">
        <v>27.5</v>
      </c>
      <c r="F336" s="40">
        <v>55</v>
      </c>
      <c r="G336" s="47">
        <v>18</v>
      </c>
      <c r="H336" s="35">
        <f t="shared" si="5"/>
        <v>495</v>
      </c>
      <c r="I336" s="44" t="s">
        <v>753</v>
      </c>
    </row>
    <row r="337" spans="1:9" x14ac:dyDescent="0.25">
      <c r="A337" s="36">
        <v>330</v>
      </c>
      <c r="B337" s="41" t="s">
        <v>9</v>
      </c>
      <c r="C337" s="5" t="s">
        <v>298</v>
      </c>
      <c r="D337" s="6" t="s">
        <v>176</v>
      </c>
      <c r="E337" s="23">
        <v>70</v>
      </c>
      <c r="F337" s="40">
        <v>70</v>
      </c>
      <c r="G337" s="47">
        <v>0.1</v>
      </c>
      <c r="H337" s="35">
        <f t="shared" si="5"/>
        <v>7</v>
      </c>
      <c r="I337" s="44" t="s">
        <v>363</v>
      </c>
    </row>
    <row r="338" spans="1:9" ht="75" x14ac:dyDescent="0.25">
      <c r="A338" s="36">
        <v>331</v>
      </c>
      <c r="B338" s="41" t="s">
        <v>19</v>
      </c>
      <c r="C338" s="5" t="s">
        <v>189</v>
      </c>
      <c r="D338" s="6" t="s">
        <v>1</v>
      </c>
      <c r="E338" s="23">
        <v>450</v>
      </c>
      <c r="F338" s="40">
        <v>900</v>
      </c>
      <c r="G338" s="47">
        <v>1</v>
      </c>
      <c r="H338" s="35">
        <f t="shared" si="5"/>
        <v>450</v>
      </c>
      <c r="I338" s="19" t="s">
        <v>480</v>
      </c>
    </row>
    <row r="339" spans="1:9" ht="75" x14ac:dyDescent="0.25">
      <c r="A339" s="36">
        <v>332</v>
      </c>
      <c r="B339" s="41" t="s">
        <v>19</v>
      </c>
      <c r="C339" s="5" t="s">
        <v>529</v>
      </c>
      <c r="D339" s="6" t="s">
        <v>1</v>
      </c>
      <c r="E339" s="23">
        <v>500</v>
      </c>
      <c r="F339" s="40">
        <v>1000</v>
      </c>
      <c r="G339" s="47">
        <v>3</v>
      </c>
      <c r="H339" s="35">
        <f t="shared" si="5"/>
        <v>1500</v>
      </c>
      <c r="I339" s="19" t="s">
        <v>693</v>
      </c>
    </row>
    <row r="340" spans="1:9" ht="30" x14ac:dyDescent="0.25">
      <c r="A340" s="36">
        <v>333</v>
      </c>
      <c r="B340" s="41" t="s">
        <v>19</v>
      </c>
      <c r="C340" s="5" t="s">
        <v>190</v>
      </c>
      <c r="D340" s="6" t="s">
        <v>1</v>
      </c>
      <c r="E340" s="23">
        <v>1000</v>
      </c>
      <c r="F340" s="40">
        <v>2000</v>
      </c>
      <c r="G340" s="47">
        <v>12</v>
      </c>
      <c r="H340" s="35">
        <f t="shared" si="5"/>
        <v>12000</v>
      </c>
      <c r="I340" s="19" t="s">
        <v>694</v>
      </c>
    </row>
    <row r="341" spans="1:9" ht="45" x14ac:dyDescent="0.25">
      <c r="A341" s="36">
        <v>334</v>
      </c>
      <c r="B341" s="41" t="s">
        <v>51</v>
      </c>
      <c r="C341" s="5" t="s">
        <v>191</v>
      </c>
      <c r="D341" s="6" t="s">
        <v>1</v>
      </c>
      <c r="E341" s="23">
        <v>1000</v>
      </c>
      <c r="F341" s="40">
        <v>1000</v>
      </c>
      <c r="G341" s="47">
        <v>3</v>
      </c>
      <c r="H341" s="35">
        <f t="shared" si="5"/>
        <v>3000</v>
      </c>
      <c r="I341" s="44" t="s">
        <v>769</v>
      </c>
    </row>
    <row r="342" spans="1:9" ht="57" customHeight="1" x14ac:dyDescent="0.25">
      <c r="A342" s="36">
        <v>335</v>
      </c>
      <c r="B342" s="41" t="s">
        <v>51</v>
      </c>
      <c r="C342" s="5" t="s">
        <v>353</v>
      </c>
      <c r="D342" s="6" t="s">
        <v>1</v>
      </c>
      <c r="E342" s="23">
        <v>2000</v>
      </c>
      <c r="F342" s="40">
        <v>2000</v>
      </c>
      <c r="G342" s="47">
        <v>0.1</v>
      </c>
      <c r="H342" s="35">
        <f t="shared" si="5"/>
        <v>200</v>
      </c>
      <c r="I342" s="44" t="s">
        <v>770</v>
      </c>
    </row>
    <row r="343" spans="1:9" ht="32.25" customHeight="1" x14ac:dyDescent="0.25">
      <c r="A343" s="36">
        <v>336</v>
      </c>
      <c r="B343" s="41" t="s">
        <v>51</v>
      </c>
      <c r="C343" s="5" t="s">
        <v>192</v>
      </c>
      <c r="D343" s="6" t="s">
        <v>1</v>
      </c>
      <c r="E343" s="23">
        <v>23</v>
      </c>
      <c r="F343" s="40">
        <v>23</v>
      </c>
      <c r="G343" s="47">
        <v>46</v>
      </c>
      <c r="H343" s="35">
        <f t="shared" si="5"/>
        <v>1058</v>
      </c>
      <c r="I343" s="44" t="s">
        <v>364</v>
      </c>
    </row>
    <row r="344" spans="1:9" ht="47.25" customHeight="1" x14ac:dyDescent="0.25">
      <c r="A344" s="36">
        <v>337</v>
      </c>
      <c r="B344" s="41" t="s">
        <v>51</v>
      </c>
      <c r="C344" s="5" t="s">
        <v>313</v>
      </c>
      <c r="D344" s="6" t="s">
        <v>17</v>
      </c>
      <c r="E344" s="23">
        <v>15</v>
      </c>
      <c r="F344" s="40">
        <v>15</v>
      </c>
      <c r="G344" s="47">
        <v>0.1</v>
      </c>
      <c r="H344" s="35">
        <f t="shared" si="5"/>
        <v>1.5</v>
      </c>
      <c r="I344" s="19" t="s">
        <v>762</v>
      </c>
    </row>
    <row r="345" spans="1:9" ht="30" x14ac:dyDescent="0.25">
      <c r="A345" s="36">
        <v>338</v>
      </c>
      <c r="B345" s="41" t="s">
        <v>51</v>
      </c>
      <c r="C345" s="42" t="s">
        <v>372</v>
      </c>
      <c r="D345" s="6" t="s">
        <v>1</v>
      </c>
      <c r="E345" s="23">
        <v>33</v>
      </c>
      <c r="F345" s="45">
        <v>66</v>
      </c>
      <c r="G345" s="47">
        <v>110</v>
      </c>
      <c r="H345" s="35">
        <f t="shared" si="5"/>
        <v>3630</v>
      </c>
      <c r="I345" s="44" t="s">
        <v>481</v>
      </c>
    </row>
    <row r="346" spans="1:9" ht="60" x14ac:dyDescent="0.25">
      <c r="A346" s="36">
        <v>339</v>
      </c>
      <c r="B346" s="41" t="s">
        <v>51</v>
      </c>
      <c r="C346" s="5" t="s">
        <v>507</v>
      </c>
      <c r="D346" s="6" t="s">
        <v>1</v>
      </c>
      <c r="E346" s="23">
        <v>50</v>
      </c>
      <c r="F346" s="40">
        <v>50</v>
      </c>
      <c r="G346" s="47">
        <v>60</v>
      </c>
      <c r="H346" s="35">
        <f t="shared" si="5"/>
        <v>3000</v>
      </c>
      <c r="I346" s="44" t="s">
        <v>503</v>
      </c>
    </row>
    <row r="347" spans="1:9" ht="30" x14ac:dyDescent="0.25">
      <c r="A347" s="36">
        <v>340</v>
      </c>
      <c r="B347" s="41" t="s">
        <v>88</v>
      </c>
      <c r="C347" s="5" t="s">
        <v>193</v>
      </c>
      <c r="D347" s="6" t="s">
        <v>17</v>
      </c>
      <c r="E347" s="23">
        <v>4.5</v>
      </c>
      <c r="F347" s="37">
        <v>18</v>
      </c>
      <c r="G347" s="47">
        <v>479</v>
      </c>
      <c r="H347" s="35">
        <f t="shared" si="5"/>
        <v>2155.5</v>
      </c>
      <c r="I347" s="44" t="s">
        <v>365</v>
      </c>
    </row>
    <row r="348" spans="1:9" ht="60" x14ac:dyDescent="0.25">
      <c r="A348" s="36">
        <v>341</v>
      </c>
      <c r="B348" s="41" t="s">
        <v>51</v>
      </c>
      <c r="C348" s="5" t="s">
        <v>194</v>
      </c>
      <c r="D348" s="6" t="s">
        <v>17</v>
      </c>
      <c r="E348" s="23">
        <v>13</v>
      </c>
      <c r="F348" s="40">
        <v>13</v>
      </c>
      <c r="G348" s="47">
        <v>0.1</v>
      </c>
      <c r="H348" s="35">
        <f t="shared" si="5"/>
        <v>1.3</v>
      </c>
      <c r="I348" s="44" t="s">
        <v>366</v>
      </c>
    </row>
    <row r="349" spans="1:9" ht="60" x14ac:dyDescent="0.25">
      <c r="A349" s="36">
        <v>342</v>
      </c>
      <c r="B349" s="41" t="s">
        <v>51</v>
      </c>
      <c r="C349" s="5" t="s">
        <v>195</v>
      </c>
      <c r="D349" s="6" t="s">
        <v>17</v>
      </c>
      <c r="E349" s="23">
        <v>13</v>
      </c>
      <c r="F349" s="40">
        <v>13</v>
      </c>
      <c r="G349" s="47">
        <v>0.1</v>
      </c>
      <c r="H349" s="35">
        <f t="shared" si="5"/>
        <v>1.3</v>
      </c>
      <c r="I349" s="44" t="s">
        <v>366</v>
      </c>
    </row>
    <row r="350" spans="1:9" ht="30" x14ac:dyDescent="0.25">
      <c r="A350" s="36">
        <v>343</v>
      </c>
      <c r="B350" s="41" t="s">
        <v>51</v>
      </c>
      <c r="C350" s="5" t="s">
        <v>196</v>
      </c>
      <c r="D350" s="6" t="s">
        <v>1</v>
      </c>
      <c r="E350" s="23">
        <v>100</v>
      </c>
      <c r="F350" s="40">
        <v>100</v>
      </c>
      <c r="G350" s="47">
        <v>0.1</v>
      </c>
      <c r="H350" s="35">
        <f t="shared" si="5"/>
        <v>10</v>
      </c>
      <c r="I350" s="44" t="s">
        <v>763</v>
      </c>
    </row>
    <row r="351" spans="1:9" ht="30" x14ac:dyDescent="0.25">
      <c r="A351" s="36">
        <v>344</v>
      </c>
      <c r="B351" s="41" t="s">
        <v>51</v>
      </c>
      <c r="C351" s="5" t="s">
        <v>197</v>
      </c>
      <c r="D351" s="6" t="s">
        <v>1</v>
      </c>
      <c r="E351" s="23">
        <v>550</v>
      </c>
      <c r="F351" s="40">
        <v>1100</v>
      </c>
      <c r="G351" s="47">
        <v>4</v>
      </c>
      <c r="H351" s="35">
        <f t="shared" si="5"/>
        <v>2200</v>
      </c>
      <c r="I351" s="44" t="s">
        <v>482</v>
      </c>
    </row>
    <row r="352" spans="1:9" ht="30" x14ac:dyDescent="0.25">
      <c r="A352" s="36">
        <v>345</v>
      </c>
      <c r="B352" s="41" t="s">
        <v>51</v>
      </c>
      <c r="C352" s="5" t="s">
        <v>198</v>
      </c>
      <c r="D352" s="6" t="s">
        <v>1</v>
      </c>
      <c r="E352" s="23">
        <v>2500</v>
      </c>
      <c r="F352" s="37">
        <v>2500</v>
      </c>
      <c r="G352" s="47">
        <v>18</v>
      </c>
      <c r="H352" s="35">
        <f t="shared" si="5"/>
        <v>45000</v>
      </c>
      <c r="I352" s="19" t="s">
        <v>695</v>
      </c>
    </row>
    <row r="353" spans="1:9" ht="28.5" customHeight="1" x14ac:dyDescent="0.25">
      <c r="A353" s="36">
        <v>346</v>
      </c>
      <c r="B353" s="41" t="s">
        <v>51</v>
      </c>
      <c r="C353" s="5" t="s">
        <v>199</v>
      </c>
      <c r="D353" s="6" t="s">
        <v>26</v>
      </c>
      <c r="E353" s="23">
        <v>30</v>
      </c>
      <c r="F353" s="37">
        <v>30</v>
      </c>
      <c r="G353" s="47">
        <v>0.1</v>
      </c>
      <c r="H353" s="35">
        <f t="shared" si="5"/>
        <v>3</v>
      </c>
      <c r="I353" s="19" t="s">
        <v>734</v>
      </c>
    </row>
    <row r="354" spans="1:9" ht="45" x14ac:dyDescent="0.25">
      <c r="A354" s="36">
        <v>347</v>
      </c>
      <c r="B354" s="41" t="s">
        <v>51</v>
      </c>
      <c r="C354" s="5" t="s">
        <v>200</v>
      </c>
      <c r="D354" s="6" t="s">
        <v>1</v>
      </c>
      <c r="E354" s="23">
        <v>1700</v>
      </c>
      <c r="F354" s="40">
        <v>1700</v>
      </c>
      <c r="G354" s="47">
        <v>0.1</v>
      </c>
      <c r="H354" s="35">
        <f t="shared" si="5"/>
        <v>170</v>
      </c>
      <c r="I354" s="44" t="s">
        <v>367</v>
      </c>
    </row>
    <row r="355" spans="1:9" ht="30" x14ac:dyDescent="0.25">
      <c r="A355" s="36">
        <v>348</v>
      </c>
      <c r="B355" s="41" t="s">
        <v>51</v>
      </c>
      <c r="C355" s="42" t="s">
        <v>322</v>
      </c>
      <c r="D355" s="41" t="s">
        <v>1</v>
      </c>
      <c r="E355" s="23">
        <v>150</v>
      </c>
      <c r="F355" s="40">
        <v>150</v>
      </c>
      <c r="G355" s="47">
        <v>5</v>
      </c>
      <c r="H355" s="35">
        <f t="shared" si="5"/>
        <v>750</v>
      </c>
      <c r="I355" s="44" t="s">
        <v>483</v>
      </c>
    </row>
    <row r="356" spans="1:9" x14ac:dyDescent="0.25">
      <c r="A356" s="36">
        <v>349</v>
      </c>
      <c r="B356" s="41" t="s">
        <v>45</v>
      </c>
      <c r="C356" s="42" t="s">
        <v>380</v>
      </c>
      <c r="D356" s="41" t="s">
        <v>1</v>
      </c>
      <c r="E356" s="23">
        <v>65</v>
      </c>
      <c r="F356" s="40">
        <v>65</v>
      </c>
      <c r="G356" s="47">
        <v>5</v>
      </c>
      <c r="H356" s="35">
        <f t="shared" si="5"/>
        <v>325</v>
      </c>
      <c r="I356" s="44" t="s">
        <v>484</v>
      </c>
    </row>
    <row r="357" spans="1:9" ht="30" x14ac:dyDescent="0.25">
      <c r="A357" s="36">
        <v>350</v>
      </c>
      <c r="B357" s="41" t="s">
        <v>51</v>
      </c>
      <c r="C357" s="46" t="s">
        <v>299</v>
      </c>
      <c r="D357" s="41" t="s">
        <v>17</v>
      </c>
      <c r="E357" s="23">
        <v>8.5</v>
      </c>
      <c r="F357" s="40">
        <v>8.5</v>
      </c>
      <c r="G357" s="47">
        <v>100</v>
      </c>
      <c r="H357" s="35">
        <f t="shared" si="5"/>
        <v>850</v>
      </c>
      <c r="I357" s="44" t="s">
        <v>381</v>
      </c>
    </row>
    <row r="358" spans="1:9" ht="27.95" customHeight="1" x14ac:dyDescent="0.25">
      <c r="A358" s="36">
        <v>351</v>
      </c>
      <c r="B358" s="41" t="s">
        <v>16</v>
      </c>
      <c r="C358" s="42" t="s">
        <v>524</v>
      </c>
      <c r="D358" s="41" t="s">
        <v>17</v>
      </c>
      <c r="E358" s="23">
        <v>2.5</v>
      </c>
      <c r="F358" s="40">
        <v>5</v>
      </c>
      <c r="G358" s="47">
        <v>100</v>
      </c>
      <c r="H358" s="35">
        <f t="shared" si="5"/>
        <v>250</v>
      </c>
      <c r="I358" s="44" t="s">
        <v>383</v>
      </c>
    </row>
    <row r="359" spans="1:9" ht="30" x14ac:dyDescent="0.25">
      <c r="A359" s="36">
        <v>352</v>
      </c>
      <c r="B359" s="41" t="s">
        <v>16</v>
      </c>
      <c r="C359" s="42" t="s">
        <v>525</v>
      </c>
      <c r="D359" s="41" t="s">
        <v>17</v>
      </c>
      <c r="E359" s="23">
        <v>3</v>
      </c>
      <c r="F359" s="40">
        <v>6</v>
      </c>
      <c r="G359" s="47">
        <v>100</v>
      </c>
      <c r="H359" s="35">
        <f t="shared" si="5"/>
        <v>300</v>
      </c>
      <c r="I359" s="44" t="s">
        <v>383</v>
      </c>
    </row>
    <row r="360" spans="1:9" ht="30" x14ac:dyDescent="0.25">
      <c r="A360" s="36">
        <v>353</v>
      </c>
      <c r="B360" s="41" t="s">
        <v>16</v>
      </c>
      <c r="C360" s="42" t="s">
        <v>526</v>
      </c>
      <c r="D360" s="41" t="s">
        <v>17</v>
      </c>
      <c r="E360" s="23">
        <v>3.5</v>
      </c>
      <c r="F360" s="40">
        <v>7</v>
      </c>
      <c r="G360" s="47">
        <v>100</v>
      </c>
      <c r="H360" s="35">
        <f t="shared" si="5"/>
        <v>350</v>
      </c>
      <c r="I360" s="44" t="s">
        <v>383</v>
      </c>
    </row>
    <row r="361" spans="1:9" ht="30" x14ac:dyDescent="0.25">
      <c r="A361" s="36">
        <v>354</v>
      </c>
      <c r="B361" s="41" t="s">
        <v>16</v>
      </c>
      <c r="C361" s="42" t="s">
        <v>527</v>
      </c>
      <c r="D361" s="41" t="s">
        <v>17</v>
      </c>
      <c r="E361" s="23">
        <v>3.5</v>
      </c>
      <c r="F361" s="40">
        <v>7</v>
      </c>
      <c r="G361" s="47">
        <v>100</v>
      </c>
      <c r="H361" s="35">
        <f t="shared" si="5"/>
        <v>350</v>
      </c>
      <c r="I361" s="44" t="s">
        <v>383</v>
      </c>
    </row>
    <row r="362" spans="1:9" ht="30" x14ac:dyDescent="0.25">
      <c r="A362" s="36">
        <v>355</v>
      </c>
      <c r="B362" s="41" t="s">
        <v>16</v>
      </c>
      <c r="C362" s="42" t="s">
        <v>528</v>
      </c>
      <c r="D362" s="41" t="s">
        <v>17</v>
      </c>
      <c r="E362" s="23">
        <v>4</v>
      </c>
      <c r="F362" s="40">
        <v>8</v>
      </c>
      <c r="G362" s="47">
        <v>100</v>
      </c>
      <c r="H362" s="35">
        <f t="shared" si="5"/>
        <v>400</v>
      </c>
      <c r="I362" s="44" t="s">
        <v>383</v>
      </c>
    </row>
    <row r="363" spans="1:9" x14ac:dyDescent="0.25">
      <c r="A363" s="36">
        <v>356</v>
      </c>
      <c r="B363" s="41" t="s">
        <v>51</v>
      </c>
      <c r="C363" s="46" t="s">
        <v>379</v>
      </c>
      <c r="D363" s="41" t="s">
        <v>1</v>
      </c>
      <c r="E363" s="23">
        <v>60.9</v>
      </c>
      <c r="F363" s="37">
        <v>121.8</v>
      </c>
      <c r="G363" s="47">
        <v>5</v>
      </c>
      <c r="H363" s="35">
        <f t="shared" si="5"/>
        <v>304.5</v>
      </c>
      <c r="I363" s="44" t="s">
        <v>384</v>
      </c>
    </row>
    <row r="364" spans="1:9" ht="30" x14ac:dyDescent="0.25">
      <c r="A364" s="36">
        <v>357</v>
      </c>
      <c r="B364" s="41" t="s">
        <v>51</v>
      </c>
      <c r="C364" s="46" t="s">
        <v>377</v>
      </c>
      <c r="D364" s="41" t="s">
        <v>1</v>
      </c>
      <c r="E364" s="23">
        <v>95</v>
      </c>
      <c r="F364" s="37">
        <v>95</v>
      </c>
      <c r="G364" s="47">
        <v>5</v>
      </c>
      <c r="H364" s="35">
        <f t="shared" si="5"/>
        <v>475</v>
      </c>
      <c r="I364" s="44" t="s">
        <v>378</v>
      </c>
    </row>
    <row r="365" spans="1:9" x14ac:dyDescent="0.25">
      <c r="A365" s="36">
        <v>358</v>
      </c>
      <c r="B365" s="41" t="s">
        <v>51</v>
      </c>
      <c r="C365" s="46" t="s">
        <v>300</v>
      </c>
      <c r="D365" s="41" t="s">
        <v>1</v>
      </c>
      <c r="E365" s="23">
        <v>250</v>
      </c>
      <c r="F365" s="37">
        <v>250</v>
      </c>
      <c r="G365" s="47">
        <v>5</v>
      </c>
      <c r="H365" s="35">
        <f t="shared" si="5"/>
        <v>1250</v>
      </c>
      <c r="I365" s="42" t="s">
        <v>485</v>
      </c>
    </row>
    <row r="366" spans="1:9" ht="60" x14ac:dyDescent="0.25">
      <c r="A366" s="36">
        <v>359</v>
      </c>
      <c r="B366" s="41" t="s">
        <v>45</v>
      </c>
      <c r="C366" s="46" t="s">
        <v>373</v>
      </c>
      <c r="D366" s="41" t="s">
        <v>1</v>
      </c>
      <c r="E366" s="23">
        <v>385</v>
      </c>
      <c r="F366" s="37">
        <v>770</v>
      </c>
      <c r="G366" s="47">
        <v>5</v>
      </c>
      <c r="H366" s="35">
        <f t="shared" si="5"/>
        <v>1925</v>
      </c>
      <c r="I366" s="42" t="s">
        <v>374</v>
      </c>
    </row>
    <row r="367" spans="1:9" x14ac:dyDescent="0.25">
      <c r="A367" s="36">
        <v>360</v>
      </c>
      <c r="B367" s="41" t="s">
        <v>45</v>
      </c>
      <c r="C367" s="46" t="s">
        <v>301</v>
      </c>
      <c r="D367" s="41" t="s">
        <v>1</v>
      </c>
      <c r="E367" s="23">
        <v>18.5</v>
      </c>
      <c r="F367" s="37">
        <v>18.5</v>
      </c>
      <c r="G367" s="47">
        <v>5</v>
      </c>
      <c r="H367" s="35">
        <f t="shared" si="5"/>
        <v>92.5</v>
      </c>
      <c r="I367" s="44" t="s">
        <v>735</v>
      </c>
    </row>
    <row r="368" spans="1:9" s="15" customFormat="1" x14ac:dyDescent="0.25">
      <c r="A368" s="36">
        <v>361</v>
      </c>
      <c r="B368" s="1" t="s">
        <v>69</v>
      </c>
      <c r="C368" s="46" t="s">
        <v>382</v>
      </c>
      <c r="D368" s="41" t="s">
        <v>1</v>
      </c>
      <c r="E368" s="23">
        <v>55</v>
      </c>
      <c r="F368" s="37">
        <v>55</v>
      </c>
      <c r="G368" s="47">
        <v>5</v>
      </c>
      <c r="H368" s="35">
        <f t="shared" si="5"/>
        <v>275</v>
      </c>
      <c r="I368" s="19" t="s">
        <v>486</v>
      </c>
    </row>
    <row r="369" spans="1:9" s="15" customFormat="1" ht="28.5" customHeight="1" x14ac:dyDescent="0.25">
      <c r="A369" s="36">
        <v>362</v>
      </c>
      <c r="B369" s="41" t="s">
        <v>16</v>
      </c>
      <c r="C369" s="46" t="s">
        <v>328</v>
      </c>
      <c r="D369" s="41" t="s">
        <v>17</v>
      </c>
      <c r="E369" s="23">
        <v>33.5</v>
      </c>
      <c r="F369" s="37">
        <v>33.5</v>
      </c>
      <c r="G369" s="47">
        <v>100</v>
      </c>
      <c r="H369" s="35">
        <f t="shared" si="5"/>
        <v>3350</v>
      </c>
      <c r="I369" s="19" t="s">
        <v>368</v>
      </c>
    </row>
    <row r="370" spans="1:9" s="8" customFormat="1" x14ac:dyDescent="0.25">
      <c r="A370" s="36">
        <v>363</v>
      </c>
      <c r="B370" s="41" t="s">
        <v>51</v>
      </c>
      <c r="C370" s="46" t="s">
        <v>311</v>
      </c>
      <c r="D370" s="41" t="s">
        <v>1</v>
      </c>
      <c r="E370" s="23">
        <v>30</v>
      </c>
      <c r="F370" s="37">
        <v>30</v>
      </c>
      <c r="G370" s="47">
        <v>10</v>
      </c>
      <c r="H370" s="35">
        <f t="shared" si="5"/>
        <v>300</v>
      </c>
      <c r="I370" s="19" t="s">
        <v>369</v>
      </c>
    </row>
    <row r="371" spans="1:9" ht="30" x14ac:dyDescent="0.25">
      <c r="A371" s="36">
        <v>364</v>
      </c>
      <c r="B371" s="41" t="s">
        <v>9</v>
      </c>
      <c r="C371" s="42" t="s">
        <v>302</v>
      </c>
      <c r="D371" s="41" t="s">
        <v>176</v>
      </c>
      <c r="E371" s="23">
        <v>92.5</v>
      </c>
      <c r="F371" s="40">
        <v>92.5</v>
      </c>
      <c r="G371" s="47">
        <v>5</v>
      </c>
      <c r="H371" s="35">
        <f t="shared" si="5"/>
        <v>462.5</v>
      </c>
      <c r="I371" s="44" t="s">
        <v>487</v>
      </c>
    </row>
    <row r="372" spans="1:9" x14ac:dyDescent="0.25">
      <c r="A372" s="36">
        <v>365</v>
      </c>
      <c r="B372" s="41" t="s">
        <v>51</v>
      </c>
      <c r="C372" s="42" t="s">
        <v>321</v>
      </c>
      <c r="D372" s="41" t="s">
        <v>17</v>
      </c>
      <c r="E372" s="23">
        <v>11.5</v>
      </c>
      <c r="F372" s="40">
        <v>11.5</v>
      </c>
      <c r="G372" s="47">
        <v>200</v>
      </c>
      <c r="H372" s="35">
        <f t="shared" si="5"/>
        <v>2300</v>
      </c>
      <c r="I372" s="44" t="s">
        <v>488</v>
      </c>
    </row>
    <row r="373" spans="1:9" x14ac:dyDescent="0.25">
      <c r="A373" s="36">
        <v>366</v>
      </c>
      <c r="B373" s="41" t="s">
        <v>51</v>
      </c>
      <c r="C373" s="42" t="s">
        <v>305</v>
      </c>
      <c r="D373" s="41" t="s">
        <v>1</v>
      </c>
      <c r="E373" s="23">
        <v>31.8</v>
      </c>
      <c r="F373" s="40">
        <v>31.8</v>
      </c>
      <c r="G373" s="47">
        <v>5</v>
      </c>
      <c r="H373" s="35">
        <f t="shared" si="5"/>
        <v>159</v>
      </c>
      <c r="I373" s="44" t="s">
        <v>489</v>
      </c>
    </row>
    <row r="374" spans="1:9" x14ac:dyDescent="0.25">
      <c r="A374" s="36">
        <v>367</v>
      </c>
      <c r="B374" s="41" t="s">
        <v>51</v>
      </c>
      <c r="C374" s="42" t="s">
        <v>315</v>
      </c>
      <c r="D374" s="41" t="s">
        <v>1</v>
      </c>
      <c r="E374" s="23">
        <v>31.9</v>
      </c>
      <c r="F374" s="40">
        <v>31.9</v>
      </c>
      <c r="G374" s="47">
        <v>5</v>
      </c>
      <c r="H374" s="35">
        <f t="shared" si="5"/>
        <v>159.5</v>
      </c>
      <c r="I374" s="44" t="s">
        <v>490</v>
      </c>
    </row>
    <row r="375" spans="1:9" x14ac:dyDescent="0.25">
      <c r="A375" s="36">
        <v>368</v>
      </c>
      <c r="B375" s="41" t="s">
        <v>51</v>
      </c>
      <c r="C375" s="42" t="s">
        <v>306</v>
      </c>
      <c r="D375" s="41" t="s">
        <v>1</v>
      </c>
      <c r="E375" s="23">
        <v>40</v>
      </c>
      <c r="F375" s="40">
        <v>40</v>
      </c>
      <c r="G375" s="47">
        <v>5</v>
      </c>
      <c r="H375" s="35">
        <f t="shared" si="5"/>
        <v>200</v>
      </c>
      <c r="I375" s="44" t="s">
        <v>453</v>
      </c>
    </row>
    <row r="376" spans="1:9" ht="30" x14ac:dyDescent="0.25">
      <c r="A376" s="36">
        <v>369</v>
      </c>
      <c r="B376" s="41" t="s">
        <v>45</v>
      </c>
      <c r="C376" s="42" t="s">
        <v>307</v>
      </c>
      <c r="D376" s="41" t="s">
        <v>1</v>
      </c>
      <c r="E376" s="23">
        <v>85</v>
      </c>
      <c r="F376" s="40">
        <v>170</v>
      </c>
      <c r="G376" s="47">
        <v>2</v>
      </c>
      <c r="H376" s="35">
        <f t="shared" si="5"/>
        <v>170</v>
      </c>
      <c r="I376" s="44" t="s">
        <v>395</v>
      </c>
    </row>
    <row r="377" spans="1:9" x14ac:dyDescent="0.25">
      <c r="A377" s="36">
        <v>370</v>
      </c>
      <c r="B377" s="41" t="s">
        <v>19</v>
      </c>
      <c r="C377" s="42" t="s">
        <v>308</v>
      </c>
      <c r="D377" s="41" t="s">
        <v>1</v>
      </c>
      <c r="E377" s="23">
        <v>37</v>
      </c>
      <c r="F377" s="40">
        <v>37</v>
      </c>
      <c r="G377" s="47">
        <v>5</v>
      </c>
      <c r="H377" s="35">
        <f t="shared" si="5"/>
        <v>185</v>
      </c>
      <c r="I377" s="44" t="s">
        <v>491</v>
      </c>
    </row>
    <row r="378" spans="1:9" ht="30" x14ac:dyDescent="0.25">
      <c r="A378" s="36">
        <v>371</v>
      </c>
      <c r="B378" s="41" t="s">
        <v>19</v>
      </c>
      <c r="C378" s="46" t="s">
        <v>317</v>
      </c>
      <c r="D378" s="41" t="s">
        <v>1</v>
      </c>
      <c r="E378" s="23">
        <v>44.5</v>
      </c>
      <c r="F378" s="40">
        <v>44.5</v>
      </c>
      <c r="G378" s="47">
        <v>5</v>
      </c>
      <c r="H378" s="35">
        <f t="shared" si="5"/>
        <v>222.5</v>
      </c>
      <c r="I378" s="44" t="s">
        <v>396</v>
      </c>
    </row>
    <row r="379" spans="1:9" x14ac:dyDescent="0.25">
      <c r="A379" s="36">
        <v>372</v>
      </c>
      <c r="B379" s="41" t="s">
        <v>51</v>
      </c>
      <c r="C379" s="42" t="s">
        <v>309</v>
      </c>
      <c r="D379" s="41" t="s">
        <v>1</v>
      </c>
      <c r="E379" s="23">
        <v>15</v>
      </c>
      <c r="F379" s="40">
        <v>15</v>
      </c>
      <c r="G379" s="47">
        <v>5</v>
      </c>
      <c r="H379" s="35">
        <f t="shared" si="5"/>
        <v>75</v>
      </c>
      <c r="I379" s="44" t="s">
        <v>492</v>
      </c>
    </row>
    <row r="380" spans="1:9" x14ac:dyDescent="0.25">
      <c r="A380" s="36">
        <v>373</v>
      </c>
      <c r="B380" s="41" t="s">
        <v>51</v>
      </c>
      <c r="C380" s="42" t="s">
        <v>318</v>
      </c>
      <c r="D380" s="41" t="s">
        <v>26</v>
      </c>
      <c r="E380" s="23">
        <v>9.5</v>
      </c>
      <c r="F380" s="40">
        <v>9.5</v>
      </c>
      <c r="G380" s="47">
        <v>5</v>
      </c>
      <c r="H380" s="35">
        <f t="shared" si="5"/>
        <v>47.5</v>
      </c>
      <c r="I380" s="44" t="s">
        <v>493</v>
      </c>
    </row>
    <row r="381" spans="1:9" x14ac:dyDescent="0.25">
      <c r="A381" s="36">
        <v>374</v>
      </c>
      <c r="B381" s="41" t="s">
        <v>51</v>
      </c>
      <c r="C381" s="42" t="s">
        <v>310</v>
      </c>
      <c r="D381" s="41" t="s">
        <v>1</v>
      </c>
      <c r="E381" s="23">
        <v>35</v>
      </c>
      <c r="F381" s="40">
        <v>35</v>
      </c>
      <c r="G381" s="47">
        <v>10</v>
      </c>
      <c r="H381" s="35">
        <f t="shared" si="5"/>
        <v>350</v>
      </c>
      <c r="I381" s="44" t="s">
        <v>397</v>
      </c>
    </row>
    <row r="382" spans="1:9" ht="30" x14ac:dyDescent="0.25">
      <c r="A382" s="36">
        <v>375</v>
      </c>
      <c r="B382" s="41" t="s">
        <v>51</v>
      </c>
      <c r="C382" s="42" t="s">
        <v>320</v>
      </c>
      <c r="D382" s="41" t="s">
        <v>1</v>
      </c>
      <c r="E382" s="23">
        <v>12.8</v>
      </c>
      <c r="F382" s="40">
        <v>12.8</v>
      </c>
      <c r="G382" s="47">
        <v>5</v>
      </c>
      <c r="H382" s="35">
        <f t="shared" si="5"/>
        <v>64</v>
      </c>
      <c r="I382" s="44" t="s">
        <v>398</v>
      </c>
    </row>
    <row r="383" spans="1:9" x14ac:dyDescent="0.25">
      <c r="A383" s="36">
        <v>376</v>
      </c>
      <c r="B383" s="41" t="s">
        <v>0</v>
      </c>
      <c r="C383" s="42" t="s">
        <v>314</v>
      </c>
      <c r="D383" s="41" t="s">
        <v>1</v>
      </c>
      <c r="E383" s="23">
        <v>165</v>
      </c>
      <c r="F383" s="40">
        <v>165</v>
      </c>
      <c r="G383" s="47">
        <v>2</v>
      </c>
      <c r="H383" s="35">
        <f t="shared" si="5"/>
        <v>330</v>
      </c>
      <c r="I383" s="44" t="s">
        <v>494</v>
      </c>
    </row>
    <row r="384" spans="1:9" x14ac:dyDescent="0.25">
      <c r="A384" s="36">
        <v>377</v>
      </c>
      <c r="B384" s="41" t="s">
        <v>51</v>
      </c>
      <c r="C384" s="42" t="s">
        <v>370</v>
      </c>
      <c r="D384" s="41" t="s">
        <v>1</v>
      </c>
      <c r="E384" s="23">
        <v>200</v>
      </c>
      <c r="F384" s="40">
        <v>200</v>
      </c>
      <c r="G384" s="47">
        <v>2</v>
      </c>
      <c r="H384" s="35">
        <f t="shared" si="5"/>
        <v>400</v>
      </c>
      <c r="I384" s="44" t="s">
        <v>371</v>
      </c>
    </row>
    <row r="385" spans="1:9" ht="105" x14ac:dyDescent="0.25">
      <c r="A385" s="36">
        <v>378</v>
      </c>
      <c r="B385" s="41" t="s">
        <v>51</v>
      </c>
      <c r="C385" s="46" t="s">
        <v>375</v>
      </c>
      <c r="D385" s="41" t="s">
        <v>1</v>
      </c>
      <c r="E385" s="23">
        <v>9</v>
      </c>
      <c r="F385" s="37">
        <v>9</v>
      </c>
      <c r="G385" s="47">
        <v>5</v>
      </c>
      <c r="H385" s="35">
        <f t="shared" si="5"/>
        <v>45</v>
      </c>
      <c r="I385" s="46" t="s">
        <v>713</v>
      </c>
    </row>
    <row r="386" spans="1:9" x14ac:dyDescent="0.25">
      <c r="A386" s="36">
        <v>379</v>
      </c>
      <c r="B386" s="41" t="s">
        <v>51</v>
      </c>
      <c r="C386" s="42" t="s">
        <v>376</v>
      </c>
      <c r="D386" s="41" t="s">
        <v>1</v>
      </c>
      <c r="E386" s="23">
        <v>11</v>
      </c>
      <c r="F386" s="40">
        <v>11</v>
      </c>
      <c r="G386" s="47">
        <v>5</v>
      </c>
      <c r="H386" s="35">
        <f t="shared" si="5"/>
        <v>55</v>
      </c>
      <c r="I386" s="44" t="s">
        <v>495</v>
      </c>
    </row>
    <row r="387" spans="1:9" ht="30" x14ac:dyDescent="0.25">
      <c r="A387" s="36">
        <v>380</v>
      </c>
      <c r="B387" s="41" t="s">
        <v>0</v>
      </c>
      <c r="C387" s="42" t="s">
        <v>385</v>
      </c>
      <c r="D387" s="41" t="s">
        <v>1</v>
      </c>
      <c r="E387" s="23">
        <v>180</v>
      </c>
      <c r="F387" s="40">
        <v>180</v>
      </c>
      <c r="G387" s="47">
        <v>2</v>
      </c>
      <c r="H387" s="35">
        <f t="shared" si="5"/>
        <v>360</v>
      </c>
      <c r="I387" s="44" t="s">
        <v>787</v>
      </c>
    </row>
    <row r="388" spans="1:9" x14ac:dyDescent="0.25">
      <c r="A388" s="36">
        <v>381</v>
      </c>
      <c r="B388" s="41" t="s">
        <v>45</v>
      </c>
      <c r="C388" s="42" t="s">
        <v>386</v>
      </c>
      <c r="D388" s="41" t="s">
        <v>1</v>
      </c>
      <c r="E388" s="23">
        <v>22</v>
      </c>
      <c r="F388" s="40">
        <v>22</v>
      </c>
      <c r="G388" s="47">
        <v>5</v>
      </c>
      <c r="H388" s="35">
        <f t="shared" ref="H388:H392" si="6">E388*G388</f>
        <v>110</v>
      </c>
      <c r="I388" s="44" t="s">
        <v>391</v>
      </c>
    </row>
    <row r="389" spans="1:9" x14ac:dyDescent="0.25">
      <c r="A389" s="36">
        <v>382</v>
      </c>
      <c r="B389" s="41" t="s">
        <v>45</v>
      </c>
      <c r="C389" s="42" t="s">
        <v>387</v>
      </c>
      <c r="D389" s="41" t="s">
        <v>1</v>
      </c>
      <c r="E389" s="23">
        <v>22</v>
      </c>
      <c r="F389" s="40">
        <v>22</v>
      </c>
      <c r="G389" s="47">
        <v>5</v>
      </c>
      <c r="H389" s="35">
        <f t="shared" si="6"/>
        <v>110</v>
      </c>
      <c r="I389" s="44" t="s">
        <v>392</v>
      </c>
    </row>
    <row r="390" spans="1:9" x14ac:dyDescent="0.25">
      <c r="A390" s="36">
        <v>383</v>
      </c>
      <c r="B390" s="41" t="s">
        <v>45</v>
      </c>
      <c r="C390" s="42" t="s">
        <v>388</v>
      </c>
      <c r="D390" s="41" t="s">
        <v>1</v>
      </c>
      <c r="E390" s="23">
        <v>5</v>
      </c>
      <c r="F390" s="40">
        <v>5</v>
      </c>
      <c r="G390" s="47">
        <v>5</v>
      </c>
      <c r="H390" s="35">
        <f t="shared" si="6"/>
        <v>25</v>
      </c>
      <c r="I390" s="44" t="s">
        <v>393</v>
      </c>
    </row>
    <row r="391" spans="1:9" x14ac:dyDescent="0.25">
      <c r="A391" s="36">
        <v>384</v>
      </c>
      <c r="B391" s="41" t="s">
        <v>45</v>
      </c>
      <c r="C391" s="42" t="s">
        <v>389</v>
      </c>
      <c r="D391" s="41" t="s">
        <v>1</v>
      </c>
      <c r="E391" s="23">
        <v>2.5</v>
      </c>
      <c r="F391" s="40">
        <v>2.5</v>
      </c>
      <c r="G391" s="47">
        <v>5</v>
      </c>
      <c r="H391" s="35">
        <f t="shared" si="6"/>
        <v>12.5</v>
      </c>
      <c r="I391" s="44" t="s">
        <v>717</v>
      </c>
    </row>
    <row r="392" spans="1:9" x14ac:dyDescent="0.25">
      <c r="A392" s="36">
        <v>385</v>
      </c>
      <c r="B392" s="41" t="s">
        <v>45</v>
      </c>
      <c r="C392" s="44" t="s">
        <v>390</v>
      </c>
      <c r="D392" s="41" t="s">
        <v>1</v>
      </c>
      <c r="E392" s="23">
        <v>9.6</v>
      </c>
      <c r="F392" s="40">
        <v>9.6</v>
      </c>
      <c r="G392" s="47">
        <v>5</v>
      </c>
      <c r="H392" s="35">
        <f t="shared" si="6"/>
        <v>48</v>
      </c>
      <c r="I392" s="44" t="s">
        <v>394</v>
      </c>
    </row>
    <row r="393" spans="1:9" x14ac:dyDescent="0.25">
      <c r="A393" s="36">
        <v>386</v>
      </c>
      <c r="B393" s="41" t="s">
        <v>51</v>
      </c>
      <c r="C393" s="42" t="s">
        <v>508</v>
      </c>
      <c r="D393" s="41" t="s">
        <v>1</v>
      </c>
      <c r="E393" s="23">
        <v>47.42</v>
      </c>
      <c r="F393" s="40">
        <v>47.42</v>
      </c>
      <c r="G393" s="47">
        <v>5</v>
      </c>
      <c r="H393" s="35">
        <f t="shared" ref="H393:H395" si="7">E393*G393</f>
        <v>237.10000000000002</v>
      </c>
      <c r="I393" s="44" t="s">
        <v>509</v>
      </c>
    </row>
    <row r="394" spans="1:9" x14ac:dyDescent="0.25">
      <c r="A394" s="36">
        <v>387</v>
      </c>
      <c r="B394" s="41" t="s">
        <v>51</v>
      </c>
      <c r="C394" s="42" t="s">
        <v>765</v>
      </c>
      <c r="D394" s="41" t="s">
        <v>1</v>
      </c>
      <c r="E394" s="23">
        <v>99.37</v>
      </c>
      <c r="F394" s="40">
        <v>700</v>
      </c>
      <c r="G394" s="47">
        <v>20</v>
      </c>
      <c r="H394" s="35">
        <f t="shared" si="7"/>
        <v>1987.4</v>
      </c>
      <c r="I394" s="44" t="s">
        <v>767</v>
      </c>
    </row>
    <row r="395" spans="1:9" ht="15.75" thickBot="1" x14ac:dyDescent="0.3">
      <c r="A395" s="36">
        <v>388</v>
      </c>
      <c r="B395" s="41" t="s">
        <v>51</v>
      </c>
      <c r="C395" s="42" t="s">
        <v>766</v>
      </c>
      <c r="D395" s="41" t="s">
        <v>1</v>
      </c>
      <c r="E395" s="23">
        <v>97.68</v>
      </c>
      <c r="F395" s="40">
        <v>550</v>
      </c>
      <c r="G395" s="47">
        <v>20</v>
      </c>
      <c r="H395" s="35">
        <f t="shared" si="7"/>
        <v>1953.6000000000001</v>
      </c>
      <c r="I395" s="44" t="s">
        <v>768</v>
      </c>
    </row>
    <row r="396" spans="1:9" ht="15.75" thickBot="1" x14ac:dyDescent="0.3">
      <c r="F396" s="20"/>
      <c r="G396" s="20" t="s">
        <v>746</v>
      </c>
      <c r="H396" s="34">
        <f t="shared" ref="H396" si="8">SUM(H8:H395)</f>
        <v>1053991.4900000002</v>
      </c>
    </row>
  </sheetData>
  <sheetProtection algorithmName="SHA-512" hashValue="pUrdSdGlvkqDGmYON8ArGyUvqXEktoxJXf6JSCs7x6c2uWSsEC+7nhHCodK8i7Z7Brvin27US3KFBcOqcXshWg==" saltValue="kbHYMY5rJxH671sQA56LTg=="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1554" priority="1592"/>
  </conditionalFormatting>
  <conditionalFormatting sqref="C384">
    <cfRule type="duplicateValues" dxfId="1553" priority="1595"/>
  </conditionalFormatting>
  <conditionalFormatting sqref="E8">
    <cfRule type="expression" dxfId="1552" priority="1585">
      <formula>ISBLANK(E8)</formula>
    </cfRule>
    <cfRule type="cellIs" dxfId="1551" priority="1586" operator="greaterThan">
      <formula>F8</formula>
    </cfRule>
    <cfRule type="cellIs" dxfId="1550" priority="1587" operator="lessThan">
      <formula>(F8/2)</formula>
    </cfRule>
    <cfRule type="cellIs" dxfId="1549" priority="1588" operator="greaterThan">
      <formula>0</formula>
    </cfRule>
  </conditionalFormatting>
  <conditionalFormatting sqref="E9">
    <cfRule type="expression" dxfId="1548" priority="1573">
      <formula>ISBLANK(E9)</formula>
    </cfRule>
    <cfRule type="cellIs" dxfId="1547" priority="1574" operator="greaterThan">
      <formula>F9</formula>
    </cfRule>
    <cfRule type="cellIs" dxfId="1546" priority="1575" operator="lessThan">
      <formula>(F9/2)</formula>
    </cfRule>
    <cfRule type="cellIs" dxfId="1545" priority="1576" operator="greaterThan">
      <formula>0</formula>
    </cfRule>
  </conditionalFormatting>
  <conditionalFormatting sqref="E10">
    <cfRule type="expression" dxfId="1544" priority="1569">
      <formula>ISBLANK(E10)</formula>
    </cfRule>
    <cfRule type="cellIs" dxfId="1543" priority="1570" operator="greaterThan">
      <formula>F10</formula>
    </cfRule>
    <cfRule type="cellIs" dxfId="1542" priority="1571" operator="lessThan">
      <formula>(F10/2)</formula>
    </cfRule>
    <cfRule type="cellIs" dxfId="1541" priority="1572" operator="greaterThan">
      <formula>0</formula>
    </cfRule>
  </conditionalFormatting>
  <conditionalFormatting sqref="E11">
    <cfRule type="expression" dxfId="1540" priority="1565">
      <formula>ISBLANK(E11)</formula>
    </cfRule>
    <cfRule type="cellIs" dxfId="1539" priority="1566" operator="greaterThan">
      <formula>F11</formula>
    </cfRule>
    <cfRule type="cellIs" dxfId="1538" priority="1567" operator="lessThan">
      <formula>(F11/2)</formula>
    </cfRule>
    <cfRule type="cellIs" dxfId="1537" priority="1568" operator="greaterThan">
      <formula>0</formula>
    </cfRule>
  </conditionalFormatting>
  <conditionalFormatting sqref="E12">
    <cfRule type="expression" dxfId="1536" priority="1561">
      <formula>ISBLANK(E12)</formula>
    </cfRule>
    <cfRule type="cellIs" dxfId="1535" priority="1562" operator="greaterThan">
      <formula>F12</formula>
    </cfRule>
    <cfRule type="cellIs" dxfId="1534" priority="1563" operator="lessThan">
      <formula>(F12/2)</formula>
    </cfRule>
    <cfRule type="cellIs" dxfId="1533" priority="1564" operator="greaterThan">
      <formula>0</formula>
    </cfRule>
  </conditionalFormatting>
  <conditionalFormatting sqref="E13">
    <cfRule type="expression" dxfId="1532" priority="1557">
      <formula>ISBLANK(E13)</formula>
    </cfRule>
    <cfRule type="cellIs" dxfId="1531" priority="1558" operator="greaterThan">
      <formula>F13</formula>
    </cfRule>
    <cfRule type="cellIs" dxfId="1530" priority="1559" operator="lessThan">
      <formula>(F13/2)</formula>
    </cfRule>
    <cfRule type="cellIs" dxfId="1529" priority="1560" operator="greaterThan">
      <formula>0</formula>
    </cfRule>
  </conditionalFormatting>
  <conditionalFormatting sqref="E14">
    <cfRule type="expression" dxfId="1528" priority="1553">
      <formula>ISBLANK(E14)</formula>
    </cfRule>
    <cfRule type="cellIs" dxfId="1527" priority="1554" operator="greaterThan">
      <formula>F14</formula>
    </cfRule>
    <cfRule type="cellIs" dxfId="1526" priority="1555" operator="lessThan">
      <formula>(F14/2)</formula>
    </cfRule>
    <cfRule type="cellIs" dxfId="1525" priority="1556" operator="greaterThan">
      <formula>0</formula>
    </cfRule>
  </conditionalFormatting>
  <conditionalFormatting sqref="E15">
    <cfRule type="expression" dxfId="1524" priority="1549">
      <formula>ISBLANK(E15)</formula>
    </cfRule>
    <cfRule type="cellIs" dxfId="1523" priority="1550" operator="greaterThan">
      <formula>F15</formula>
    </cfRule>
    <cfRule type="cellIs" dxfId="1522" priority="1551" operator="lessThan">
      <formula>(F15/2)</formula>
    </cfRule>
    <cfRule type="cellIs" dxfId="1521" priority="1552" operator="greaterThan">
      <formula>0</formula>
    </cfRule>
  </conditionalFormatting>
  <conditionalFormatting sqref="E16">
    <cfRule type="expression" dxfId="1520" priority="1545">
      <formula>ISBLANK(E16)</formula>
    </cfRule>
    <cfRule type="cellIs" dxfId="1519" priority="1546" operator="greaterThan">
      <formula>F16</formula>
    </cfRule>
    <cfRule type="cellIs" dxfId="1518" priority="1547" operator="lessThan">
      <formula>(F16/2)</formula>
    </cfRule>
    <cfRule type="cellIs" dxfId="1517" priority="1548" operator="greaterThan">
      <formula>0</formula>
    </cfRule>
  </conditionalFormatting>
  <conditionalFormatting sqref="E17">
    <cfRule type="expression" dxfId="1516" priority="1541">
      <formula>ISBLANK(E17)</formula>
    </cfRule>
    <cfRule type="cellIs" dxfId="1515" priority="1542" operator="greaterThan">
      <formula>F17</formula>
    </cfRule>
    <cfRule type="cellIs" dxfId="1514" priority="1543" operator="lessThan">
      <formula>(F17/2)</formula>
    </cfRule>
    <cfRule type="cellIs" dxfId="1513" priority="1544" operator="greaterThan">
      <formula>0</formula>
    </cfRule>
  </conditionalFormatting>
  <conditionalFormatting sqref="E18">
    <cfRule type="expression" dxfId="1512" priority="1537">
      <formula>ISBLANK(E18)</formula>
    </cfRule>
    <cfRule type="cellIs" dxfId="1511" priority="1538" operator="greaterThan">
      <formula>F18</formula>
    </cfRule>
    <cfRule type="cellIs" dxfId="1510" priority="1539" operator="lessThan">
      <formula>(F18/2)</formula>
    </cfRule>
    <cfRule type="cellIs" dxfId="1509" priority="1540" operator="greaterThan">
      <formula>0</formula>
    </cfRule>
  </conditionalFormatting>
  <conditionalFormatting sqref="E19">
    <cfRule type="expression" dxfId="1508" priority="1533">
      <formula>ISBLANK(E19)</formula>
    </cfRule>
    <cfRule type="cellIs" dxfId="1507" priority="1534" operator="greaterThan">
      <formula>F19</formula>
    </cfRule>
    <cfRule type="cellIs" dxfId="1506" priority="1535" operator="lessThan">
      <formula>(F19/2)</formula>
    </cfRule>
    <cfRule type="cellIs" dxfId="1505" priority="1536" operator="greaterThan">
      <formula>0</formula>
    </cfRule>
  </conditionalFormatting>
  <conditionalFormatting sqref="E20">
    <cfRule type="expression" dxfId="1504" priority="1529">
      <formula>ISBLANK(E20)</formula>
    </cfRule>
    <cfRule type="cellIs" dxfId="1503" priority="1530" operator="greaterThan">
      <formula>F20</formula>
    </cfRule>
    <cfRule type="cellIs" dxfId="1502" priority="1531" operator="lessThan">
      <formula>(F20/2)</formula>
    </cfRule>
    <cfRule type="cellIs" dxfId="1501" priority="1532" operator="greaterThan">
      <formula>0</formula>
    </cfRule>
  </conditionalFormatting>
  <conditionalFormatting sqref="E21">
    <cfRule type="expression" dxfId="1500" priority="1525">
      <formula>ISBLANK(E21)</formula>
    </cfRule>
    <cfRule type="cellIs" dxfId="1499" priority="1526" operator="greaterThan">
      <formula>F21</formula>
    </cfRule>
    <cfRule type="cellIs" dxfId="1498" priority="1527" operator="lessThan">
      <formula>(F21/2)</formula>
    </cfRule>
    <cfRule type="cellIs" dxfId="1497" priority="1528" operator="greaterThan">
      <formula>0</formula>
    </cfRule>
  </conditionalFormatting>
  <conditionalFormatting sqref="E22">
    <cfRule type="expression" dxfId="1496" priority="1521">
      <formula>ISBLANK(E22)</formula>
    </cfRule>
    <cfRule type="cellIs" dxfId="1495" priority="1522" operator="greaterThan">
      <formula>F22</formula>
    </cfRule>
    <cfRule type="cellIs" dxfId="1494" priority="1523" operator="lessThan">
      <formula>(F22/2)</formula>
    </cfRule>
    <cfRule type="cellIs" dxfId="1493" priority="1524" operator="greaterThan">
      <formula>0</formula>
    </cfRule>
  </conditionalFormatting>
  <conditionalFormatting sqref="E23">
    <cfRule type="expression" dxfId="1492" priority="1517">
      <formula>ISBLANK(E23)</formula>
    </cfRule>
    <cfRule type="cellIs" dxfId="1491" priority="1518" operator="greaterThan">
      <formula>F23</formula>
    </cfRule>
    <cfRule type="cellIs" dxfId="1490" priority="1519" operator="lessThan">
      <formula>(F23/2)</formula>
    </cfRule>
    <cfRule type="cellIs" dxfId="1489" priority="1520" operator="greaterThan">
      <formula>0</formula>
    </cfRule>
  </conditionalFormatting>
  <conditionalFormatting sqref="E24">
    <cfRule type="expression" dxfId="1488" priority="1513">
      <formula>ISBLANK(E24)</formula>
    </cfRule>
    <cfRule type="cellIs" dxfId="1487" priority="1514" operator="greaterThan">
      <formula>F24</formula>
    </cfRule>
    <cfRule type="cellIs" dxfId="1486" priority="1515" operator="lessThan">
      <formula>(F24/2)</formula>
    </cfRule>
    <cfRule type="cellIs" dxfId="1485" priority="1516" operator="greaterThan">
      <formula>0</formula>
    </cfRule>
  </conditionalFormatting>
  <conditionalFormatting sqref="E25">
    <cfRule type="expression" dxfId="1484" priority="1509">
      <formula>ISBLANK(E25)</formula>
    </cfRule>
    <cfRule type="cellIs" dxfId="1483" priority="1510" operator="greaterThan">
      <formula>F25</formula>
    </cfRule>
    <cfRule type="cellIs" dxfId="1482" priority="1511" operator="lessThan">
      <formula>(F25/2)</formula>
    </cfRule>
    <cfRule type="cellIs" dxfId="1481" priority="1512" operator="greaterThan">
      <formula>0</formula>
    </cfRule>
  </conditionalFormatting>
  <conditionalFormatting sqref="E26">
    <cfRule type="expression" dxfId="1480" priority="1505">
      <formula>ISBLANK(E26)</formula>
    </cfRule>
    <cfRule type="cellIs" dxfId="1479" priority="1506" operator="greaterThan">
      <formula>F26</formula>
    </cfRule>
    <cfRule type="cellIs" dxfId="1478" priority="1507" operator="lessThan">
      <formula>(F26/2)</formula>
    </cfRule>
    <cfRule type="cellIs" dxfId="1477" priority="1508" operator="greaterThan">
      <formula>0</formula>
    </cfRule>
  </conditionalFormatting>
  <conditionalFormatting sqref="E27">
    <cfRule type="expression" dxfId="1476" priority="1501">
      <formula>ISBLANK(E27)</formula>
    </cfRule>
    <cfRule type="cellIs" dxfId="1475" priority="1502" operator="greaterThan">
      <formula>F27</formula>
    </cfRule>
    <cfRule type="cellIs" dxfId="1474" priority="1503" operator="lessThan">
      <formula>(F27/2)</formula>
    </cfRule>
    <cfRule type="cellIs" dxfId="1473" priority="1504" operator="greaterThan">
      <formula>0</formula>
    </cfRule>
  </conditionalFormatting>
  <conditionalFormatting sqref="E28">
    <cfRule type="expression" dxfId="1472" priority="1497">
      <formula>ISBLANK(E28)</formula>
    </cfRule>
    <cfRule type="cellIs" dxfId="1471" priority="1498" operator="greaterThan">
      <formula>F28</formula>
    </cfRule>
    <cfRule type="cellIs" dxfId="1470" priority="1499" operator="lessThan">
      <formula>(F28/2)</formula>
    </cfRule>
    <cfRule type="cellIs" dxfId="1469" priority="1500" operator="greaterThan">
      <formula>0</formula>
    </cfRule>
  </conditionalFormatting>
  <conditionalFormatting sqref="E29">
    <cfRule type="expression" dxfId="1468" priority="1493">
      <formula>ISBLANK(E29)</formula>
    </cfRule>
    <cfRule type="cellIs" dxfId="1467" priority="1494" operator="greaterThan">
      <formula>F29</formula>
    </cfRule>
    <cfRule type="cellIs" dxfId="1466" priority="1495" operator="lessThan">
      <formula>(F29/2)</formula>
    </cfRule>
    <cfRule type="cellIs" dxfId="1465" priority="1496" operator="greaterThan">
      <formula>0</formula>
    </cfRule>
  </conditionalFormatting>
  <conditionalFormatting sqref="E30">
    <cfRule type="expression" dxfId="1464" priority="1489">
      <formula>ISBLANK(E30)</formula>
    </cfRule>
    <cfRule type="cellIs" dxfId="1463" priority="1490" operator="greaterThan">
      <formula>F30</formula>
    </cfRule>
    <cfRule type="cellIs" dxfId="1462" priority="1491" operator="lessThan">
      <formula>(F30/2)</formula>
    </cfRule>
    <cfRule type="cellIs" dxfId="1461" priority="1492" operator="greaterThan">
      <formula>0</formula>
    </cfRule>
  </conditionalFormatting>
  <conditionalFormatting sqref="E31">
    <cfRule type="expression" dxfId="1460" priority="1485">
      <formula>ISBLANK(E31)</formula>
    </cfRule>
    <cfRule type="cellIs" dxfId="1459" priority="1486" operator="greaterThan">
      <formula>F31</formula>
    </cfRule>
    <cfRule type="cellIs" dxfId="1458" priority="1487" operator="lessThan">
      <formula>(F31/2)</formula>
    </cfRule>
    <cfRule type="cellIs" dxfId="1457" priority="1488" operator="greaterThan">
      <formula>0</formula>
    </cfRule>
  </conditionalFormatting>
  <conditionalFormatting sqref="E32">
    <cfRule type="expression" dxfId="1456" priority="1481">
      <formula>ISBLANK(E32)</formula>
    </cfRule>
    <cfRule type="cellIs" dxfId="1455" priority="1482" operator="greaterThan">
      <formula>F32</formula>
    </cfRule>
    <cfRule type="cellIs" dxfId="1454" priority="1483" operator="lessThan">
      <formula>(F32/2)</formula>
    </cfRule>
    <cfRule type="cellIs" dxfId="1453" priority="1484" operator="greaterThan">
      <formula>0</formula>
    </cfRule>
  </conditionalFormatting>
  <conditionalFormatting sqref="E33">
    <cfRule type="expression" dxfId="1452" priority="1477">
      <formula>ISBLANK(E33)</formula>
    </cfRule>
    <cfRule type="cellIs" dxfId="1451" priority="1478" operator="greaterThan">
      <formula>F33</formula>
    </cfRule>
    <cfRule type="cellIs" dxfId="1450" priority="1479" operator="lessThan">
      <formula>(F33/2)</formula>
    </cfRule>
    <cfRule type="cellIs" dxfId="1449" priority="1480" operator="greaterThan">
      <formula>0</formula>
    </cfRule>
  </conditionalFormatting>
  <conditionalFormatting sqref="E34">
    <cfRule type="expression" dxfId="1448" priority="1473">
      <formula>ISBLANK(E34)</formula>
    </cfRule>
    <cfRule type="cellIs" dxfId="1447" priority="1474" operator="greaterThan">
      <formula>F34</formula>
    </cfRule>
    <cfRule type="cellIs" dxfId="1446" priority="1475" operator="lessThan">
      <formula>(F34/2)</formula>
    </cfRule>
    <cfRule type="cellIs" dxfId="1445" priority="1476" operator="greaterThan">
      <formula>0</formula>
    </cfRule>
  </conditionalFormatting>
  <conditionalFormatting sqref="E35">
    <cfRule type="expression" dxfId="1444" priority="1469">
      <formula>ISBLANK(E35)</formula>
    </cfRule>
    <cfRule type="cellIs" dxfId="1443" priority="1470" operator="greaterThan">
      <formula>F35</formula>
    </cfRule>
    <cfRule type="cellIs" dxfId="1442" priority="1471" operator="lessThan">
      <formula>(F35/2)</formula>
    </cfRule>
    <cfRule type="cellIs" dxfId="1441" priority="1472" operator="greaterThan">
      <formula>0</formula>
    </cfRule>
  </conditionalFormatting>
  <conditionalFormatting sqref="E36">
    <cfRule type="expression" dxfId="1440" priority="1465">
      <formula>ISBLANK(E36)</formula>
    </cfRule>
    <cfRule type="cellIs" dxfId="1439" priority="1466" operator="greaterThan">
      <formula>F36</formula>
    </cfRule>
    <cfRule type="cellIs" dxfId="1438" priority="1467" operator="lessThan">
      <formula>(F36/2)</formula>
    </cfRule>
    <cfRule type="cellIs" dxfId="1437" priority="1468" operator="greaterThan">
      <formula>0</formula>
    </cfRule>
  </conditionalFormatting>
  <conditionalFormatting sqref="E37">
    <cfRule type="expression" dxfId="1436" priority="1461">
      <formula>ISBLANK(E37)</formula>
    </cfRule>
    <cfRule type="cellIs" dxfId="1435" priority="1462" operator="greaterThan">
      <formula>F37</formula>
    </cfRule>
    <cfRule type="cellIs" dxfId="1434" priority="1463" operator="lessThan">
      <formula>(F37/2)</formula>
    </cfRule>
    <cfRule type="cellIs" dxfId="1433" priority="1464" operator="greaterThan">
      <formula>0</formula>
    </cfRule>
  </conditionalFormatting>
  <conditionalFormatting sqref="E38">
    <cfRule type="expression" dxfId="1432" priority="1457">
      <formula>ISBLANK(E38)</formula>
    </cfRule>
    <cfRule type="cellIs" dxfId="1431" priority="1458" operator="greaterThan">
      <formula>F38</formula>
    </cfRule>
    <cfRule type="cellIs" dxfId="1430" priority="1459" operator="lessThan">
      <formula>(F38/2)</formula>
    </cfRule>
    <cfRule type="cellIs" dxfId="1429" priority="1460" operator="greaterThan">
      <formula>0</formula>
    </cfRule>
  </conditionalFormatting>
  <conditionalFormatting sqref="E39">
    <cfRule type="expression" dxfId="1428" priority="1453">
      <formula>ISBLANK(E39)</formula>
    </cfRule>
    <cfRule type="cellIs" dxfId="1427" priority="1454" operator="greaterThan">
      <formula>F39</formula>
    </cfRule>
    <cfRule type="cellIs" dxfId="1426" priority="1455" operator="lessThan">
      <formula>(F39/2)</formula>
    </cfRule>
    <cfRule type="cellIs" dxfId="1425" priority="1456" operator="greaterThan">
      <formula>0</formula>
    </cfRule>
  </conditionalFormatting>
  <conditionalFormatting sqref="E40">
    <cfRule type="expression" dxfId="1424" priority="1449">
      <formula>ISBLANK(E40)</formula>
    </cfRule>
    <cfRule type="cellIs" dxfId="1423" priority="1450" operator="greaterThan">
      <formula>F40</formula>
    </cfRule>
    <cfRule type="cellIs" dxfId="1422" priority="1451" operator="lessThan">
      <formula>(F40/2)</formula>
    </cfRule>
    <cfRule type="cellIs" dxfId="1421" priority="1452" operator="greaterThan">
      <formula>0</formula>
    </cfRule>
  </conditionalFormatting>
  <conditionalFormatting sqref="E41">
    <cfRule type="expression" dxfId="1420" priority="1445">
      <formula>ISBLANK(E41)</formula>
    </cfRule>
    <cfRule type="cellIs" dxfId="1419" priority="1446" operator="greaterThan">
      <formula>F41</formula>
    </cfRule>
    <cfRule type="cellIs" dxfId="1418" priority="1447" operator="lessThan">
      <formula>(F41/2)</formula>
    </cfRule>
    <cfRule type="cellIs" dxfId="1417" priority="1448" operator="greaterThan">
      <formula>0</formula>
    </cfRule>
  </conditionalFormatting>
  <conditionalFormatting sqref="E42">
    <cfRule type="expression" dxfId="1416" priority="1441">
      <formula>ISBLANK(E42)</formula>
    </cfRule>
    <cfRule type="cellIs" dxfId="1415" priority="1442" operator="greaterThan">
      <formula>F42</formula>
    </cfRule>
    <cfRule type="cellIs" dxfId="1414" priority="1443" operator="lessThan">
      <formula>(F42/2)</formula>
    </cfRule>
    <cfRule type="cellIs" dxfId="1413" priority="1444" operator="greaterThan">
      <formula>0</formula>
    </cfRule>
  </conditionalFormatting>
  <conditionalFormatting sqref="E43">
    <cfRule type="expression" dxfId="1412" priority="1437">
      <formula>ISBLANK(E43)</formula>
    </cfRule>
    <cfRule type="cellIs" dxfId="1411" priority="1438" operator="greaterThan">
      <formula>F43</formula>
    </cfRule>
    <cfRule type="cellIs" dxfId="1410" priority="1439" operator="lessThan">
      <formula>(F43/2)</formula>
    </cfRule>
    <cfRule type="cellIs" dxfId="1409" priority="1440" operator="greaterThan">
      <formula>0</formula>
    </cfRule>
  </conditionalFormatting>
  <conditionalFormatting sqref="E44">
    <cfRule type="expression" dxfId="1408" priority="1433">
      <formula>ISBLANK(E44)</formula>
    </cfRule>
    <cfRule type="cellIs" dxfId="1407" priority="1434" operator="greaterThan">
      <formula>F44</formula>
    </cfRule>
    <cfRule type="cellIs" dxfId="1406" priority="1435" operator="lessThan">
      <formula>(F44/2)</formula>
    </cfRule>
    <cfRule type="cellIs" dxfId="1405" priority="1436" operator="greaterThan">
      <formula>0</formula>
    </cfRule>
  </conditionalFormatting>
  <conditionalFormatting sqref="E45">
    <cfRule type="expression" dxfId="1404" priority="1429">
      <formula>ISBLANK(E45)</formula>
    </cfRule>
    <cfRule type="cellIs" dxfId="1403" priority="1430" operator="greaterThan">
      <formula>F45</formula>
    </cfRule>
    <cfRule type="cellIs" dxfId="1402" priority="1431" operator="lessThan">
      <formula>(F45/2)</formula>
    </cfRule>
    <cfRule type="cellIs" dxfId="1401" priority="1432" operator="greaterThan">
      <formula>0</formula>
    </cfRule>
  </conditionalFormatting>
  <conditionalFormatting sqref="E46">
    <cfRule type="expression" dxfId="1400" priority="1425">
      <formula>ISBLANK(E46)</formula>
    </cfRule>
    <cfRule type="cellIs" dxfId="1399" priority="1426" operator="greaterThan">
      <formula>F46</formula>
    </cfRule>
    <cfRule type="cellIs" dxfId="1398" priority="1427" operator="lessThan">
      <formula>(F46/2)</formula>
    </cfRule>
    <cfRule type="cellIs" dxfId="1397" priority="1428" operator="greaterThan">
      <formula>0</formula>
    </cfRule>
  </conditionalFormatting>
  <conditionalFormatting sqref="E47">
    <cfRule type="expression" dxfId="1396" priority="1421">
      <formula>ISBLANK(E47)</formula>
    </cfRule>
    <cfRule type="cellIs" dxfId="1395" priority="1422" operator="greaterThan">
      <formula>F47</formula>
    </cfRule>
    <cfRule type="cellIs" dxfId="1394" priority="1423" operator="lessThan">
      <formula>(F47/2)</formula>
    </cfRule>
    <cfRule type="cellIs" dxfId="1393" priority="1424" operator="greaterThan">
      <formula>0</formula>
    </cfRule>
  </conditionalFormatting>
  <conditionalFormatting sqref="E48">
    <cfRule type="expression" dxfId="1392" priority="1417">
      <formula>ISBLANK(E48)</formula>
    </cfRule>
    <cfRule type="cellIs" dxfId="1391" priority="1418" operator="greaterThan">
      <formula>F48</formula>
    </cfRule>
    <cfRule type="cellIs" dxfId="1390" priority="1419" operator="lessThan">
      <formula>(F48/2)</formula>
    </cfRule>
    <cfRule type="cellIs" dxfId="1389" priority="1420" operator="greaterThan">
      <formula>0</formula>
    </cfRule>
  </conditionalFormatting>
  <conditionalFormatting sqref="E49">
    <cfRule type="expression" dxfId="1388" priority="1413">
      <formula>ISBLANK(E49)</formula>
    </cfRule>
    <cfRule type="cellIs" dxfId="1387" priority="1414" operator="greaterThan">
      <formula>F49</formula>
    </cfRule>
    <cfRule type="cellIs" dxfId="1386" priority="1415" operator="lessThan">
      <formula>(F49/2)</formula>
    </cfRule>
    <cfRule type="cellIs" dxfId="1385" priority="1416" operator="greaterThan">
      <formula>0</formula>
    </cfRule>
  </conditionalFormatting>
  <conditionalFormatting sqref="E50">
    <cfRule type="expression" dxfId="1384" priority="1409">
      <formula>ISBLANK(E50)</formula>
    </cfRule>
    <cfRule type="cellIs" dxfId="1383" priority="1410" operator="greaterThan">
      <formula>F50</formula>
    </cfRule>
    <cfRule type="cellIs" dxfId="1382" priority="1411" operator="lessThan">
      <formula>(F50/2)</formula>
    </cfRule>
    <cfRule type="cellIs" dxfId="1381" priority="1412" operator="greaterThan">
      <formula>0</formula>
    </cfRule>
  </conditionalFormatting>
  <conditionalFormatting sqref="E51">
    <cfRule type="expression" dxfId="1380" priority="1405">
      <formula>ISBLANK(E51)</formula>
    </cfRule>
    <cfRule type="cellIs" dxfId="1379" priority="1406" operator="greaterThan">
      <formula>F51</formula>
    </cfRule>
    <cfRule type="cellIs" dxfId="1378" priority="1407" operator="lessThan">
      <formula>(F51/2)</formula>
    </cfRule>
    <cfRule type="cellIs" dxfId="1377" priority="1408" operator="greaterThan">
      <formula>0</formula>
    </cfRule>
  </conditionalFormatting>
  <conditionalFormatting sqref="E52">
    <cfRule type="expression" dxfId="1376" priority="1401">
      <formula>ISBLANK(E52)</formula>
    </cfRule>
    <cfRule type="cellIs" dxfId="1375" priority="1402" operator="greaterThan">
      <formula>F52</formula>
    </cfRule>
    <cfRule type="cellIs" dxfId="1374" priority="1403" operator="lessThan">
      <formula>(F52/2)</formula>
    </cfRule>
    <cfRule type="cellIs" dxfId="1373" priority="1404" operator="greaterThan">
      <formula>0</formula>
    </cfRule>
  </conditionalFormatting>
  <conditionalFormatting sqref="E53">
    <cfRule type="expression" dxfId="1372" priority="1397">
      <formula>ISBLANK(E53)</formula>
    </cfRule>
    <cfRule type="cellIs" dxfId="1371" priority="1398" operator="greaterThan">
      <formula>F53</formula>
    </cfRule>
    <cfRule type="cellIs" dxfId="1370" priority="1399" operator="lessThan">
      <formula>(F53/2)</formula>
    </cfRule>
    <cfRule type="cellIs" dxfId="1369" priority="1400" operator="greaterThan">
      <formula>0</formula>
    </cfRule>
  </conditionalFormatting>
  <conditionalFormatting sqref="E54">
    <cfRule type="expression" dxfId="1368" priority="1393">
      <formula>ISBLANK(E54)</formula>
    </cfRule>
    <cfRule type="cellIs" dxfId="1367" priority="1394" operator="greaterThan">
      <formula>F54</formula>
    </cfRule>
    <cfRule type="cellIs" dxfId="1366" priority="1395" operator="lessThan">
      <formula>(F54/2)</formula>
    </cfRule>
    <cfRule type="cellIs" dxfId="1365" priority="1396" operator="greaterThan">
      <formula>0</formula>
    </cfRule>
  </conditionalFormatting>
  <conditionalFormatting sqref="E55">
    <cfRule type="expression" dxfId="1364" priority="1389">
      <formula>ISBLANK(E55)</formula>
    </cfRule>
    <cfRule type="cellIs" dxfId="1363" priority="1390" operator="greaterThan">
      <formula>F55</formula>
    </cfRule>
    <cfRule type="cellIs" dxfId="1362" priority="1391" operator="lessThan">
      <formula>(F55/2)</formula>
    </cfRule>
    <cfRule type="cellIs" dxfId="1361" priority="1392" operator="greaterThan">
      <formula>0</formula>
    </cfRule>
  </conditionalFormatting>
  <conditionalFormatting sqref="E56">
    <cfRule type="expression" dxfId="1360" priority="1385">
      <formula>ISBLANK(E56)</formula>
    </cfRule>
    <cfRule type="cellIs" dxfId="1359" priority="1386" operator="greaterThan">
      <formula>F56</formula>
    </cfRule>
    <cfRule type="cellIs" dxfId="1358" priority="1387" operator="lessThan">
      <formula>(F56/2)</formula>
    </cfRule>
    <cfRule type="cellIs" dxfId="1357" priority="1388" operator="greaterThan">
      <formula>0</formula>
    </cfRule>
  </conditionalFormatting>
  <conditionalFormatting sqref="E57">
    <cfRule type="expression" dxfId="1356" priority="1381">
      <formula>ISBLANK(E57)</formula>
    </cfRule>
    <cfRule type="cellIs" dxfId="1355" priority="1382" operator="greaterThan">
      <formula>F57</formula>
    </cfRule>
    <cfRule type="cellIs" dxfId="1354" priority="1383" operator="lessThan">
      <formula>(F57/2)</formula>
    </cfRule>
    <cfRule type="cellIs" dxfId="1353" priority="1384" operator="greaterThan">
      <formula>0</formula>
    </cfRule>
  </conditionalFormatting>
  <conditionalFormatting sqref="E58">
    <cfRule type="expression" dxfId="1352" priority="1377">
      <formula>ISBLANK(E58)</formula>
    </cfRule>
    <cfRule type="cellIs" dxfId="1351" priority="1378" operator="greaterThan">
      <formula>F58</formula>
    </cfRule>
    <cfRule type="cellIs" dxfId="1350" priority="1379" operator="lessThan">
      <formula>(F58/2)</formula>
    </cfRule>
    <cfRule type="cellIs" dxfId="1349" priority="1380" operator="greaterThan">
      <formula>0</formula>
    </cfRule>
  </conditionalFormatting>
  <conditionalFormatting sqref="E59">
    <cfRule type="expression" dxfId="1348" priority="1373">
      <formula>ISBLANK(E59)</formula>
    </cfRule>
    <cfRule type="cellIs" dxfId="1347" priority="1374" operator="greaterThan">
      <formula>F59</formula>
    </cfRule>
    <cfRule type="cellIs" dxfId="1346" priority="1375" operator="lessThan">
      <formula>(F59/2)</formula>
    </cfRule>
    <cfRule type="cellIs" dxfId="1345" priority="1376" operator="greaterThan">
      <formula>0</formula>
    </cfRule>
  </conditionalFormatting>
  <conditionalFormatting sqref="E60">
    <cfRule type="expression" dxfId="1344" priority="1369">
      <formula>ISBLANK(E60)</formula>
    </cfRule>
    <cfRule type="cellIs" dxfId="1343" priority="1370" operator="greaterThan">
      <formula>F60</formula>
    </cfRule>
    <cfRule type="cellIs" dxfId="1342" priority="1371" operator="lessThan">
      <formula>(F60/2)</formula>
    </cfRule>
    <cfRule type="cellIs" dxfId="1341" priority="1372" operator="greaterThan">
      <formula>0</formula>
    </cfRule>
  </conditionalFormatting>
  <conditionalFormatting sqref="E61">
    <cfRule type="expression" dxfId="1340" priority="1365">
      <formula>ISBLANK(E61)</formula>
    </cfRule>
    <cfRule type="cellIs" dxfId="1339" priority="1366" operator="greaterThan">
      <formula>F61</formula>
    </cfRule>
    <cfRule type="cellIs" dxfId="1338" priority="1367" operator="lessThan">
      <formula>(F61/2)</formula>
    </cfRule>
    <cfRule type="cellIs" dxfId="1337" priority="1368" operator="greaterThan">
      <formula>0</formula>
    </cfRule>
  </conditionalFormatting>
  <conditionalFormatting sqref="E62">
    <cfRule type="expression" dxfId="1336" priority="1361">
      <formula>ISBLANK(E62)</formula>
    </cfRule>
    <cfRule type="cellIs" dxfId="1335" priority="1362" operator="greaterThan">
      <formula>F62</formula>
    </cfRule>
    <cfRule type="cellIs" dxfId="1334" priority="1363" operator="lessThan">
      <formula>(F62/2)</formula>
    </cfRule>
    <cfRule type="cellIs" dxfId="1333" priority="1364" operator="greaterThan">
      <formula>0</formula>
    </cfRule>
  </conditionalFormatting>
  <conditionalFormatting sqref="E63">
    <cfRule type="expression" dxfId="1332" priority="1357">
      <formula>ISBLANK(E63)</formula>
    </cfRule>
    <cfRule type="cellIs" dxfId="1331" priority="1358" operator="greaterThan">
      <formula>F63</formula>
    </cfRule>
    <cfRule type="cellIs" dxfId="1330" priority="1359" operator="lessThan">
      <formula>(F63/2)</formula>
    </cfRule>
    <cfRule type="cellIs" dxfId="1329" priority="1360" operator="greaterThan">
      <formula>0</formula>
    </cfRule>
  </conditionalFormatting>
  <conditionalFormatting sqref="E64">
    <cfRule type="expression" dxfId="1328" priority="1353">
      <formula>ISBLANK(E64)</formula>
    </cfRule>
    <cfRule type="cellIs" dxfId="1327" priority="1354" operator="greaterThan">
      <formula>F64</formula>
    </cfRule>
    <cfRule type="cellIs" dxfId="1326" priority="1355" operator="lessThan">
      <formula>(F64/2)</formula>
    </cfRule>
    <cfRule type="cellIs" dxfId="1325" priority="1356" operator="greaterThan">
      <formula>0</formula>
    </cfRule>
  </conditionalFormatting>
  <conditionalFormatting sqref="E65">
    <cfRule type="expression" dxfId="1324" priority="1349">
      <formula>ISBLANK(E65)</formula>
    </cfRule>
    <cfRule type="cellIs" dxfId="1323" priority="1350" operator="greaterThan">
      <formula>F65</formula>
    </cfRule>
    <cfRule type="cellIs" dxfId="1322" priority="1351" operator="lessThan">
      <formula>(F65/2)</formula>
    </cfRule>
    <cfRule type="cellIs" dxfId="1321" priority="1352" operator="greaterThan">
      <formula>0</formula>
    </cfRule>
  </conditionalFormatting>
  <conditionalFormatting sqref="E66">
    <cfRule type="expression" dxfId="1320" priority="1345">
      <formula>ISBLANK(E66)</formula>
    </cfRule>
    <cfRule type="cellIs" dxfId="1319" priority="1346" operator="greaterThan">
      <formula>F66</formula>
    </cfRule>
    <cfRule type="cellIs" dxfId="1318" priority="1347" operator="lessThan">
      <formula>(F66/2)</formula>
    </cfRule>
    <cfRule type="cellIs" dxfId="1317" priority="1348" operator="greaterThan">
      <formula>0</formula>
    </cfRule>
  </conditionalFormatting>
  <conditionalFormatting sqref="E67">
    <cfRule type="expression" dxfId="1316" priority="1341">
      <formula>ISBLANK(E67)</formula>
    </cfRule>
    <cfRule type="cellIs" dxfId="1315" priority="1342" operator="greaterThan">
      <formula>F67</formula>
    </cfRule>
    <cfRule type="cellIs" dxfId="1314" priority="1343" operator="lessThan">
      <formula>(F67/2)</formula>
    </cfRule>
    <cfRule type="cellIs" dxfId="1313" priority="1344" operator="greaterThan">
      <formula>0</formula>
    </cfRule>
  </conditionalFormatting>
  <conditionalFormatting sqref="E68">
    <cfRule type="expression" dxfId="1312" priority="1337">
      <formula>ISBLANK(E68)</formula>
    </cfRule>
    <cfRule type="cellIs" dxfId="1311" priority="1338" operator="greaterThan">
      <formula>F68</formula>
    </cfRule>
    <cfRule type="cellIs" dxfId="1310" priority="1339" operator="lessThan">
      <formula>(F68/2)</formula>
    </cfRule>
    <cfRule type="cellIs" dxfId="1309" priority="1340" operator="greaterThan">
      <formula>0</formula>
    </cfRule>
  </conditionalFormatting>
  <conditionalFormatting sqref="E69">
    <cfRule type="expression" dxfId="1308" priority="1333">
      <formula>ISBLANK(E69)</formula>
    </cfRule>
    <cfRule type="cellIs" dxfId="1307" priority="1334" operator="greaterThan">
      <formula>F69</formula>
    </cfRule>
    <cfRule type="cellIs" dxfId="1306" priority="1335" operator="lessThan">
      <formula>(F69/2)</formula>
    </cfRule>
    <cfRule type="cellIs" dxfId="1305" priority="1336" operator="greaterThan">
      <formula>0</formula>
    </cfRule>
  </conditionalFormatting>
  <conditionalFormatting sqref="E70">
    <cfRule type="expression" dxfId="1304" priority="1329">
      <formula>ISBLANK(E70)</formula>
    </cfRule>
    <cfRule type="cellIs" dxfId="1303" priority="1330" operator="greaterThan">
      <formula>F70</formula>
    </cfRule>
    <cfRule type="cellIs" dxfId="1302" priority="1331" operator="lessThan">
      <formula>(F70/2)</formula>
    </cfRule>
    <cfRule type="cellIs" dxfId="1301" priority="1332" operator="greaterThan">
      <formula>0</formula>
    </cfRule>
  </conditionalFormatting>
  <conditionalFormatting sqref="E71">
    <cfRule type="expression" dxfId="1300" priority="1325">
      <formula>ISBLANK(E71)</formula>
    </cfRule>
    <cfRule type="cellIs" dxfId="1299" priority="1326" operator="greaterThan">
      <formula>F71</formula>
    </cfRule>
    <cfRule type="cellIs" dxfId="1298" priority="1327" operator="lessThan">
      <formula>(F71/2)</formula>
    </cfRule>
    <cfRule type="cellIs" dxfId="1297" priority="1328" operator="greaterThan">
      <formula>0</formula>
    </cfRule>
  </conditionalFormatting>
  <conditionalFormatting sqref="E72">
    <cfRule type="expression" dxfId="1296" priority="1321">
      <formula>ISBLANK(E72)</formula>
    </cfRule>
    <cfRule type="cellIs" dxfId="1295" priority="1322" operator="greaterThan">
      <formula>F72</formula>
    </cfRule>
    <cfRule type="cellIs" dxfId="1294" priority="1323" operator="lessThan">
      <formula>(F72/2)</formula>
    </cfRule>
    <cfRule type="cellIs" dxfId="1293" priority="1324" operator="greaterThan">
      <formula>0</formula>
    </cfRule>
  </conditionalFormatting>
  <conditionalFormatting sqref="E73">
    <cfRule type="expression" dxfId="1292" priority="1317">
      <formula>ISBLANK(E73)</formula>
    </cfRule>
    <cfRule type="cellIs" dxfId="1291" priority="1318" operator="greaterThan">
      <formula>F73</formula>
    </cfRule>
    <cfRule type="cellIs" dxfId="1290" priority="1319" operator="lessThan">
      <formula>(F73/2)</formula>
    </cfRule>
    <cfRule type="cellIs" dxfId="1289" priority="1320" operator="greaterThan">
      <formula>0</formula>
    </cfRule>
  </conditionalFormatting>
  <conditionalFormatting sqref="E74">
    <cfRule type="expression" dxfId="1288" priority="1313">
      <formula>ISBLANK(E74)</formula>
    </cfRule>
    <cfRule type="cellIs" dxfId="1287" priority="1314" operator="greaterThan">
      <formula>F74</formula>
    </cfRule>
    <cfRule type="cellIs" dxfId="1286" priority="1315" operator="lessThan">
      <formula>(F74/2)</formula>
    </cfRule>
    <cfRule type="cellIs" dxfId="1285" priority="1316" operator="greaterThan">
      <formula>0</formula>
    </cfRule>
  </conditionalFormatting>
  <conditionalFormatting sqref="E75">
    <cfRule type="expression" dxfId="1284" priority="1309">
      <formula>ISBLANK(E75)</formula>
    </cfRule>
    <cfRule type="cellIs" dxfId="1283" priority="1310" operator="greaterThan">
      <formula>F75</formula>
    </cfRule>
    <cfRule type="cellIs" dxfId="1282" priority="1311" operator="lessThan">
      <formula>(F75/2)</formula>
    </cfRule>
    <cfRule type="cellIs" dxfId="1281" priority="1312" operator="greaterThan">
      <formula>0</formula>
    </cfRule>
  </conditionalFormatting>
  <conditionalFormatting sqref="E76">
    <cfRule type="expression" dxfId="1280" priority="1305">
      <formula>ISBLANK(E76)</formula>
    </cfRule>
    <cfRule type="cellIs" dxfId="1279" priority="1306" operator="greaterThan">
      <formula>F76</formula>
    </cfRule>
    <cfRule type="cellIs" dxfId="1278" priority="1307" operator="lessThan">
      <formula>(F76/2)</formula>
    </cfRule>
    <cfRule type="cellIs" dxfId="1277" priority="1308" operator="greaterThan">
      <formula>0</formula>
    </cfRule>
  </conditionalFormatting>
  <conditionalFormatting sqref="E77">
    <cfRule type="expression" dxfId="1276" priority="1301">
      <formula>ISBLANK(E77)</formula>
    </cfRule>
    <cfRule type="cellIs" dxfId="1275" priority="1302" operator="greaterThan">
      <formula>F77</formula>
    </cfRule>
    <cfRule type="cellIs" dxfId="1274" priority="1303" operator="lessThan">
      <formula>(F77/2)</formula>
    </cfRule>
    <cfRule type="cellIs" dxfId="1273" priority="1304" operator="greaterThan">
      <formula>0</formula>
    </cfRule>
  </conditionalFormatting>
  <conditionalFormatting sqref="E78">
    <cfRule type="expression" dxfId="1272" priority="1297">
      <formula>ISBLANK(E78)</formula>
    </cfRule>
    <cfRule type="cellIs" dxfId="1271" priority="1298" operator="greaterThan">
      <formula>F78</formula>
    </cfRule>
    <cfRule type="cellIs" dxfId="1270" priority="1299" operator="lessThan">
      <formula>(F78/2)</formula>
    </cfRule>
    <cfRule type="cellIs" dxfId="1269" priority="1300" operator="greaterThan">
      <formula>0</formula>
    </cfRule>
  </conditionalFormatting>
  <conditionalFormatting sqref="E79">
    <cfRule type="expression" dxfId="1268" priority="1293">
      <formula>ISBLANK(E79)</formula>
    </cfRule>
    <cfRule type="cellIs" dxfId="1267" priority="1294" operator="greaterThan">
      <formula>F79</formula>
    </cfRule>
    <cfRule type="cellIs" dxfId="1266" priority="1295" operator="lessThan">
      <formula>(F79/2)</formula>
    </cfRule>
    <cfRule type="cellIs" dxfId="1265" priority="1296" operator="greaterThan">
      <formula>0</formula>
    </cfRule>
  </conditionalFormatting>
  <conditionalFormatting sqref="E80">
    <cfRule type="expression" dxfId="1264" priority="1289">
      <formula>ISBLANK(E80)</formula>
    </cfRule>
    <cfRule type="cellIs" dxfId="1263" priority="1290" operator="greaterThan">
      <formula>F80</formula>
    </cfRule>
    <cfRule type="cellIs" dxfId="1262" priority="1291" operator="lessThan">
      <formula>(F80/2)</formula>
    </cfRule>
    <cfRule type="cellIs" dxfId="1261" priority="1292" operator="greaterThan">
      <formula>0</formula>
    </cfRule>
  </conditionalFormatting>
  <conditionalFormatting sqref="E81">
    <cfRule type="expression" dxfId="1260" priority="1285">
      <formula>ISBLANK(E81)</formula>
    </cfRule>
    <cfRule type="cellIs" dxfId="1259" priority="1286" operator="greaterThan">
      <formula>F81</formula>
    </cfRule>
    <cfRule type="cellIs" dxfId="1258" priority="1287" operator="lessThan">
      <formula>(F81/2)</formula>
    </cfRule>
    <cfRule type="cellIs" dxfId="1257" priority="1288" operator="greaterThan">
      <formula>0</formula>
    </cfRule>
  </conditionalFormatting>
  <conditionalFormatting sqref="E82">
    <cfRule type="expression" dxfId="1256" priority="1281">
      <formula>ISBLANK(E82)</formula>
    </cfRule>
    <cfRule type="cellIs" dxfId="1255" priority="1282" operator="greaterThan">
      <formula>F82</formula>
    </cfRule>
    <cfRule type="cellIs" dxfId="1254" priority="1283" operator="lessThan">
      <formula>(F82/2)</formula>
    </cfRule>
    <cfRule type="cellIs" dxfId="1253" priority="1284" operator="greaterThan">
      <formula>0</formula>
    </cfRule>
  </conditionalFormatting>
  <conditionalFormatting sqref="E83">
    <cfRule type="expression" dxfId="1252" priority="1277">
      <formula>ISBLANK(E83)</formula>
    </cfRule>
    <cfRule type="cellIs" dxfId="1251" priority="1278" operator="greaterThan">
      <formula>F83</formula>
    </cfRule>
    <cfRule type="cellIs" dxfId="1250" priority="1279" operator="lessThan">
      <formula>(F83/2)</formula>
    </cfRule>
    <cfRule type="cellIs" dxfId="1249" priority="1280" operator="greaterThan">
      <formula>0</formula>
    </cfRule>
  </conditionalFormatting>
  <conditionalFormatting sqref="E84">
    <cfRule type="expression" dxfId="1248" priority="1273">
      <formula>ISBLANK(E84)</formula>
    </cfRule>
    <cfRule type="cellIs" dxfId="1247" priority="1274" operator="greaterThan">
      <formula>F84</formula>
    </cfRule>
    <cfRule type="cellIs" dxfId="1246" priority="1275" operator="lessThan">
      <formula>(F84/2)</formula>
    </cfRule>
    <cfRule type="cellIs" dxfId="1245" priority="1276" operator="greaterThan">
      <formula>0</formula>
    </cfRule>
  </conditionalFormatting>
  <conditionalFormatting sqref="E85">
    <cfRule type="expression" dxfId="1244" priority="1269">
      <formula>ISBLANK(E85)</formula>
    </cfRule>
    <cfRule type="cellIs" dxfId="1243" priority="1270" operator="greaterThan">
      <formula>F85</formula>
    </cfRule>
    <cfRule type="cellIs" dxfId="1242" priority="1271" operator="lessThan">
      <formula>(F85/2)</formula>
    </cfRule>
    <cfRule type="cellIs" dxfId="1241" priority="1272" operator="greaterThan">
      <formula>0</formula>
    </cfRule>
  </conditionalFormatting>
  <conditionalFormatting sqref="E86">
    <cfRule type="expression" dxfId="1240" priority="1265">
      <formula>ISBLANK(E86)</formula>
    </cfRule>
    <cfRule type="cellIs" dxfId="1239" priority="1266" operator="greaterThan">
      <formula>F86</formula>
    </cfRule>
    <cfRule type="cellIs" dxfId="1238" priority="1267" operator="lessThan">
      <formula>(F86/2)</formula>
    </cfRule>
    <cfRule type="cellIs" dxfId="1237" priority="1268" operator="greaterThan">
      <formula>0</formula>
    </cfRule>
  </conditionalFormatting>
  <conditionalFormatting sqref="E87">
    <cfRule type="expression" dxfId="1236" priority="1261">
      <formula>ISBLANK(E87)</formula>
    </cfRule>
    <cfRule type="cellIs" dxfId="1235" priority="1262" operator="greaterThan">
      <formula>F87</formula>
    </cfRule>
    <cfRule type="cellIs" dxfId="1234" priority="1263" operator="lessThan">
      <formula>(F87/2)</formula>
    </cfRule>
    <cfRule type="cellIs" dxfId="1233" priority="1264" operator="greaterThan">
      <formula>0</formula>
    </cfRule>
  </conditionalFormatting>
  <conditionalFormatting sqref="E88">
    <cfRule type="expression" dxfId="1232" priority="1257">
      <formula>ISBLANK(E88)</formula>
    </cfRule>
    <cfRule type="cellIs" dxfId="1231" priority="1258" operator="greaterThan">
      <formula>F88</formula>
    </cfRule>
    <cfRule type="cellIs" dxfId="1230" priority="1259" operator="lessThan">
      <formula>(F88/2)</formula>
    </cfRule>
    <cfRule type="cellIs" dxfId="1229" priority="1260" operator="greaterThan">
      <formula>0</formula>
    </cfRule>
  </conditionalFormatting>
  <conditionalFormatting sqref="E89">
    <cfRule type="expression" dxfId="1228" priority="1253">
      <formula>ISBLANK(E89)</formula>
    </cfRule>
    <cfRule type="cellIs" dxfId="1227" priority="1254" operator="greaterThan">
      <formula>F89</formula>
    </cfRule>
    <cfRule type="cellIs" dxfId="1226" priority="1255" operator="lessThan">
      <formula>(F89/2)</formula>
    </cfRule>
    <cfRule type="cellIs" dxfId="1225" priority="1256" operator="greaterThan">
      <formula>0</formula>
    </cfRule>
  </conditionalFormatting>
  <conditionalFormatting sqref="E90">
    <cfRule type="expression" dxfId="1224" priority="1249">
      <formula>ISBLANK(E90)</formula>
    </cfRule>
    <cfRule type="cellIs" dxfId="1223" priority="1250" operator="greaterThan">
      <formula>F90</formula>
    </cfRule>
    <cfRule type="cellIs" dxfId="1222" priority="1251" operator="lessThan">
      <formula>(F90/2)</formula>
    </cfRule>
    <cfRule type="cellIs" dxfId="1221" priority="1252" operator="greaterThan">
      <formula>0</formula>
    </cfRule>
  </conditionalFormatting>
  <conditionalFormatting sqref="E91">
    <cfRule type="expression" dxfId="1220" priority="1245">
      <formula>ISBLANK(E91)</formula>
    </cfRule>
    <cfRule type="cellIs" dxfId="1219" priority="1246" operator="greaterThan">
      <formula>F91</formula>
    </cfRule>
    <cfRule type="cellIs" dxfId="1218" priority="1247" operator="lessThan">
      <formula>(F91/2)</formula>
    </cfRule>
    <cfRule type="cellIs" dxfId="1217" priority="1248" operator="greaterThan">
      <formula>0</formula>
    </cfRule>
  </conditionalFormatting>
  <conditionalFormatting sqref="E92">
    <cfRule type="expression" dxfId="1216" priority="1241">
      <formula>ISBLANK(E92)</formula>
    </cfRule>
    <cfRule type="cellIs" dxfId="1215" priority="1242" operator="greaterThan">
      <formula>F92</formula>
    </cfRule>
    <cfRule type="cellIs" dxfId="1214" priority="1243" operator="lessThan">
      <formula>(F92/2)</formula>
    </cfRule>
    <cfRule type="cellIs" dxfId="1213" priority="1244" operator="greaterThan">
      <formula>0</formula>
    </cfRule>
  </conditionalFormatting>
  <conditionalFormatting sqref="E93">
    <cfRule type="expression" dxfId="1212" priority="1237">
      <formula>ISBLANK(E93)</formula>
    </cfRule>
    <cfRule type="cellIs" dxfId="1211" priority="1238" operator="greaterThan">
      <formula>F93</formula>
    </cfRule>
    <cfRule type="cellIs" dxfId="1210" priority="1239" operator="lessThan">
      <formula>(F93/2)</formula>
    </cfRule>
    <cfRule type="cellIs" dxfId="1209" priority="1240" operator="greaterThan">
      <formula>0</formula>
    </cfRule>
  </conditionalFormatting>
  <conditionalFormatting sqref="E94">
    <cfRule type="expression" dxfId="1208" priority="1233">
      <formula>ISBLANK(E94)</formula>
    </cfRule>
    <cfRule type="cellIs" dxfId="1207" priority="1234" operator="greaterThan">
      <formula>F94</formula>
    </cfRule>
    <cfRule type="cellIs" dxfId="1206" priority="1235" operator="lessThan">
      <formula>(F94/2)</formula>
    </cfRule>
    <cfRule type="cellIs" dxfId="1205" priority="1236" operator="greaterThan">
      <formula>0</formula>
    </cfRule>
  </conditionalFormatting>
  <conditionalFormatting sqref="E95">
    <cfRule type="expression" dxfId="1204" priority="1229">
      <formula>ISBLANK(E95)</formula>
    </cfRule>
    <cfRule type="cellIs" dxfId="1203" priority="1230" operator="greaterThan">
      <formula>F95</formula>
    </cfRule>
    <cfRule type="cellIs" dxfId="1202" priority="1231" operator="lessThan">
      <formula>(F95/2)</formula>
    </cfRule>
    <cfRule type="cellIs" dxfId="1201" priority="1232" operator="greaterThan">
      <formula>0</formula>
    </cfRule>
  </conditionalFormatting>
  <conditionalFormatting sqref="E96">
    <cfRule type="expression" dxfId="1200" priority="1225">
      <formula>ISBLANK(E96)</formula>
    </cfRule>
    <cfRule type="cellIs" dxfId="1199" priority="1226" operator="greaterThan">
      <formula>F96</formula>
    </cfRule>
    <cfRule type="cellIs" dxfId="1198" priority="1227" operator="lessThan">
      <formula>(F96/2)</formula>
    </cfRule>
    <cfRule type="cellIs" dxfId="1197" priority="1228" operator="greaterThan">
      <formula>0</formula>
    </cfRule>
  </conditionalFormatting>
  <conditionalFormatting sqref="E97">
    <cfRule type="expression" dxfId="1196" priority="1221">
      <formula>ISBLANK(E97)</formula>
    </cfRule>
    <cfRule type="cellIs" dxfId="1195" priority="1222" operator="greaterThan">
      <formula>F97</formula>
    </cfRule>
    <cfRule type="cellIs" dxfId="1194" priority="1223" operator="lessThan">
      <formula>(F97/2)</formula>
    </cfRule>
    <cfRule type="cellIs" dxfId="1193" priority="1224" operator="greaterThan">
      <formula>0</formula>
    </cfRule>
  </conditionalFormatting>
  <conditionalFormatting sqref="E98">
    <cfRule type="expression" dxfId="1192" priority="1217">
      <formula>ISBLANK(E98)</formula>
    </cfRule>
    <cfRule type="cellIs" dxfId="1191" priority="1218" operator="greaterThan">
      <formula>F98</formula>
    </cfRule>
    <cfRule type="cellIs" dxfId="1190" priority="1219" operator="lessThan">
      <formula>(F98/2)</formula>
    </cfRule>
    <cfRule type="cellIs" dxfId="1189" priority="1220" operator="greaterThan">
      <formula>0</formula>
    </cfRule>
  </conditionalFormatting>
  <conditionalFormatting sqref="E99">
    <cfRule type="expression" dxfId="1188" priority="1213">
      <formula>ISBLANK(E99)</formula>
    </cfRule>
    <cfRule type="cellIs" dxfId="1187" priority="1214" operator="greaterThan">
      <formula>F99</formula>
    </cfRule>
    <cfRule type="cellIs" dxfId="1186" priority="1215" operator="lessThan">
      <formula>(F99/2)</formula>
    </cfRule>
    <cfRule type="cellIs" dxfId="1185" priority="1216" operator="greaterThan">
      <formula>0</formula>
    </cfRule>
  </conditionalFormatting>
  <conditionalFormatting sqref="E100">
    <cfRule type="expression" dxfId="1184" priority="1209">
      <formula>ISBLANK(E100)</formula>
    </cfRule>
    <cfRule type="cellIs" dxfId="1183" priority="1210" operator="greaterThan">
      <formula>F100</formula>
    </cfRule>
    <cfRule type="cellIs" dxfId="1182" priority="1211" operator="lessThan">
      <formula>(F100/2)</formula>
    </cfRule>
    <cfRule type="cellIs" dxfId="1181" priority="1212" operator="greaterThan">
      <formula>0</formula>
    </cfRule>
  </conditionalFormatting>
  <conditionalFormatting sqref="E101">
    <cfRule type="expression" dxfId="1180" priority="1205">
      <formula>ISBLANK(E101)</formula>
    </cfRule>
    <cfRule type="cellIs" dxfId="1179" priority="1206" operator="greaterThan">
      <formula>F101</formula>
    </cfRule>
    <cfRule type="cellIs" dxfId="1178" priority="1207" operator="lessThan">
      <formula>(F101/2)</formula>
    </cfRule>
    <cfRule type="cellIs" dxfId="1177" priority="1208" operator="greaterThan">
      <formula>0</formula>
    </cfRule>
  </conditionalFormatting>
  <conditionalFormatting sqref="E102">
    <cfRule type="expression" dxfId="1176" priority="1201">
      <formula>ISBLANK(E102)</formula>
    </cfRule>
    <cfRule type="cellIs" dxfId="1175" priority="1202" operator="greaterThan">
      <formula>F102</formula>
    </cfRule>
    <cfRule type="cellIs" dxfId="1174" priority="1203" operator="lessThan">
      <formula>(F102/2)</formula>
    </cfRule>
    <cfRule type="cellIs" dxfId="1173" priority="1204" operator="greaterThan">
      <formula>0</formula>
    </cfRule>
  </conditionalFormatting>
  <conditionalFormatting sqref="E103">
    <cfRule type="expression" dxfId="1172" priority="1197">
      <formula>ISBLANK(E103)</formula>
    </cfRule>
    <cfRule type="cellIs" dxfId="1171" priority="1198" operator="greaterThan">
      <formula>F103</formula>
    </cfRule>
    <cfRule type="cellIs" dxfId="1170" priority="1199" operator="lessThan">
      <formula>(F103/2)</formula>
    </cfRule>
    <cfRule type="cellIs" dxfId="1169" priority="1200" operator="greaterThan">
      <formula>0</formula>
    </cfRule>
  </conditionalFormatting>
  <conditionalFormatting sqref="E104">
    <cfRule type="expression" dxfId="1168" priority="1193">
      <formula>ISBLANK(E104)</formula>
    </cfRule>
    <cfRule type="cellIs" dxfId="1167" priority="1194" operator="greaterThan">
      <formula>F104</formula>
    </cfRule>
    <cfRule type="cellIs" dxfId="1166" priority="1195" operator="lessThan">
      <formula>(F104/2)</formula>
    </cfRule>
    <cfRule type="cellIs" dxfId="1165" priority="1196" operator="greaterThan">
      <formula>0</formula>
    </cfRule>
  </conditionalFormatting>
  <conditionalFormatting sqref="E105">
    <cfRule type="expression" dxfId="1164" priority="1189">
      <formula>ISBLANK(E105)</formula>
    </cfRule>
    <cfRule type="cellIs" dxfId="1163" priority="1190" operator="greaterThan">
      <formula>F105</formula>
    </cfRule>
    <cfRule type="cellIs" dxfId="1162" priority="1191" operator="lessThan">
      <formula>(F105/2)</formula>
    </cfRule>
    <cfRule type="cellIs" dxfId="1161" priority="1192" operator="greaterThan">
      <formula>0</formula>
    </cfRule>
  </conditionalFormatting>
  <conditionalFormatting sqref="E106">
    <cfRule type="expression" dxfId="1160" priority="1185">
      <formula>ISBLANK(E106)</formula>
    </cfRule>
    <cfRule type="cellIs" dxfId="1159" priority="1186" operator="greaterThan">
      <formula>F106</formula>
    </cfRule>
    <cfRule type="cellIs" dxfId="1158" priority="1187" operator="lessThan">
      <formula>(F106/2)</formula>
    </cfRule>
    <cfRule type="cellIs" dxfId="1157" priority="1188" operator="greaterThan">
      <formula>0</formula>
    </cfRule>
  </conditionalFormatting>
  <conditionalFormatting sqref="E107">
    <cfRule type="expression" dxfId="1156" priority="1181">
      <formula>ISBLANK(E107)</formula>
    </cfRule>
    <cfRule type="cellIs" dxfId="1155" priority="1182" operator="greaterThan">
      <formula>F107</formula>
    </cfRule>
    <cfRule type="cellIs" dxfId="1154" priority="1183" operator="lessThan">
      <formula>(F107/2)</formula>
    </cfRule>
    <cfRule type="cellIs" dxfId="1153" priority="1184" operator="greaterThan">
      <formula>0</formula>
    </cfRule>
  </conditionalFormatting>
  <conditionalFormatting sqref="E108">
    <cfRule type="expression" dxfId="1152" priority="1177">
      <formula>ISBLANK(E108)</formula>
    </cfRule>
    <cfRule type="cellIs" dxfId="1151" priority="1178" operator="greaterThan">
      <formula>F108</formula>
    </cfRule>
    <cfRule type="cellIs" dxfId="1150" priority="1179" operator="lessThan">
      <formula>(F108/2)</formula>
    </cfRule>
    <cfRule type="cellIs" dxfId="1149" priority="1180" operator="greaterThan">
      <formula>0</formula>
    </cfRule>
  </conditionalFormatting>
  <conditionalFormatting sqref="E109">
    <cfRule type="expression" dxfId="1148" priority="1173">
      <formula>ISBLANK(E109)</formula>
    </cfRule>
    <cfRule type="cellIs" dxfId="1147" priority="1174" operator="greaterThan">
      <formula>F109</formula>
    </cfRule>
    <cfRule type="cellIs" dxfId="1146" priority="1175" operator="lessThan">
      <formula>(F109/2)</formula>
    </cfRule>
    <cfRule type="cellIs" dxfId="1145" priority="1176" operator="greaterThan">
      <formula>0</formula>
    </cfRule>
  </conditionalFormatting>
  <conditionalFormatting sqref="E110">
    <cfRule type="expression" dxfId="1144" priority="1169">
      <formula>ISBLANK(E110)</formula>
    </cfRule>
    <cfRule type="cellIs" dxfId="1143" priority="1170" operator="greaterThan">
      <formula>F110</formula>
    </cfRule>
    <cfRule type="cellIs" dxfId="1142" priority="1171" operator="lessThan">
      <formula>(F110/2)</formula>
    </cfRule>
    <cfRule type="cellIs" dxfId="1141" priority="1172" operator="greaterThan">
      <formula>0</formula>
    </cfRule>
  </conditionalFormatting>
  <conditionalFormatting sqref="E111">
    <cfRule type="expression" dxfId="1140" priority="1165">
      <formula>ISBLANK(E111)</formula>
    </cfRule>
    <cfRule type="cellIs" dxfId="1139" priority="1166" operator="greaterThan">
      <formula>F111</formula>
    </cfRule>
    <cfRule type="cellIs" dxfId="1138" priority="1167" operator="lessThan">
      <formula>(F111/2)</formula>
    </cfRule>
    <cfRule type="cellIs" dxfId="1137" priority="1168" operator="greaterThan">
      <formula>0</formula>
    </cfRule>
  </conditionalFormatting>
  <conditionalFormatting sqref="E112">
    <cfRule type="expression" dxfId="1136" priority="1161">
      <formula>ISBLANK(E112)</formula>
    </cfRule>
    <cfRule type="cellIs" dxfId="1135" priority="1162" operator="greaterThan">
      <formula>F112</formula>
    </cfRule>
    <cfRule type="cellIs" dxfId="1134" priority="1163" operator="lessThan">
      <formula>(F112/2)</formula>
    </cfRule>
    <cfRule type="cellIs" dxfId="1133" priority="1164" operator="greaterThan">
      <formula>0</formula>
    </cfRule>
  </conditionalFormatting>
  <conditionalFormatting sqref="E113">
    <cfRule type="expression" dxfId="1132" priority="1157">
      <formula>ISBLANK(E113)</formula>
    </cfRule>
    <cfRule type="cellIs" dxfId="1131" priority="1158" operator="greaterThan">
      <formula>F113</formula>
    </cfRule>
    <cfRule type="cellIs" dxfId="1130" priority="1159" operator="lessThan">
      <formula>(F113/2)</formula>
    </cfRule>
    <cfRule type="cellIs" dxfId="1129" priority="1160" operator="greaterThan">
      <formula>0</formula>
    </cfRule>
  </conditionalFormatting>
  <conditionalFormatting sqref="E114">
    <cfRule type="expression" dxfId="1128" priority="1153">
      <formula>ISBLANK(E114)</formula>
    </cfRule>
    <cfRule type="cellIs" dxfId="1127" priority="1154" operator="greaterThan">
      <formula>F114</formula>
    </cfRule>
    <cfRule type="cellIs" dxfId="1126" priority="1155" operator="lessThan">
      <formula>(F114/2)</formula>
    </cfRule>
    <cfRule type="cellIs" dxfId="1125" priority="1156" operator="greaterThan">
      <formula>0</formula>
    </cfRule>
  </conditionalFormatting>
  <conditionalFormatting sqref="E115">
    <cfRule type="expression" dxfId="1124" priority="1149">
      <formula>ISBLANK(E115)</formula>
    </cfRule>
    <cfRule type="cellIs" dxfId="1123" priority="1150" operator="greaterThan">
      <formula>F115</formula>
    </cfRule>
    <cfRule type="cellIs" dxfId="1122" priority="1151" operator="lessThan">
      <formula>(F115/2)</formula>
    </cfRule>
    <cfRule type="cellIs" dxfId="1121" priority="1152" operator="greaterThan">
      <formula>0</formula>
    </cfRule>
  </conditionalFormatting>
  <conditionalFormatting sqref="E116">
    <cfRule type="expression" dxfId="1120" priority="1145">
      <formula>ISBLANK(E116)</formula>
    </cfRule>
    <cfRule type="cellIs" dxfId="1119" priority="1146" operator="greaterThan">
      <formula>F116</formula>
    </cfRule>
    <cfRule type="cellIs" dxfId="1118" priority="1147" operator="lessThan">
      <formula>(F116/2)</formula>
    </cfRule>
    <cfRule type="cellIs" dxfId="1117" priority="1148" operator="greaterThan">
      <formula>0</formula>
    </cfRule>
  </conditionalFormatting>
  <conditionalFormatting sqref="E117">
    <cfRule type="expression" dxfId="1116" priority="1141">
      <formula>ISBLANK(E117)</formula>
    </cfRule>
    <cfRule type="cellIs" dxfId="1115" priority="1142" operator="greaterThan">
      <formula>F117</formula>
    </cfRule>
    <cfRule type="cellIs" dxfId="1114" priority="1143" operator="lessThan">
      <formula>(F117/2)</formula>
    </cfRule>
    <cfRule type="cellIs" dxfId="1113" priority="1144" operator="greaterThan">
      <formula>0</formula>
    </cfRule>
  </conditionalFormatting>
  <conditionalFormatting sqref="E118">
    <cfRule type="expression" dxfId="1112" priority="1137">
      <formula>ISBLANK(E118)</formula>
    </cfRule>
    <cfRule type="cellIs" dxfId="1111" priority="1138" operator="greaterThan">
      <formula>F118</formula>
    </cfRule>
    <cfRule type="cellIs" dxfId="1110" priority="1139" operator="lessThan">
      <formula>(F118/2)</formula>
    </cfRule>
    <cfRule type="cellIs" dxfId="1109" priority="1140" operator="greaterThan">
      <formula>0</formula>
    </cfRule>
  </conditionalFormatting>
  <conditionalFormatting sqref="E119">
    <cfRule type="expression" dxfId="1108" priority="1133">
      <formula>ISBLANK(E119)</formula>
    </cfRule>
    <cfRule type="cellIs" dxfId="1107" priority="1134" operator="greaterThan">
      <formula>F119</formula>
    </cfRule>
    <cfRule type="cellIs" dxfId="1106" priority="1135" operator="lessThan">
      <formula>(F119/2)</formula>
    </cfRule>
    <cfRule type="cellIs" dxfId="1105" priority="1136" operator="greaterThan">
      <formula>0</formula>
    </cfRule>
  </conditionalFormatting>
  <conditionalFormatting sqref="E120">
    <cfRule type="expression" dxfId="1104" priority="1129">
      <formula>ISBLANK(E120)</formula>
    </cfRule>
    <cfRule type="cellIs" dxfId="1103" priority="1130" operator="greaterThan">
      <formula>F120</formula>
    </cfRule>
    <cfRule type="cellIs" dxfId="1102" priority="1131" operator="lessThan">
      <formula>(F120/2)</formula>
    </cfRule>
    <cfRule type="cellIs" dxfId="1101" priority="1132" operator="greaterThan">
      <formula>0</formula>
    </cfRule>
  </conditionalFormatting>
  <conditionalFormatting sqref="E121">
    <cfRule type="expression" dxfId="1100" priority="1125">
      <formula>ISBLANK(E121)</formula>
    </cfRule>
    <cfRule type="cellIs" dxfId="1099" priority="1126" operator="greaterThan">
      <formula>F121</formula>
    </cfRule>
    <cfRule type="cellIs" dxfId="1098" priority="1127" operator="lessThan">
      <formula>(F121/2)</formula>
    </cfRule>
    <cfRule type="cellIs" dxfId="1097" priority="1128" operator="greaterThan">
      <formula>0</formula>
    </cfRule>
  </conditionalFormatting>
  <conditionalFormatting sqref="E122">
    <cfRule type="expression" dxfId="1096" priority="1121">
      <formula>ISBLANK(E122)</formula>
    </cfRule>
    <cfRule type="cellIs" dxfId="1095" priority="1122" operator="greaterThan">
      <formula>F122</formula>
    </cfRule>
    <cfRule type="cellIs" dxfId="1094" priority="1123" operator="lessThan">
      <formula>(F122/2)</formula>
    </cfRule>
    <cfRule type="cellIs" dxfId="1093" priority="1124" operator="greaterThan">
      <formula>0</formula>
    </cfRule>
  </conditionalFormatting>
  <conditionalFormatting sqref="E123">
    <cfRule type="expression" dxfId="1092" priority="1117">
      <formula>ISBLANK(E123)</formula>
    </cfRule>
    <cfRule type="cellIs" dxfId="1091" priority="1118" operator="greaterThan">
      <formula>F123</formula>
    </cfRule>
    <cfRule type="cellIs" dxfId="1090" priority="1119" operator="lessThan">
      <formula>(F123/2)</formula>
    </cfRule>
    <cfRule type="cellIs" dxfId="1089" priority="1120" operator="greaterThan">
      <formula>0</formula>
    </cfRule>
  </conditionalFormatting>
  <conditionalFormatting sqref="E124">
    <cfRule type="expression" dxfId="1088" priority="1113">
      <formula>ISBLANK(E124)</formula>
    </cfRule>
    <cfRule type="cellIs" dxfId="1087" priority="1114" operator="greaterThan">
      <formula>F124</formula>
    </cfRule>
    <cfRule type="cellIs" dxfId="1086" priority="1115" operator="lessThan">
      <formula>(F124/2)</formula>
    </cfRule>
    <cfRule type="cellIs" dxfId="1085" priority="1116" operator="greaterThan">
      <formula>0</formula>
    </cfRule>
  </conditionalFormatting>
  <conditionalFormatting sqref="E125">
    <cfRule type="expression" dxfId="1084" priority="1109">
      <formula>ISBLANK(E125)</formula>
    </cfRule>
    <cfRule type="cellIs" dxfId="1083" priority="1110" operator="greaterThan">
      <formula>F125</formula>
    </cfRule>
    <cfRule type="cellIs" dxfId="1082" priority="1111" operator="lessThan">
      <formula>(F125/2)</formula>
    </cfRule>
    <cfRule type="cellIs" dxfId="1081" priority="1112" operator="greaterThan">
      <formula>0</formula>
    </cfRule>
  </conditionalFormatting>
  <conditionalFormatting sqref="E126">
    <cfRule type="expression" dxfId="1080" priority="1105">
      <formula>ISBLANK(E126)</formula>
    </cfRule>
    <cfRule type="cellIs" dxfId="1079" priority="1106" operator="greaterThan">
      <formula>F126</formula>
    </cfRule>
    <cfRule type="cellIs" dxfId="1078" priority="1107" operator="lessThan">
      <formula>(F126/2)</formula>
    </cfRule>
    <cfRule type="cellIs" dxfId="1077" priority="1108" operator="greaterThan">
      <formula>0</formula>
    </cfRule>
  </conditionalFormatting>
  <conditionalFormatting sqref="E127">
    <cfRule type="expression" dxfId="1076" priority="1101">
      <formula>ISBLANK(E127)</formula>
    </cfRule>
    <cfRule type="cellIs" dxfId="1075" priority="1102" operator="greaterThan">
      <formula>F127</formula>
    </cfRule>
    <cfRule type="cellIs" dxfId="1074" priority="1103" operator="lessThan">
      <formula>(F127/2)</formula>
    </cfRule>
    <cfRule type="cellIs" dxfId="1073" priority="1104" operator="greaterThan">
      <formula>0</formula>
    </cfRule>
  </conditionalFormatting>
  <conditionalFormatting sqref="E128">
    <cfRule type="expression" dxfId="1072" priority="1097">
      <formula>ISBLANK(E128)</formula>
    </cfRule>
    <cfRule type="cellIs" dxfId="1071" priority="1098" operator="greaterThan">
      <formula>F128</formula>
    </cfRule>
    <cfRule type="cellIs" dxfId="1070" priority="1099" operator="lessThan">
      <formula>(F128/2)</formula>
    </cfRule>
    <cfRule type="cellIs" dxfId="1069" priority="1100" operator="greaterThan">
      <formula>0</formula>
    </cfRule>
  </conditionalFormatting>
  <conditionalFormatting sqref="E129">
    <cfRule type="expression" dxfId="1068" priority="1093">
      <formula>ISBLANK(E129)</formula>
    </cfRule>
    <cfRule type="cellIs" dxfId="1067" priority="1094" operator="greaterThan">
      <formula>F129</formula>
    </cfRule>
    <cfRule type="cellIs" dxfId="1066" priority="1095" operator="lessThan">
      <formula>(F129/2)</formula>
    </cfRule>
    <cfRule type="cellIs" dxfId="1065" priority="1096" operator="greaterThan">
      <formula>0</formula>
    </cfRule>
  </conditionalFormatting>
  <conditionalFormatting sqref="E130">
    <cfRule type="expression" dxfId="1064" priority="1089">
      <formula>ISBLANK(E130)</formula>
    </cfRule>
    <cfRule type="cellIs" dxfId="1063" priority="1090" operator="greaterThan">
      <formula>F130</formula>
    </cfRule>
    <cfRule type="cellIs" dxfId="1062" priority="1091" operator="lessThan">
      <formula>(F130/2)</formula>
    </cfRule>
    <cfRule type="cellIs" dxfId="1061" priority="1092" operator="greaterThan">
      <formula>0</formula>
    </cfRule>
  </conditionalFormatting>
  <conditionalFormatting sqref="E131">
    <cfRule type="expression" dxfId="1060" priority="1085">
      <formula>ISBLANK(E131)</formula>
    </cfRule>
    <cfRule type="cellIs" dxfId="1059" priority="1086" operator="greaterThan">
      <formula>F131</formula>
    </cfRule>
    <cfRule type="cellIs" dxfId="1058" priority="1087" operator="lessThan">
      <formula>(F131/2)</formula>
    </cfRule>
    <cfRule type="cellIs" dxfId="1057" priority="1088" operator="greaterThan">
      <formula>0</formula>
    </cfRule>
  </conditionalFormatting>
  <conditionalFormatting sqref="E132">
    <cfRule type="expression" dxfId="1056" priority="1081">
      <formula>ISBLANK(E132)</formula>
    </cfRule>
    <cfRule type="cellIs" dxfId="1055" priority="1082" operator="greaterThan">
      <formula>F132</formula>
    </cfRule>
    <cfRule type="cellIs" dxfId="1054" priority="1083" operator="lessThan">
      <formula>(F132/2)</formula>
    </cfRule>
    <cfRule type="cellIs" dxfId="1053" priority="1084" operator="greaterThan">
      <formula>0</formula>
    </cfRule>
  </conditionalFormatting>
  <conditionalFormatting sqref="E133">
    <cfRule type="expression" dxfId="1052" priority="1077">
      <formula>ISBLANK(E133)</formula>
    </cfRule>
    <cfRule type="cellIs" dxfId="1051" priority="1078" operator="greaterThan">
      <formula>F133</formula>
    </cfRule>
    <cfRule type="cellIs" dxfId="1050" priority="1079" operator="lessThan">
      <formula>(F133/2)</formula>
    </cfRule>
    <cfRule type="cellIs" dxfId="1049" priority="1080" operator="greaterThan">
      <formula>0</formula>
    </cfRule>
  </conditionalFormatting>
  <conditionalFormatting sqref="E134">
    <cfRule type="expression" dxfId="1048" priority="1073">
      <formula>ISBLANK(E134)</formula>
    </cfRule>
    <cfRule type="cellIs" dxfId="1047" priority="1074" operator="greaterThan">
      <formula>F134</formula>
    </cfRule>
    <cfRule type="cellIs" dxfId="1046" priority="1075" operator="lessThan">
      <formula>(F134/2)</formula>
    </cfRule>
    <cfRule type="cellIs" dxfId="1045" priority="1076" operator="greaterThan">
      <formula>0</formula>
    </cfRule>
  </conditionalFormatting>
  <conditionalFormatting sqref="E135">
    <cfRule type="expression" dxfId="1044" priority="1069">
      <formula>ISBLANK(E135)</formula>
    </cfRule>
    <cfRule type="cellIs" dxfId="1043" priority="1070" operator="greaterThan">
      <formula>F135</formula>
    </cfRule>
    <cfRule type="cellIs" dxfId="1042" priority="1071" operator="lessThan">
      <formula>(F135/2)</formula>
    </cfRule>
    <cfRule type="cellIs" dxfId="1041" priority="1072" operator="greaterThan">
      <formula>0</formula>
    </cfRule>
  </conditionalFormatting>
  <conditionalFormatting sqref="E136">
    <cfRule type="expression" dxfId="1040" priority="1065">
      <formula>ISBLANK(E136)</formula>
    </cfRule>
    <cfRule type="cellIs" dxfId="1039" priority="1066" operator="greaterThan">
      <formula>F136</formula>
    </cfRule>
    <cfRule type="cellIs" dxfId="1038" priority="1067" operator="lessThan">
      <formula>(F136/2)</formula>
    </cfRule>
    <cfRule type="cellIs" dxfId="1037" priority="1068" operator="greaterThan">
      <formula>0</formula>
    </cfRule>
  </conditionalFormatting>
  <conditionalFormatting sqref="E137">
    <cfRule type="expression" dxfId="1036" priority="1061">
      <formula>ISBLANK(E137)</formula>
    </cfRule>
    <cfRule type="cellIs" dxfId="1035" priority="1062" operator="greaterThan">
      <formula>F137</formula>
    </cfRule>
    <cfRule type="cellIs" dxfId="1034" priority="1063" operator="lessThan">
      <formula>(F137/2)</formula>
    </cfRule>
    <cfRule type="cellIs" dxfId="1033" priority="1064" operator="greaterThan">
      <formula>0</formula>
    </cfRule>
  </conditionalFormatting>
  <conditionalFormatting sqref="E138">
    <cfRule type="expression" dxfId="1032" priority="1057">
      <formula>ISBLANK(E138)</formula>
    </cfRule>
    <cfRule type="cellIs" dxfId="1031" priority="1058" operator="greaterThan">
      <formula>F138</formula>
    </cfRule>
    <cfRule type="cellIs" dxfId="1030" priority="1059" operator="lessThan">
      <formula>(F138/2)</formula>
    </cfRule>
    <cfRule type="cellIs" dxfId="1029" priority="1060" operator="greaterThan">
      <formula>0</formula>
    </cfRule>
  </conditionalFormatting>
  <conditionalFormatting sqref="E139">
    <cfRule type="expression" dxfId="1028" priority="1053">
      <formula>ISBLANK(E139)</formula>
    </cfRule>
    <cfRule type="cellIs" dxfId="1027" priority="1054" operator="greaterThan">
      <formula>F139</formula>
    </cfRule>
    <cfRule type="cellIs" dxfId="1026" priority="1055" operator="lessThan">
      <formula>(F139/2)</formula>
    </cfRule>
    <cfRule type="cellIs" dxfId="1025" priority="1056" operator="greaterThan">
      <formula>0</formula>
    </cfRule>
  </conditionalFormatting>
  <conditionalFormatting sqref="E140">
    <cfRule type="expression" dxfId="1024" priority="1049">
      <formula>ISBLANK(E140)</formula>
    </cfRule>
    <cfRule type="cellIs" dxfId="1023" priority="1050" operator="greaterThan">
      <formula>F140</formula>
    </cfRule>
    <cfRule type="cellIs" dxfId="1022" priority="1051" operator="lessThan">
      <formula>(F140/2)</formula>
    </cfRule>
    <cfRule type="cellIs" dxfId="1021" priority="1052" operator="greaterThan">
      <formula>0</formula>
    </cfRule>
  </conditionalFormatting>
  <conditionalFormatting sqref="E141">
    <cfRule type="expression" dxfId="1020" priority="1045">
      <formula>ISBLANK(E141)</formula>
    </cfRule>
    <cfRule type="cellIs" dxfId="1019" priority="1046" operator="greaterThan">
      <formula>F141</formula>
    </cfRule>
    <cfRule type="cellIs" dxfId="1018" priority="1047" operator="lessThan">
      <formula>(F141/2)</formula>
    </cfRule>
    <cfRule type="cellIs" dxfId="1017" priority="1048" operator="greaterThan">
      <formula>0</formula>
    </cfRule>
  </conditionalFormatting>
  <conditionalFormatting sqref="E142">
    <cfRule type="expression" dxfId="1016" priority="1041">
      <formula>ISBLANK(E142)</formula>
    </cfRule>
    <cfRule type="cellIs" dxfId="1015" priority="1042" operator="greaterThan">
      <formula>F142</formula>
    </cfRule>
    <cfRule type="cellIs" dxfId="1014" priority="1043" operator="lessThan">
      <formula>(F142/2)</formula>
    </cfRule>
    <cfRule type="cellIs" dxfId="1013" priority="1044" operator="greaterThan">
      <formula>0</formula>
    </cfRule>
  </conditionalFormatting>
  <conditionalFormatting sqref="E143">
    <cfRule type="expression" dxfId="1012" priority="1037">
      <formula>ISBLANK(E143)</formula>
    </cfRule>
    <cfRule type="cellIs" dxfId="1011" priority="1038" operator="greaterThan">
      <formula>F143</formula>
    </cfRule>
    <cfRule type="cellIs" dxfId="1010" priority="1039" operator="lessThan">
      <formula>(F143/2)</formula>
    </cfRule>
    <cfRule type="cellIs" dxfId="1009" priority="1040" operator="greaterThan">
      <formula>0</formula>
    </cfRule>
  </conditionalFormatting>
  <conditionalFormatting sqref="E144">
    <cfRule type="expression" dxfId="1008" priority="1033">
      <formula>ISBLANK(E144)</formula>
    </cfRule>
    <cfRule type="cellIs" dxfId="1007" priority="1034" operator="greaterThan">
      <formula>F144</formula>
    </cfRule>
    <cfRule type="cellIs" dxfId="1006" priority="1035" operator="lessThan">
      <formula>(F144/2)</formula>
    </cfRule>
    <cfRule type="cellIs" dxfId="1005" priority="1036" operator="greaterThan">
      <formula>0</formula>
    </cfRule>
  </conditionalFormatting>
  <conditionalFormatting sqref="E145">
    <cfRule type="expression" dxfId="1004" priority="1029">
      <formula>ISBLANK(E145)</formula>
    </cfRule>
    <cfRule type="cellIs" dxfId="1003" priority="1030" operator="greaterThan">
      <formula>F145</formula>
    </cfRule>
    <cfRule type="cellIs" dxfId="1002" priority="1031" operator="lessThan">
      <formula>(F145/2)</formula>
    </cfRule>
    <cfRule type="cellIs" dxfId="1001" priority="1032" operator="greaterThan">
      <formula>0</formula>
    </cfRule>
  </conditionalFormatting>
  <conditionalFormatting sqref="E146">
    <cfRule type="expression" dxfId="1000" priority="1025">
      <formula>ISBLANK(E146)</formula>
    </cfRule>
    <cfRule type="cellIs" dxfId="999" priority="1026" operator="greaterThan">
      <formula>F146</formula>
    </cfRule>
    <cfRule type="cellIs" dxfId="998" priority="1027" operator="lessThan">
      <formula>(F146/2)</formula>
    </cfRule>
    <cfRule type="cellIs" dxfId="997" priority="1028" operator="greaterThan">
      <formula>0</formula>
    </cfRule>
  </conditionalFormatting>
  <conditionalFormatting sqref="E147">
    <cfRule type="expression" dxfId="996" priority="1021">
      <formula>ISBLANK(E147)</formula>
    </cfRule>
    <cfRule type="cellIs" dxfId="995" priority="1022" operator="greaterThan">
      <formula>F147</formula>
    </cfRule>
    <cfRule type="cellIs" dxfId="994" priority="1023" operator="lessThan">
      <formula>(F147/2)</formula>
    </cfRule>
    <cfRule type="cellIs" dxfId="993" priority="1024" operator="greaterThan">
      <formula>0</formula>
    </cfRule>
  </conditionalFormatting>
  <conditionalFormatting sqref="E148">
    <cfRule type="expression" dxfId="992" priority="1017">
      <formula>ISBLANK(E148)</formula>
    </cfRule>
    <cfRule type="cellIs" dxfId="991" priority="1018" operator="greaterThan">
      <formula>F148</formula>
    </cfRule>
    <cfRule type="cellIs" dxfId="990" priority="1019" operator="lessThan">
      <formula>(F148/2)</formula>
    </cfRule>
    <cfRule type="cellIs" dxfId="989" priority="1020" operator="greaterThan">
      <formula>0</formula>
    </cfRule>
  </conditionalFormatting>
  <conditionalFormatting sqref="E149">
    <cfRule type="expression" dxfId="988" priority="1013">
      <formula>ISBLANK(E149)</formula>
    </cfRule>
    <cfRule type="cellIs" dxfId="987" priority="1014" operator="greaterThan">
      <formula>F149</formula>
    </cfRule>
    <cfRule type="cellIs" dxfId="986" priority="1015" operator="lessThan">
      <formula>(F149/2)</formula>
    </cfRule>
    <cfRule type="cellIs" dxfId="985" priority="1016" operator="greaterThan">
      <formula>0</formula>
    </cfRule>
  </conditionalFormatting>
  <conditionalFormatting sqref="E150">
    <cfRule type="expression" dxfId="984" priority="1009">
      <formula>ISBLANK(E150)</formula>
    </cfRule>
    <cfRule type="cellIs" dxfId="983" priority="1010" operator="greaterThan">
      <formula>F150</formula>
    </cfRule>
    <cfRule type="cellIs" dxfId="982" priority="1011" operator="lessThan">
      <formula>(F150/2)</formula>
    </cfRule>
    <cfRule type="cellIs" dxfId="981" priority="1012" operator="greaterThan">
      <formula>0</formula>
    </cfRule>
  </conditionalFormatting>
  <conditionalFormatting sqref="E151">
    <cfRule type="expression" dxfId="980" priority="1005">
      <formula>ISBLANK(E151)</formula>
    </cfRule>
    <cfRule type="cellIs" dxfId="979" priority="1006" operator="greaterThan">
      <formula>F151</formula>
    </cfRule>
    <cfRule type="cellIs" dxfId="978" priority="1007" operator="lessThan">
      <formula>(F151/2)</formula>
    </cfRule>
    <cfRule type="cellIs" dxfId="977" priority="1008" operator="greaterThan">
      <formula>0</formula>
    </cfRule>
  </conditionalFormatting>
  <conditionalFormatting sqref="E152">
    <cfRule type="expression" dxfId="976" priority="997">
      <formula>ISBLANK(E152)</formula>
    </cfRule>
    <cfRule type="cellIs" dxfId="975" priority="998" operator="greaterThan">
      <formula>F152</formula>
    </cfRule>
    <cfRule type="cellIs" dxfId="974" priority="999" operator="lessThan">
      <formula>(F152/2)</formula>
    </cfRule>
    <cfRule type="cellIs" dxfId="973" priority="1000" operator="greaterThan">
      <formula>0</formula>
    </cfRule>
  </conditionalFormatting>
  <conditionalFormatting sqref="E153">
    <cfRule type="expression" dxfId="972" priority="993">
      <formula>ISBLANK(E153)</formula>
    </cfRule>
    <cfRule type="cellIs" dxfId="971" priority="994" operator="greaterThan">
      <formula>F153</formula>
    </cfRule>
    <cfRule type="cellIs" dxfId="970" priority="995" operator="lessThan">
      <formula>(F153/2)</formula>
    </cfRule>
    <cfRule type="cellIs" dxfId="969" priority="996" operator="greaterThan">
      <formula>0</formula>
    </cfRule>
  </conditionalFormatting>
  <conditionalFormatting sqref="E154">
    <cfRule type="expression" dxfId="968" priority="989">
      <formula>ISBLANK(E154)</formula>
    </cfRule>
    <cfRule type="cellIs" dxfId="967" priority="990" operator="greaterThan">
      <formula>F154</formula>
    </cfRule>
    <cfRule type="cellIs" dxfId="966" priority="991" operator="lessThan">
      <formula>(F154/2)</formula>
    </cfRule>
    <cfRule type="cellIs" dxfId="965" priority="992" operator="greaterThan">
      <formula>0</formula>
    </cfRule>
  </conditionalFormatting>
  <conditionalFormatting sqref="E155">
    <cfRule type="expression" dxfId="964" priority="985">
      <formula>ISBLANK(E155)</formula>
    </cfRule>
    <cfRule type="cellIs" dxfId="963" priority="986" operator="greaterThan">
      <formula>F155</formula>
    </cfRule>
    <cfRule type="cellIs" dxfId="962" priority="987" operator="lessThan">
      <formula>(F155/2)</formula>
    </cfRule>
    <cfRule type="cellIs" dxfId="961" priority="988" operator="greaterThan">
      <formula>0</formula>
    </cfRule>
  </conditionalFormatting>
  <conditionalFormatting sqref="E156">
    <cfRule type="expression" dxfId="960" priority="981">
      <formula>ISBLANK(E156)</formula>
    </cfRule>
    <cfRule type="cellIs" dxfId="959" priority="982" operator="greaterThan">
      <formula>F156</formula>
    </cfRule>
    <cfRule type="cellIs" dxfId="958" priority="983" operator="lessThan">
      <formula>(F156/2)</formula>
    </cfRule>
    <cfRule type="cellIs" dxfId="957" priority="984" operator="greaterThan">
      <formula>0</formula>
    </cfRule>
  </conditionalFormatting>
  <conditionalFormatting sqref="E157">
    <cfRule type="expression" dxfId="956" priority="977">
      <formula>ISBLANK(E157)</formula>
    </cfRule>
    <cfRule type="cellIs" dxfId="955" priority="978" operator="greaterThan">
      <formula>F157</formula>
    </cfRule>
    <cfRule type="cellIs" dxfId="954" priority="979" operator="lessThan">
      <formula>(F157/2)</formula>
    </cfRule>
    <cfRule type="cellIs" dxfId="953" priority="980" operator="greaterThan">
      <formula>0</formula>
    </cfRule>
  </conditionalFormatting>
  <conditionalFormatting sqref="E158">
    <cfRule type="expression" dxfId="952" priority="973">
      <formula>ISBLANK(E158)</formula>
    </cfRule>
    <cfRule type="cellIs" dxfId="951" priority="974" operator="greaterThan">
      <formula>F158</formula>
    </cfRule>
    <cfRule type="cellIs" dxfId="950" priority="975" operator="lessThan">
      <formula>(F158/2)</formula>
    </cfRule>
    <cfRule type="cellIs" dxfId="949" priority="976" operator="greaterThan">
      <formula>0</formula>
    </cfRule>
  </conditionalFormatting>
  <conditionalFormatting sqref="E159">
    <cfRule type="expression" dxfId="948" priority="969">
      <formula>ISBLANK(E159)</formula>
    </cfRule>
    <cfRule type="cellIs" dxfId="947" priority="970" operator="greaterThan">
      <formula>F159</formula>
    </cfRule>
    <cfRule type="cellIs" dxfId="946" priority="971" operator="lessThan">
      <formula>(F159/2)</formula>
    </cfRule>
    <cfRule type="cellIs" dxfId="945" priority="972" operator="greaterThan">
      <formula>0</formula>
    </cfRule>
  </conditionalFormatting>
  <conditionalFormatting sqref="E160">
    <cfRule type="expression" dxfId="944" priority="965">
      <formula>ISBLANK(E160)</formula>
    </cfRule>
    <cfRule type="cellIs" dxfId="943" priority="966" operator="greaterThan">
      <formula>F160</formula>
    </cfRule>
    <cfRule type="cellIs" dxfId="942" priority="967" operator="lessThan">
      <formula>(F160/2)</formula>
    </cfRule>
    <cfRule type="cellIs" dxfId="941" priority="968" operator="greaterThan">
      <formula>0</formula>
    </cfRule>
  </conditionalFormatting>
  <conditionalFormatting sqref="E161">
    <cfRule type="expression" dxfId="940" priority="961">
      <formula>ISBLANK(E161)</formula>
    </cfRule>
    <cfRule type="cellIs" dxfId="939" priority="962" operator="greaterThan">
      <formula>F161</formula>
    </cfRule>
    <cfRule type="cellIs" dxfId="938" priority="963" operator="lessThan">
      <formula>(F161/2)</formula>
    </cfRule>
    <cfRule type="cellIs" dxfId="937" priority="964" operator="greaterThan">
      <formula>0</formula>
    </cfRule>
  </conditionalFormatting>
  <conditionalFormatting sqref="E162">
    <cfRule type="expression" dxfId="936" priority="957">
      <formula>ISBLANK(E162)</formula>
    </cfRule>
    <cfRule type="cellIs" dxfId="935" priority="958" operator="greaterThan">
      <formula>F162</formula>
    </cfRule>
    <cfRule type="cellIs" dxfId="934" priority="959" operator="lessThan">
      <formula>(F162/2)</formula>
    </cfRule>
    <cfRule type="cellIs" dxfId="933" priority="960" operator="greaterThan">
      <formula>0</formula>
    </cfRule>
  </conditionalFormatting>
  <conditionalFormatting sqref="E163">
    <cfRule type="expression" dxfId="932" priority="953">
      <formula>ISBLANK(E163)</formula>
    </cfRule>
    <cfRule type="cellIs" dxfId="931" priority="954" operator="greaterThan">
      <formula>F163</formula>
    </cfRule>
    <cfRule type="cellIs" dxfId="930" priority="955" operator="lessThan">
      <formula>(F163/2)</formula>
    </cfRule>
    <cfRule type="cellIs" dxfId="929" priority="956" operator="greaterThan">
      <formula>0</formula>
    </cfRule>
  </conditionalFormatting>
  <conditionalFormatting sqref="E164">
    <cfRule type="expression" dxfId="928" priority="949">
      <formula>ISBLANK(E164)</formula>
    </cfRule>
    <cfRule type="cellIs" dxfId="927" priority="950" operator="greaterThan">
      <formula>F164</formula>
    </cfRule>
    <cfRule type="cellIs" dxfId="926" priority="951" operator="lessThan">
      <formula>(F164/2)</formula>
    </cfRule>
    <cfRule type="cellIs" dxfId="925" priority="952" operator="greaterThan">
      <formula>0</formula>
    </cfRule>
  </conditionalFormatting>
  <conditionalFormatting sqref="E165">
    <cfRule type="expression" dxfId="924" priority="945">
      <formula>ISBLANK(E165)</formula>
    </cfRule>
    <cfRule type="cellIs" dxfId="923" priority="946" operator="greaterThan">
      <formula>F165</formula>
    </cfRule>
    <cfRule type="cellIs" dxfId="922" priority="947" operator="lessThan">
      <formula>(F165/2)</formula>
    </cfRule>
    <cfRule type="cellIs" dxfId="921" priority="948" operator="greaterThan">
      <formula>0</formula>
    </cfRule>
  </conditionalFormatting>
  <conditionalFormatting sqref="E166">
    <cfRule type="expression" dxfId="920" priority="941">
      <formula>ISBLANK(E166)</formula>
    </cfRule>
    <cfRule type="cellIs" dxfId="919" priority="942" operator="greaterThan">
      <formula>F166</formula>
    </cfRule>
    <cfRule type="cellIs" dxfId="918" priority="943" operator="lessThan">
      <formula>(F166/2)</formula>
    </cfRule>
    <cfRule type="cellIs" dxfId="917" priority="944" operator="greaterThan">
      <formula>0</formula>
    </cfRule>
  </conditionalFormatting>
  <conditionalFormatting sqref="E167">
    <cfRule type="expression" dxfId="916" priority="937">
      <formula>ISBLANK(E167)</formula>
    </cfRule>
    <cfRule type="cellIs" dxfId="915" priority="938" operator="greaterThan">
      <formula>F167</formula>
    </cfRule>
    <cfRule type="cellIs" dxfId="914" priority="939" operator="lessThan">
      <formula>(F167/2)</formula>
    </cfRule>
    <cfRule type="cellIs" dxfId="913" priority="940" operator="greaterThan">
      <formula>0</formula>
    </cfRule>
  </conditionalFormatting>
  <conditionalFormatting sqref="E168">
    <cfRule type="expression" dxfId="912" priority="933">
      <formula>ISBLANK(E168)</formula>
    </cfRule>
    <cfRule type="cellIs" dxfId="911" priority="934" operator="greaterThan">
      <formula>F168</formula>
    </cfRule>
    <cfRule type="cellIs" dxfId="910" priority="935" operator="lessThan">
      <formula>(F168/2)</formula>
    </cfRule>
    <cfRule type="cellIs" dxfId="909" priority="936" operator="greaterThan">
      <formula>0</formula>
    </cfRule>
  </conditionalFormatting>
  <conditionalFormatting sqref="E169">
    <cfRule type="expression" dxfId="908" priority="929">
      <formula>ISBLANK(E169)</formula>
    </cfRule>
    <cfRule type="cellIs" dxfId="907" priority="930" operator="greaterThan">
      <formula>F169</formula>
    </cfRule>
    <cfRule type="cellIs" dxfId="906" priority="931" operator="lessThan">
      <formula>(F169/2)</formula>
    </cfRule>
    <cfRule type="cellIs" dxfId="905" priority="932" operator="greaterThan">
      <formula>0</formula>
    </cfRule>
  </conditionalFormatting>
  <conditionalFormatting sqref="E170">
    <cfRule type="expression" dxfId="904" priority="925">
      <formula>ISBLANK(E170)</formula>
    </cfRule>
    <cfRule type="cellIs" dxfId="903" priority="926" operator="greaterThan">
      <formula>F170</formula>
    </cfRule>
    <cfRule type="cellIs" dxfId="902" priority="927" operator="lessThan">
      <formula>(F170/2)</formula>
    </cfRule>
    <cfRule type="cellIs" dxfId="901" priority="928" operator="greaterThan">
      <formula>0</formula>
    </cfRule>
  </conditionalFormatting>
  <conditionalFormatting sqref="E171">
    <cfRule type="expression" dxfId="900" priority="921">
      <formula>ISBLANK(E171)</formula>
    </cfRule>
    <cfRule type="cellIs" dxfId="899" priority="922" operator="greaterThan">
      <formula>F171</formula>
    </cfRule>
    <cfRule type="cellIs" dxfId="898" priority="923" operator="lessThan">
      <formula>(F171/2)</formula>
    </cfRule>
    <cfRule type="cellIs" dxfId="897" priority="924" operator="greaterThan">
      <formula>0</formula>
    </cfRule>
  </conditionalFormatting>
  <conditionalFormatting sqref="E172">
    <cfRule type="expression" dxfId="896" priority="917">
      <formula>ISBLANK(E172)</formula>
    </cfRule>
    <cfRule type="cellIs" dxfId="895" priority="918" operator="greaterThan">
      <formula>F172</formula>
    </cfRule>
    <cfRule type="cellIs" dxfId="894" priority="919" operator="lessThan">
      <formula>(F172/2)</formula>
    </cfRule>
    <cfRule type="cellIs" dxfId="893" priority="920" operator="greaterThan">
      <formula>0</formula>
    </cfRule>
  </conditionalFormatting>
  <conditionalFormatting sqref="E173">
    <cfRule type="expression" dxfId="892" priority="913">
      <formula>ISBLANK(E173)</formula>
    </cfRule>
    <cfRule type="cellIs" dxfId="891" priority="914" operator="greaterThan">
      <formula>F173</formula>
    </cfRule>
    <cfRule type="cellIs" dxfId="890" priority="915" operator="lessThan">
      <formula>(F173/2)</formula>
    </cfRule>
    <cfRule type="cellIs" dxfId="889" priority="916" operator="greaterThan">
      <formula>0</formula>
    </cfRule>
  </conditionalFormatting>
  <conditionalFormatting sqref="E174">
    <cfRule type="expression" dxfId="888" priority="909">
      <formula>ISBLANK(E174)</formula>
    </cfRule>
    <cfRule type="cellIs" dxfId="887" priority="910" operator="greaterThan">
      <formula>F174</formula>
    </cfRule>
    <cfRule type="cellIs" dxfId="886" priority="911" operator="lessThan">
      <formula>(F174/2)</formula>
    </cfRule>
    <cfRule type="cellIs" dxfId="885" priority="912" operator="greaterThan">
      <formula>0</formula>
    </cfRule>
  </conditionalFormatting>
  <conditionalFormatting sqref="E175">
    <cfRule type="expression" dxfId="884" priority="905">
      <formula>ISBLANK(E175)</formula>
    </cfRule>
    <cfRule type="cellIs" dxfId="883" priority="906" operator="greaterThan">
      <formula>F175</formula>
    </cfRule>
    <cfRule type="cellIs" dxfId="882" priority="907" operator="lessThan">
      <formula>(F175/2)</formula>
    </cfRule>
    <cfRule type="cellIs" dxfId="881" priority="908" operator="greaterThan">
      <formula>0</formula>
    </cfRule>
  </conditionalFormatting>
  <conditionalFormatting sqref="E176">
    <cfRule type="expression" dxfId="880" priority="901">
      <formula>ISBLANK(E176)</formula>
    </cfRule>
    <cfRule type="cellIs" dxfId="879" priority="902" operator="greaterThan">
      <formula>F176</formula>
    </cfRule>
    <cfRule type="cellIs" dxfId="878" priority="903" operator="lessThan">
      <formula>(F176/2)</formula>
    </cfRule>
    <cfRule type="cellIs" dxfId="877" priority="904" operator="greaterThan">
      <formula>0</formula>
    </cfRule>
  </conditionalFormatting>
  <conditionalFormatting sqref="E177">
    <cfRule type="expression" dxfId="876" priority="897">
      <formula>ISBLANK(E177)</formula>
    </cfRule>
    <cfRule type="cellIs" dxfId="875" priority="898" operator="greaterThan">
      <formula>F177</formula>
    </cfRule>
    <cfRule type="cellIs" dxfId="874" priority="899" operator="lessThan">
      <formula>(F177/2)</formula>
    </cfRule>
    <cfRule type="cellIs" dxfId="873" priority="900" operator="greaterThan">
      <formula>0</formula>
    </cfRule>
  </conditionalFormatting>
  <conditionalFormatting sqref="E178">
    <cfRule type="expression" dxfId="872" priority="893">
      <formula>ISBLANK(E178)</formula>
    </cfRule>
    <cfRule type="cellIs" dxfId="871" priority="894" operator="greaterThan">
      <formula>F178</formula>
    </cfRule>
    <cfRule type="cellIs" dxfId="870" priority="895" operator="lessThan">
      <formula>(F178/2)</formula>
    </cfRule>
    <cfRule type="cellIs" dxfId="869" priority="896" operator="greaterThan">
      <formula>0</formula>
    </cfRule>
  </conditionalFormatting>
  <conditionalFormatting sqref="E179">
    <cfRule type="expression" dxfId="868" priority="889">
      <formula>ISBLANK(E179)</formula>
    </cfRule>
    <cfRule type="cellIs" dxfId="867" priority="890" operator="greaterThan">
      <formula>F179</formula>
    </cfRule>
    <cfRule type="cellIs" dxfId="866" priority="891" operator="lessThan">
      <formula>(F179/2)</formula>
    </cfRule>
    <cfRule type="cellIs" dxfId="865" priority="892" operator="greaterThan">
      <formula>0</formula>
    </cfRule>
  </conditionalFormatting>
  <conditionalFormatting sqref="E180">
    <cfRule type="expression" dxfId="864" priority="885">
      <formula>ISBLANK(E180)</formula>
    </cfRule>
    <cfRule type="cellIs" dxfId="863" priority="886" operator="greaterThan">
      <formula>F180</formula>
    </cfRule>
    <cfRule type="cellIs" dxfId="862" priority="887" operator="lessThan">
      <formula>(F180/2)</formula>
    </cfRule>
    <cfRule type="cellIs" dxfId="861" priority="888" operator="greaterThan">
      <formula>0</formula>
    </cfRule>
  </conditionalFormatting>
  <conditionalFormatting sqref="E181">
    <cfRule type="expression" dxfId="860" priority="881">
      <formula>ISBLANK(E181)</formula>
    </cfRule>
    <cfRule type="cellIs" dxfId="859" priority="882" operator="greaterThan">
      <formula>F181</formula>
    </cfRule>
    <cfRule type="cellIs" dxfId="858" priority="883" operator="lessThan">
      <formula>(F181/2)</formula>
    </cfRule>
    <cfRule type="cellIs" dxfId="857" priority="884" operator="greaterThan">
      <formula>0</formula>
    </cfRule>
  </conditionalFormatting>
  <conditionalFormatting sqref="E182">
    <cfRule type="expression" dxfId="856" priority="877">
      <formula>ISBLANK(E182)</formula>
    </cfRule>
    <cfRule type="cellIs" dxfId="855" priority="878" operator="greaterThan">
      <formula>F182</formula>
    </cfRule>
    <cfRule type="cellIs" dxfId="854" priority="879" operator="lessThan">
      <formula>(F182/2)</formula>
    </cfRule>
    <cfRule type="cellIs" dxfId="853" priority="880" operator="greaterThan">
      <formula>0</formula>
    </cfRule>
  </conditionalFormatting>
  <conditionalFormatting sqref="E183">
    <cfRule type="expression" dxfId="852" priority="873">
      <formula>ISBLANK(E183)</formula>
    </cfRule>
    <cfRule type="cellIs" dxfId="851" priority="874" operator="greaterThan">
      <formula>F183</formula>
    </cfRule>
    <cfRule type="cellIs" dxfId="850" priority="875" operator="lessThan">
      <formula>(F183/2)</formula>
    </cfRule>
    <cfRule type="cellIs" dxfId="849" priority="876" operator="greaterThan">
      <formula>0</formula>
    </cfRule>
  </conditionalFormatting>
  <conditionalFormatting sqref="E184">
    <cfRule type="expression" dxfId="848" priority="869">
      <formula>ISBLANK(E184)</formula>
    </cfRule>
    <cfRule type="cellIs" dxfId="847" priority="870" operator="greaterThan">
      <formula>F184</formula>
    </cfRule>
    <cfRule type="cellIs" dxfId="846" priority="871" operator="lessThan">
      <formula>(F184/2)</formula>
    </cfRule>
    <cfRule type="cellIs" dxfId="845" priority="872" operator="greaterThan">
      <formula>0</formula>
    </cfRule>
  </conditionalFormatting>
  <conditionalFormatting sqref="E185">
    <cfRule type="expression" dxfId="844" priority="865">
      <formula>ISBLANK(E185)</formula>
    </cfRule>
    <cfRule type="cellIs" dxfId="843" priority="866" operator="greaterThan">
      <formula>F185</formula>
    </cfRule>
    <cfRule type="cellIs" dxfId="842" priority="867" operator="lessThan">
      <formula>(F185/2)</formula>
    </cfRule>
    <cfRule type="cellIs" dxfId="841" priority="868" operator="greaterThan">
      <formula>0</formula>
    </cfRule>
  </conditionalFormatting>
  <conditionalFormatting sqref="E186">
    <cfRule type="expression" dxfId="840" priority="861">
      <formula>ISBLANK(E186)</formula>
    </cfRule>
    <cfRule type="cellIs" dxfId="839" priority="862" operator="greaterThan">
      <formula>F186</formula>
    </cfRule>
    <cfRule type="cellIs" dxfId="838" priority="863" operator="lessThan">
      <formula>(F186/2)</formula>
    </cfRule>
    <cfRule type="cellIs" dxfId="837" priority="864" operator="greaterThan">
      <formula>0</formula>
    </cfRule>
  </conditionalFormatting>
  <conditionalFormatting sqref="E187">
    <cfRule type="expression" dxfId="836" priority="857">
      <formula>ISBLANK(E187)</formula>
    </cfRule>
    <cfRule type="cellIs" dxfId="835" priority="858" operator="greaterThan">
      <formula>F187</formula>
    </cfRule>
    <cfRule type="cellIs" dxfId="834" priority="859" operator="lessThan">
      <formula>(F187/2)</formula>
    </cfRule>
    <cfRule type="cellIs" dxfId="833" priority="860" operator="greaterThan">
      <formula>0</formula>
    </cfRule>
  </conditionalFormatting>
  <conditionalFormatting sqref="E188">
    <cfRule type="expression" dxfId="832" priority="853">
      <formula>ISBLANK(E188)</formula>
    </cfRule>
    <cfRule type="cellIs" dxfId="831" priority="854" operator="greaterThan">
      <formula>F188</formula>
    </cfRule>
    <cfRule type="cellIs" dxfId="830" priority="855" operator="lessThan">
      <formula>(F188/2)</formula>
    </cfRule>
    <cfRule type="cellIs" dxfId="829" priority="856" operator="greaterThan">
      <formula>0</formula>
    </cfRule>
  </conditionalFormatting>
  <conditionalFormatting sqref="E189">
    <cfRule type="expression" dxfId="828" priority="849">
      <formula>ISBLANK(E189)</formula>
    </cfRule>
    <cfRule type="cellIs" dxfId="827" priority="850" operator="greaterThan">
      <formula>F189</formula>
    </cfRule>
    <cfRule type="cellIs" dxfId="826" priority="851" operator="lessThan">
      <formula>(F189/2)</formula>
    </cfRule>
    <cfRule type="cellIs" dxfId="825" priority="852" operator="greaterThan">
      <formula>0</formula>
    </cfRule>
  </conditionalFormatting>
  <conditionalFormatting sqref="E190">
    <cfRule type="expression" dxfId="824" priority="845">
      <formula>ISBLANK(E190)</formula>
    </cfRule>
    <cfRule type="cellIs" dxfId="823" priority="846" operator="greaterThan">
      <formula>F190</formula>
    </cfRule>
    <cfRule type="cellIs" dxfId="822" priority="847" operator="lessThan">
      <formula>(F190/2)</formula>
    </cfRule>
    <cfRule type="cellIs" dxfId="821" priority="848" operator="greaterThan">
      <formula>0</formula>
    </cfRule>
  </conditionalFormatting>
  <conditionalFormatting sqref="E191">
    <cfRule type="expression" dxfId="820" priority="841">
      <formula>ISBLANK(E191)</formula>
    </cfRule>
    <cfRule type="cellIs" dxfId="819" priority="842" operator="greaterThan">
      <formula>F191</formula>
    </cfRule>
    <cfRule type="cellIs" dxfId="818" priority="843" operator="lessThan">
      <formula>(F191/2)</formula>
    </cfRule>
    <cfRule type="cellIs" dxfId="817" priority="844" operator="greaterThan">
      <formula>0</formula>
    </cfRule>
  </conditionalFormatting>
  <conditionalFormatting sqref="E192">
    <cfRule type="expression" dxfId="816" priority="837">
      <formula>ISBLANK(E192)</formula>
    </cfRule>
    <cfRule type="cellIs" dxfId="815" priority="838" operator="greaterThan">
      <formula>F192</formula>
    </cfRule>
    <cfRule type="cellIs" dxfId="814" priority="839" operator="lessThan">
      <formula>(F192/2)</formula>
    </cfRule>
    <cfRule type="cellIs" dxfId="813" priority="840" operator="greaterThan">
      <formula>0</formula>
    </cfRule>
  </conditionalFormatting>
  <conditionalFormatting sqref="E193">
    <cfRule type="expression" dxfId="812" priority="833">
      <formula>ISBLANK(E193)</formula>
    </cfRule>
    <cfRule type="cellIs" dxfId="811" priority="834" operator="greaterThan">
      <formula>F193</formula>
    </cfRule>
    <cfRule type="cellIs" dxfId="810" priority="835" operator="lessThan">
      <formula>(F193/2)</formula>
    </cfRule>
    <cfRule type="cellIs" dxfId="809" priority="836" operator="greaterThan">
      <formula>0</formula>
    </cfRule>
  </conditionalFormatting>
  <conditionalFormatting sqref="E194">
    <cfRule type="expression" dxfId="808" priority="829">
      <formula>ISBLANK(E194)</formula>
    </cfRule>
    <cfRule type="cellIs" dxfId="807" priority="830" operator="greaterThan">
      <formula>F194</formula>
    </cfRule>
    <cfRule type="cellIs" dxfId="806" priority="831" operator="lessThan">
      <formula>(F194/2)</formula>
    </cfRule>
    <cfRule type="cellIs" dxfId="805" priority="832" operator="greaterThan">
      <formula>0</formula>
    </cfRule>
  </conditionalFormatting>
  <conditionalFormatting sqref="E195">
    <cfRule type="expression" dxfId="804" priority="825">
      <formula>ISBLANK(E195)</formula>
    </cfRule>
    <cfRule type="cellIs" dxfId="803" priority="826" operator="greaterThan">
      <formula>F195</formula>
    </cfRule>
    <cfRule type="cellIs" dxfId="802" priority="827" operator="lessThan">
      <formula>(F195/2)</formula>
    </cfRule>
    <cfRule type="cellIs" dxfId="801" priority="828" operator="greaterThan">
      <formula>0</formula>
    </cfRule>
  </conditionalFormatting>
  <conditionalFormatting sqref="E196">
    <cfRule type="expression" dxfId="800" priority="821">
      <formula>ISBLANK(E196)</formula>
    </cfRule>
    <cfRule type="cellIs" dxfId="799" priority="822" operator="greaterThan">
      <formula>F196</formula>
    </cfRule>
    <cfRule type="cellIs" dxfId="798" priority="823" operator="lessThan">
      <formula>(F196/2)</formula>
    </cfRule>
    <cfRule type="cellIs" dxfId="797" priority="824" operator="greaterThan">
      <formula>0</formula>
    </cfRule>
  </conditionalFormatting>
  <conditionalFormatting sqref="E197">
    <cfRule type="expression" dxfId="796" priority="817">
      <formula>ISBLANK(E197)</formula>
    </cfRule>
    <cfRule type="cellIs" dxfId="795" priority="818" operator="greaterThan">
      <formula>F197</formula>
    </cfRule>
    <cfRule type="cellIs" dxfId="794" priority="819" operator="lessThan">
      <formula>(F197/2)</formula>
    </cfRule>
    <cfRule type="cellIs" dxfId="793" priority="820" operator="greaterThan">
      <formula>0</formula>
    </cfRule>
  </conditionalFormatting>
  <conditionalFormatting sqref="E198">
    <cfRule type="expression" dxfId="792" priority="813">
      <formula>ISBLANK(E198)</formula>
    </cfRule>
    <cfRule type="cellIs" dxfId="791" priority="814" operator="greaterThan">
      <formula>F198</formula>
    </cfRule>
    <cfRule type="cellIs" dxfId="790" priority="815" operator="lessThan">
      <formula>(F198/2)</formula>
    </cfRule>
    <cfRule type="cellIs" dxfId="789" priority="816" operator="greaterThan">
      <formula>0</formula>
    </cfRule>
  </conditionalFormatting>
  <conditionalFormatting sqref="E199">
    <cfRule type="expression" dxfId="788" priority="809">
      <formula>ISBLANK(E199)</formula>
    </cfRule>
    <cfRule type="cellIs" dxfId="787" priority="810" operator="greaterThan">
      <formula>F199</formula>
    </cfRule>
    <cfRule type="cellIs" dxfId="786" priority="811" operator="lessThan">
      <formula>(F199/2)</formula>
    </cfRule>
    <cfRule type="cellIs" dxfId="785" priority="812" operator="greaterThan">
      <formula>0</formula>
    </cfRule>
  </conditionalFormatting>
  <conditionalFormatting sqref="E200">
    <cfRule type="expression" dxfId="784" priority="805">
      <formula>ISBLANK(E200)</formula>
    </cfRule>
    <cfRule type="cellIs" dxfId="783" priority="806" operator="greaterThan">
      <formula>F200</formula>
    </cfRule>
    <cfRule type="cellIs" dxfId="782" priority="807" operator="lessThan">
      <formula>(F200/2)</formula>
    </cfRule>
    <cfRule type="cellIs" dxfId="781" priority="808" operator="greaterThan">
      <formula>0</formula>
    </cfRule>
  </conditionalFormatting>
  <conditionalFormatting sqref="E201">
    <cfRule type="expression" dxfId="780" priority="801">
      <formula>ISBLANK(E201)</formula>
    </cfRule>
    <cfRule type="cellIs" dxfId="779" priority="802" operator="greaterThan">
      <formula>F201</formula>
    </cfRule>
    <cfRule type="cellIs" dxfId="778" priority="803" operator="lessThan">
      <formula>(F201/2)</formula>
    </cfRule>
    <cfRule type="cellIs" dxfId="777" priority="804" operator="greaterThan">
      <formula>0</formula>
    </cfRule>
  </conditionalFormatting>
  <conditionalFormatting sqref="E202">
    <cfRule type="expression" dxfId="776" priority="797">
      <formula>ISBLANK(E202)</formula>
    </cfRule>
    <cfRule type="cellIs" dxfId="775" priority="798" operator="greaterThan">
      <formula>F202</formula>
    </cfRule>
    <cfRule type="cellIs" dxfId="774" priority="799" operator="lessThan">
      <formula>(F202/2)</formula>
    </cfRule>
    <cfRule type="cellIs" dxfId="773" priority="800" operator="greaterThan">
      <formula>0</formula>
    </cfRule>
  </conditionalFormatting>
  <conditionalFormatting sqref="E203">
    <cfRule type="expression" dxfId="772" priority="793">
      <formula>ISBLANK(E203)</formula>
    </cfRule>
    <cfRule type="cellIs" dxfId="771" priority="794" operator="greaterThan">
      <formula>F203</formula>
    </cfRule>
    <cfRule type="cellIs" dxfId="770" priority="795" operator="lessThan">
      <formula>(F203/2)</formula>
    </cfRule>
    <cfRule type="cellIs" dxfId="769" priority="796" operator="greaterThan">
      <formula>0</formula>
    </cfRule>
  </conditionalFormatting>
  <conditionalFormatting sqref="E204">
    <cfRule type="expression" dxfId="768" priority="789">
      <formula>ISBLANK(E204)</formula>
    </cfRule>
    <cfRule type="cellIs" dxfId="767" priority="790" operator="greaterThan">
      <formula>F204</formula>
    </cfRule>
    <cfRule type="cellIs" dxfId="766" priority="791" operator="lessThan">
      <formula>(F204/2)</formula>
    </cfRule>
    <cfRule type="cellIs" dxfId="765" priority="792" operator="greaterThan">
      <formula>0</formula>
    </cfRule>
  </conditionalFormatting>
  <conditionalFormatting sqref="E205">
    <cfRule type="expression" dxfId="764" priority="785">
      <formula>ISBLANK(E205)</formula>
    </cfRule>
    <cfRule type="cellIs" dxfId="763" priority="786" operator="greaterThan">
      <formula>F205</formula>
    </cfRule>
    <cfRule type="cellIs" dxfId="762" priority="787" operator="lessThan">
      <formula>(F205/2)</formula>
    </cfRule>
    <cfRule type="cellIs" dxfId="761" priority="788" operator="greaterThan">
      <formula>0</formula>
    </cfRule>
  </conditionalFormatting>
  <conditionalFormatting sqref="E206">
    <cfRule type="expression" dxfId="760" priority="781">
      <formula>ISBLANK(E206)</formula>
    </cfRule>
    <cfRule type="cellIs" dxfId="759" priority="782" operator="greaterThan">
      <formula>F206</formula>
    </cfRule>
    <cfRule type="cellIs" dxfId="758" priority="783" operator="lessThan">
      <formula>(F206/2)</formula>
    </cfRule>
    <cfRule type="cellIs" dxfId="757" priority="784" operator="greaterThan">
      <formula>0</formula>
    </cfRule>
  </conditionalFormatting>
  <conditionalFormatting sqref="E207">
    <cfRule type="expression" dxfId="756" priority="777">
      <formula>ISBLANK(E207)</formula>
    </cfRule>
    <cfRule type="cellIs" dxfId="755" priority="778" operator="greaterThan">
      <formula>F207</formula>
    </cfRule>
    <cfRule type="cellIs" dxfId="754" priority="779" operator="lessThan">
      <formula>(F207/2)</formula>
    </cfRule>
    <cfRule type="cellIs" dxfId="753" priority="780" operator="greaterThan">
      <formula>0</formula>
    </cfRule>
  </conditionalFormatting>
  <conditionalFormatting sqref="E208">
    <cfRule type="expression" dxfId="752" priority="773">
      <formula>ISBLANK(E208)</formula>
    </cfRule>
    <cfRule type="cellIs" dxfId="751" priority="774" operator="greaterThan">
      <formula>F208</formula>
    </cfRule>
    <cfRule type="cellIs" dxfId="750" priority="775" operator="lessThan">
      <formula>(F208/2)</formula>
    </cfRule>
    <cfRule type="cellIs" dxfId="749" priority="776" operator="greaterThan">
      <formula>0</formula>
    </cfRule>
  </conditionalFormatting>
  <conditionalFormatting sqref="E209">
    <cfRule type="expression" dxfId="748" priority="769">
      <formula>ISBLANK(E209)</formula>
    </cfRule>
    <cfRule type="cellIs" dxfId="747" priority="770" operator="greaterThan">
      <formula>F209</formula>
    </cfRule>
    <cfRule type="cellIs" dxfId="746" priority="771" operator="lessThan">
      <formula>(F209/2)</formula>
    </cfRule>
    <cfRule type="cellIs" dxfId="745" priority="772" operator="greaterThan">
      <formula>0</formula>
    </cfRule>
  </conditionalFormatting>
  <conditionalFormatting sqref="E210">
    <cfRule type="expression" dxfId="744" priority="765">
      <formula>ISBLANK(E210)</formula>
    </cfRule>
    <cfRule type="cellIs" dxfId="743" priority="766" operator="greaterThan">
      <formula>F210</formula>
    </cfRule>
    <cfRule type="cellIs" dxfId="742" priority="767" operator="lessThan">
      <formula>(F210/2)</formula>
    </cfRule>
    <cfRule type="cellIs" dxfId="741" priority="768" operator="greaterThan">
      <formula>0</formula>
    </cfRule>
  </conditionalFormatting>
  <conditionalFormatting sqref="E211">
    <cfRule type="expression" dxfId="740" priority="761">
      <formula>ISBLANK(E211)</formula>
    </cfRule>
    <cfRule type="cellIs" dxfId="739" priority="762" operator="greaterThan">
      <formula>F211</formula>
    </cfRule>
    <cfRule type="cellIs" dxfId="738" priority="763" operator="lessThan">
      <formula>(F211/2)</formula>
    </cfRule>
    <cfRule type="cellIs" dxfId="737" priority="764" operator="greaterThan">
      <formula>0</formula>
    </cfRule>
  </conditionalFormatting>
  <conditionalFormatting sqref="E212">
    <cfRule type="expression" dxfId="736" priority="757">
      <formula>ISBLANK(E212)</formula>
    </cfRule>
    <cfRule type="cellIs" dxfId="735" priority="758" operator="greaterThan">
      <formula>F212</formula>
    </cfRule>
    <cfRule type="cellIs" dxfId="734" priority="759" operator="lessThan">
      <formula>(F212/2)</formula>
    </cfRule>
    <cfRule type="cellIs" dxfId="733" priority="760" operator="greaterThan">
      <formula>0</formula>
    </cfRule>
  </conditionalFormatting>
  <conditionalFormatting sqref="E213">
    <cfRule type="expression" dxfId="732" priority="753">
      <formula>ISBLANK(E213)</formula>
    </cfRule>
    <cfRule type="cellIs" dxfId="731" priority="754" operator="greaterThan">
      <formula>F213</formula>
    </cfRule>
    <cfRule type="cellIs" dxfId="730" priority="755" operator="lessThan">
      <formula>(F213/2)</formula>
    </cfRule>
    <cfRule type="cellIs" dxfId="729" priority="756" operator="greaterThan">
      <formula>0</formula>
    </cfRule>
  </conditionalFormatting>
  <conditionalFormatting sqref="E214">
    <cfRule type="expression" dxfId="728" priority="749">
      <formula>ISBLANK(E214)</formula>
    </cfRule>
    <cfRule type="cellIs" dxfId="727" priority="750" operator="greaterThan">
      <formula>F214</formula>
    </cfRule>
    <cfRule type="cellIs" dxfId="726" priority="751" operator="lessThan">
      <formula>(F214/2)</formula>
    </cfRule>
    <cfRule type="cellIs" dxfId="725" priority="752" operator="greaterThan">
      <formula>0</formula>
    </cfRule>
  </conditionalFormatting>
  <conditionalFormatting sqref="E215">
    <cfRule type="expression" dxfId="724" priority="745">
      <formula>ISBLANK(E215)</formula>
    </cfRule>
    <cfRule type="cellIs" dxfId="723" priority="746" operator="greaterThan">
      <formula>F215</formula>
    </cfRule>
    <cfRule type="cellIs" dxfId="722" priority="747" operator="lessThan">
      <formula>(F215/2)</formula>
    </cfRule>
    <cfRule type="cellIs" dxfId="721" priority="748" operator="greaterThan">
      <formula>0</formula>
    </cfRule>
  </conditionalFormatting>
  <conditionalFormatting sqref="E216">
    <cfRule type="expression" dxfId="720" priority="741">
      <formula>ISBLANK(E216)</formula>
    </cfRule>
    <cfRule type="cellIs" dxfId="719" priority="742" operator="greaterThan">
      <formula>F216</formula>
    </cfRule>
    <cfRule type="cellIs" dxfId="718" priority="743" operator="lessThan">
      <formula>(F216/2)</formula>
    </cfRule>
    <cfRule type="cellIs" dxfId="717" priority="744" operator="greaterThan">
      <formula>0</formula>
    </cfRule>
  </conditionalFormatting>
  <conditionalFormatting sqref="E217">
    <cfRule type="expression" dxfId="716" priority="737">
      <formula>ISBLANK(E217)</formula>
    </cfRule>
    <cfRule type="cellIs" dxfId="715" priority="738" operator="greaterThan">
      <formula>F217</formula>
    </cfRule>
    <cfRule type="cellIs" dxfId="714" priority="739" operator="lessThan">
      <formula>(F217/2)</formula>
    </cfRule>
    <cfRule type="cellIs" dxfId="713" priority="740" operator="greaterThan">
      <formula>0</formula>
    </cfRule>
  </conditionalFormatting>
  <conditionalFormatting sqref="E218">
    <cfRule type="expression" dxfId="712" priority="733">
      <formula>ISBLANK(E218)</formula>
    </cfRule>
    <cfRule type="cellIs" dxfId="711" priority="734" operator="greaterThan">
      <formula>F218</formula>
    </cfRule>
    <cfRule type="cellIs" dxfId="710" priority="735" operator="lessThan">
      <formula>(F218/2)</formula>
    </cfRule>
    <cfRule type="cellIs" dxfId="709" priority="736" operator="greaterThan">
      <formula>0</formula>
    </cfRule>
  </conditionalFormatting>
  <conditionalFormatting sqref="E219">
    <cfRule type="expression" dxfId="708" priority="729">
      <formula>ISBLANK(E219)</formula>
    </cfRule>
    <cfRule type="cellIs" dxfId="707" priority="730" operator="greaterThan">
      <formula>F219</formula>
    </cfRule>
    <cfRule type="cellIs" dxfId="706" priority="731" operator="lessThan">
      <formula>(F219/2)</formula>
    </cfRule>
    <cfRule type="cellIs" dxfId="705" priority="732" operator="greaterThan">
      <formula>0</formula>
    </cfRule>
  </conditionalFormatting>
  <conditionalFormatting sqref="E220">
    <cfRule type="expression" dxfId="704" priority="725">
      <formula>ISBLANK(E220)</formula>
    </cfRule>
    <cfRule type="cellIs" dxfId="703" priority="726" operator="greaterThan">
      <formula>F220</formula>
    </cfRule>
    <cfRule type="cellIs" dxfId="702" priority="727" operator="lessThan">
      <formula>(F220/2)</formula>
    </cfRule>
    <cfRule type="cellIs" dxfId="701" priority="728" operator="greaterThan">
      <formula>0</formula>
    </cfRule>
  </conditionalFormatting>
  <conditionalFormatting sqref="E221">
    <cfRule type="expression" dxfId="700" priority="721">
      <formula>ISBLANK(E221)</formula>
    </cfRule>
    <cfRule type="cellIs" dxfId="699" priority="722" operator="greaterThan">
      <formula>F221</formula>
    </cfRule>
    <cfRule type="cellIs" dxfId="698" priority="723" operator="lessThan">
      <formula>(F221/2)</formula>
    </cfRule>
    <cfRule type="cellIs" dxfId="697" priority="724" operator="greaterThan">
      <formula>0</formula>
    </cfRule>
  </conditionalFormatting>
  <conditionalFormatting sqref="E222">
    <cfRule type="expression" dxfId="696" priority="717">
      <formula>ISBLANK(E222)</formula>
    </cfRule>
    <cfRule type="cellIs" dxfId="695" priority="718" operator="greaterThan">
      <formula>F222</formula>
    </cfRule>
    <cfRule type="cellIs" dxfId="694" priority="719" operator="lessThan">
      <formula>(F222/2)</formula>
    </cfRule>
    <cfRule type="cellIs" dxfId="693" priority="720" operator="greaterThan">
      <formula>0</formula>
    </cfRule>
  </conditionalFormatting>
  <conditionalFormatting sqref="E223">
    <cfRule type="expression" dxfId="692" priority="713">
      <formula>ISBLANK(E223)</formula>
    </cfRule>
    <cfRule type="cellIs" dxfId="691" priority="714" operator="greaterThan">
      <formula>F223</formula>
    </cfRule>
    <cfRule type="cellIs" dxfId="690" priority="715" operator="lessThan">
      <formula>(F223/2)</formula>
    </cfRule>
    <cfRule type="cellIs" dxfId="689" priority="716" operator="greaterThan">
      <formula>0</formula>
    </cfRule>
  </conditionalFormatting>
  <conditionalFormatting sqref="E224">
    <cfRule type="expression" dxfId="688" priority="709">
      <formula>ISBLANK(E224)</formula>
    </cfRule>
    <cfRule type="cellIs" dxfId="687" priority="710" operator="greaterThan">
      <formula>F224</formula>
    </cfRule>
    <cfRule type="cellIs" dxfId="686" priority="711" operator="lessThan">
      <formula>(F224/2)</formula>
    </cfRule>
    <cfRule type="cellIs" dxfId="685" priority="712" operator="greaterThan">
      <formula>0</formula>
    </cfRule>
  </conditionalFormatting>
  <conditionalFormatting sqref="E225">
    <cfRule type="expression" dxfId="684" priority="705">
      <formula>ISBLANK(E225)</formula>
    </cfRule>
    <cfRule type="cellIs" dxfId="683" priority="706" operator="greaterThan">
      <formula>F225</formula>
    </cfRule>
    <cfRule type="cellIs" dxfId="682" priority="707" operator="lessThan">
      <formula>(F225/2)</formula>
    </cfRule>
    <cfRule type="cellIs" dxfId="681" priority="708" operator="greaterThan">
      <formula>0</formula>
    </cfRule>
  </conditionalFormatting>
  <conditionalFormatting sqref="E226">
    <cfRule type="expression" dxfId="680" priority="701">
      <formula>ISBLANK(E226)</formula>
    </cfRule>
    <cfRule type="cellIs" dxfId="679" priority="702" operator="greaterThan">
      <formula>F226</formula>
    </cfRule>
    <cfRule type="cellIs" dxfId="678" priority="703" operator="lessThan">
      <formula>(F226/2)</formula>
    </cfRule>
    <cfRule type="cellIs" dxfId="677" priority="704" operator="greaterThan">
      <formula>0</formula>
    </cfRule>
  </conditionalFormatting>
  <conditionalFormatting sqref="E227">
    <cfRule type="expression" dxfId="676" priority="697">
      <formula>ISBLANK(E227)</formula>
    </cfRule>
    <cfRule type="cellIs" dxfId="675" priority="698" operator="greaterThan">
      <formula>F227</formula>
    </cfRule>
    <cfRule type="cellIs" dxfId="674" priority="699" operator="lessThan">
      <formula>(F227/2)</formula>
    </cfRule>
    <cfRule type="cellIs" dxfId="673" priority="700" operator="greaterThan">
      <formula>0</formula>
    </cfRule>
  </conditionalFormatting>
  <conditionalFormatting sqref="E228">
    <cfRule type="expression" dxfId="672" priority="693">
      <formula>ISBLANK(E228)</formula>
    </cfRule>
    <cfRule type="cellIs" dxfId="671" priority="694" operator="greaterThan">
      <formula>F228</formula>
    </cfRule>
    <cfRule type="cellIs" dxfId="670" priority="695" operator="lessThan">
      <formula>(F228/2)</formula>
    </cfRule>
    <cfRule type="cellIs" dxfId="669" priority="696" operator="greaterThan">
      <formula>0</formula>
    </cfRule>
  </conditionalFormatting>
  <conditionalFormatting sqref="E229">
    <cfRule type="expression" dxfId="668" priority="689">
      <formula>ISBLANK(E229)</formula>
    </cfRule>
    <cfRule type="cellIs" dxfId="667" priority="690" operator="greaterThan">
      <formula>F229</formula>
    </cfRule>
    <cfRule type="cellIs" dxfId="666" priority="691" operator="lessThan">
      <formula>(F229/2)</formula>
    </cfRule>
    <cfRule type="cellIs" dxfId="665" priority="692" operator="greaterThan">
      <formula>0</formula>
    </cfRule>
  </conditionalFormatting>
  <conditionalFormatting sqref="E230">
    <cfRule type="expression" dxfId="664" priority="685">
      <formula>ISBLANK(E230)</formula>
    </cfRule>
    <cfRule type="cellIs" dxfId="663" priority="686" operator="greaterThan">
      <formula>F230</formula>
    </cfRule>
    <cfRule type="cellIs" dxfId="662" priority="687" operator="lessThan">
      <formula>(F230/2)</formula>
    </cfRule>
    <cfRule type="cellIs" dxfId="661" priority="688" operator="greaterThan">
      <formula>0</formula>
    </cfRule>
  </conditionalFormatting>
  <conditionalFormatting sqref="E231">
    <cfRule type="expression" dxfId="660" priority="681">
      <formula>ISBLANK(E231)</formula>
    </cfRule>
    <cfRule type="cellIs" dxfId="659" priority="682" operator="greaterThan">
      <formula>F231</formula>
    </cfRule>
    <cfRule type="cellIs" dxfId="658" priority="683" operator="lessThan">
      <formula>(F231/2)</formula>
    </cfRule>
    <cfRule type="cellIs" dxfId="657" priority="684" operator="greaterThan">
      <formula>0</formula>
    </cfRule>
  </conditionalFormatting>
  <conditionalFormatting sqref="E232">
    <cfRule type="expression" dxfId="656" priority="677">
      <formula>ISBLANK(E232)</formula>
    </cfRule>
    <cfRule type="cellIs" dxfId="655" priority="678" operator="greaterThan">
      <formula>F232</formula>
    </cfRule>
    <cfRule type="cellIs" dxfId="654" priority="679" operator="lessThan">
      <formula>(F232/2)</formula>
    </cfRule>
    <cfRule type="cellIs" dxfId="653" priority="680" operator="greaterThan">
      <formula>0</formula>
    </cfRule>
  </conditionalFormatting>
  <conditionalFormatting sqref="E233">
    <cfRule type="expression" dxfId="652" priority="673">
      <formula>ISBLANK(E233)</formula>
    </cfRule>
    <cfRule type="cellIs" dxfId="651" priority="674" operator="greaterThan">
      <formula>F233</formula>
    </cfRule>
    <cfRule type="cellIs" dxfId="650" priority="675" operator="lessThan">
      <formula>(F233/2)</formula>
    </cfRule>
    <cfRule type="cellIs" dxfId="649" priority="676" operator="greaterThan">
      <formula>0</formula>
    </cfRule>
  </conditionalFormatting>
  <conditionalFormatting sqref="E234">
    <cfRule type="expression" dxfId="648" priority="669">
      <formula>ISBLANK(E234)</formula>
    </cfRule>
    <cfRule type="cellIs" dxfId="647" priority="670" operator="greaterThan">
      <formula>F234</formula>
    </cfRule>
    <cfRule type="cellIs" dxfId="646" priority="671" operator="lessThan">
      <formula>(F234/2)</formula>
    </cfRule>
    <cfRule type="cellIs" dxfId="645" priority="672" operator="greaterThan">
      <formula>0</formula>
    </cfRule>
  </conditionalFormatting>
  <conditionalFormatting sqref="E235">
    <cfRule type="expression" dxfId="644" priority="665">
      <formula>ISBLANK(E235)</formula>
    </cfRule>
    <cfRule type="cellIs" dxfId="643" priority="666" operator="greaterThan">
      <formula>F235</formula>
    </cfRule>
    <cfRule type="cellIs" dxfId="642" priority="667" operator="lessThan">
      <formula>(F235/2)</formula>
    </cfRule>
    <cfRule type="cellIs" dxfId="641" priority="668" operator="greaterThan">
      <formula>0</formula>
    </cfRule>
  </conditionalFormatting>
  <conditionalFormatting sqref="E236">
    <cfRule type="expression" dxfId="640" priority="661">
      <formula>ISBLANK(E236)</formula>
    </cfRule>
    <cfRule type="cellIs" dxfId="639" priority="662" operator="greaterThan">
      <formula>F236</formula>
    </cfRule>
    <cfRule type="cellIs" dxfId="638" priority="663" operator="lessThan">
      <formula>(F236/2)</formula>
    </cfRule>
    <cfRule type="cellIs" dxfId="637" priority="664" operator="greaterThan">
      <formula>0</formula>
    </cfRule>
  </conditionalFormatting>
  <conditionalFormatting sqref="E237">
    <cfRule type="expression" dxfId="636" priority="657">
      <formula>ISBLANK(E237)</formula>
    </cfRule>
    <cfRule type="cellIs" dxfId="635" priority="658" operator="greaterThan">
      <formula>F237</formula>
    </cfRule>
    <cfRule type="cellIs" dxfId="634" priority="659" operator="lessThan">
      <formula>(F237/2)</formula>
    </cfRule>
    <cfRule type="cellIs" dxfId="633" priority="660" operator="greaterThan">
      <formula>0</formula>
    </cfRule>
  </conditionalFormatting>
  <conditionalFormatting sqref="E238">
    <cfRule type="expression" dxfId="632" priority="653">
      <formula>ISBLANK(E238)</formula>
    </cfRule>
    <cfRule type="cellIs" dxfId="631" priority="654" operator="greaterThan">
      <formula>F238</formula>
    </cfRule>
    <cfRule type="cellIs" dxfId="630" priority="655" operator="lessThan">
      <formula>(F238/2)</formula>
    </cfRule>
    <cfRule type="cellIs" dxfId="629" priority="656" operator="greaterThan">
      <formula>0</formula>
    </cfRule>
  </conditionalFormatting>
  <conditionalFormatting sqref="E239">
    <cfRule type="expression" dxfId="628" priority="649">
      <formula>ISBLANK(E239)</formula>
    </cfRule>
    <cfRule type="cellIs" dxfId="627" priority="650" operator="greaterThan">
      <formula>F239</formula>
    </cfRule>
    <cfRule type="cellIs" dxfId="626" priority="651" operator="lessThan">
      <formula>(F239/2)</formula>
    </cfRule>
    <cfRule type="cellIs" dxfId="625" priority="652" operator="greaterThan">
      <formula>0</formula>
    </cfRule>
  </conditionalFormatting>
  <conditionalFormatting sqref="E240">
    <cfRule type="expression" dxfId="624" priority="645">
      <formula>ISBLANK(E240)</formula>
    </cfRule>
    <cfRule type="cellIs" dxfId="623" priority="646" operator="greaterThan">
      <formula>F240</formula>
    </cfRule>
    <cfRule type="cellIs" dxfId="622" priority="647" operator="lessThan">
      <formula>(F240/2)</formula>
    </cfRule>
    <cfRule type="cellIs" dxfId="621" priority="648" operator="greaterThan">
      <formula>0</formula>
    </cfRule>
  </conditionalFormatting>
  <conditionalFormatting sqref="E241">
    <cfRule type="expression" dxfId="620" priority="641">
      <formula>ISBLANK(E241)</formula>
    </cfRule>
    <cfRule type="cellIs" dxfId="619" priority="642" operator="greaterThan">
      <formula>F241</formula>
    </cfRule>
    <cfRule type="cellIs" dxfId="618" priority="643" operator="lessThan">
      <formula>(F241/2)</formula>
    </cfRule>
    <cfRule type="cellIs" dxfId="617" priority="644" operator="greaterThan">
      <formula>0</formula>
    </cfRule>
  </conditionalFormatting>
  <conditionalFormatting sqref="E242">
    <cfRule type="expression" dxfId="616" priority="637">
      <formula>ISBLANK(E242)</formula>
    </cfRule>
    <cfRule type="cellIs" dxfId="615" priority="638" operator="greaterThan">
      <formula>F242</formula>
    </cfRule>
    <cfRule type="cellIs" dxfId="614" priority="639" operator="lessThan">
      <formula>(F242/2)</formula>
    </cfRule>
    <cfRule type="cellIs" dxfId="613" priority="640" operator="greaterThan">
      <formula>0</formula>
    </cfRule>
  </conditionalFormatting>
  <conditionalFormatting sqref="E243">
    <cfRule type="expression" dxfId="612" priority="633">
      <formula>ISBLANK(E243)</formula>
    </cfRule>
    <cfRule type="cellIs" dxfId="611" priority="634" operator="greaterThan">
      <formula>F243</formula>
    </cfRule>
    <cfRule type="cellIs" dxfId="610" priority="635" operator="lessThan">
      <formula>(F243/2)</formula>
    </cfRule>
    <cfRule type="cellIs" dxfId="609" priority="636" operator="greaterThan">
      <formula>0</formula>
    </cfRule>
  </conditionalFormatting>
  <conditionalFormatting sqref="E244">
    <cfRule type="expression" dxfId="608" priority="629">
      <formula>ISBLANK(E244)</formula>
    </cfRule>
    <cfRule type="cellIs" dxfId="607" priority="630" operator="greaterThan">
      <formula>F244</formula>
    </cfRule>
    <cfRule type="cellIs" dxfId="606" priority="631" operator="lessThan">
      <formula>(F244/2)</formula>
    </cfRule>
    <cfRule type="cellIs" dxfId="605" priority="632" operator="greaterThan">
      <formula>0</formula>
    </cfRule>
  </conditionalFormatting>
  <conditionalFormatting sqref="E245">
    <cfRule type="expression" dxfId="604" priority="625">
      <formula>ISBLANK(E245)</formula>
    </cfRule>
    <cfRule type="cellIs" dxfId="603" priority="626" operator="greaterThan">
      <formula>F245</formula>
    </cfRule>
    <cfRule type="cellIs" dxfId="602" priority="627" operator="lessThan">
      <formula>(F245/2)</formula>
    </cfRule>
    <cfRule type="cellIs" dxfId="601" priority="628" operator="greaterThan">
      <formula>0</formula>
    </cfRule>
  </conditionalFormatting>
  <conditionalFormatting sqref="E246">
    <cfRule type="expression" dxfId="600" priority="621">
      <formula>ISBLANK(E246)</formula>
    </cfRule>
    <cfRule type="cellIs" dxfId="599" priority="622" operator="greaterThan">
      <formula>F246</formula>
    </cfRule>
    <cfRule type="cellIs" dxfId="598" priority="623" operator="lessThan">
      <formula>(F246/2)</formula>
    </cfRule>
    <cfRule type="cellIs" dxfId="597" priority="624" operator="greaterThan">
      <formula>0</formula>
    </cfRule>
  </conditionalFormatting>
  <conditionalFormatting sqref="E247">
    <cfRule type="expression" dxfId="596" priority="617">
      <formula>ISBLANK(E247)</formula>
    </cfRule>
    <cfRule type="cellIs" dxfId="595" priority="618" operator="greaterThan">
      <formula>F247</formula>
    </cfRule>
    <cfRule type="cellIs" dxfId="594" priority="619" operator="lessThan">
      <formula>(F247/2)</formula>
    </cfRule>
    <cfRule type="cellIs" dxfId="593" priority="620" operator="greaterThan">
      <formula>0</formula>
    </cfRule>
  </conditionalFormatting>
  <conditionalFormatting sqref="E248">
    <cfRule type="expression" dxfId="592" priority="613">
      <formula>ISBLANK(E248)</formula>
    </cfRule>
    <cfRule type="cellIs" dxfId="591" priority="614" operator="greaterThan">
      <formula>F248</formula>
    </cfRule>
    <cfRule type="cellIs" dxfId="590" priority="615" operator="lessThan">
      <formula>(F248/2)</formula>
    </cfRule>
    <cfRule type="cellIs" dxfId="589" priority="616" operator="greaterThan">
      <formula>0</formula>
    </cfRule>
  </conditionalFormatting>
  <conditionalFormatting sqref="E249">
    <cfRule type="expression" dxfId="588" priority="609">
      <formula>ISBLANK(E249)</formula>
    </cfRule>
    <cfRule type="cellIs" dxfId="587" priority="610" operator="greaterThan">
      <formula>F249</formula>
    </cfRule>
    <cfRule type="cellIs" dxfId="586" priority="611" operator="lessThan">
      <formula>(F249/2)</formula>
    </cfRule>
    <cfRule type="cellIs" dxfId="585" priority="612" operator="greaterThan">
      <formula>0</formula>
    </cfRule>
  </conditionalFormatting>
  <conditionalFormatting sqref="E250">
    <cfRule type="expression" dxfId="584" priority="605">
      <formula>ISBLANK(E250)</formula>
    </cfRule>
    <cfRule type="cellIs" dxfId="583" priority="606" operator="greaterThan">
      <formula>F250</formula>
    </cfRule>
    <cfRule type="cellIs" dxfId="582" priority="607" operator="lessThan">
      <formula>(F250/2)</formula>
    </cfRule>
    <cfRule type="cellIs" dxfId="581" priority="608" operator="greaterThan">
      <formula>0</formula>
    </cfRule>
  </conditionalFormatting>
  <conditionalFormatting sqref="E251">
    <cfRule type="expression" dxfId="580" priority="601">
      <formula>ISBLANK(E251)</formula>
    </cfRule>
    <cfRule type="cellIs" dxfId="579" priority="602" operator="greaterThan">
      <formula>F251</formula>
    </cfRule>
    <cfRule type="cellIs" dxfId="578" priority="603" operator="lessThan">
      <formula>(F251/2)</formula>
    </cfRule>
    <cfRule type="cellIs" dxfId="577" priority="604" operator="greaterThan">
      <formula>0</formula>
    </cfRule>
  </conditionalFormatting>
  <conditionalFormatting sqref="E252">
    <cfRule type="expression" dxfId="576" priority="597">
      <formula>ISBLANK(E252)</formula>
    </cfRule>
    <cfRule type="cellIs" dxfId="575" priority="598" operator="greaterThan">
      <formula>F252</formula>
    </cfRule>
    <cfRule type="cellIs" dxfId="574" priority="599" operator="lessThan">
      <formula>(F252/2)</formula>
    </cfRule>
    <cfRule type="cellIs" dxfId="573" priority="600" operator="greaterThan">
      <formula>0</formula>
    </cfRule>
  </conditionalFormatting>
  <conditionalFormatting sqref="E253">
    <cfRule type="expression" dxfId="572" priority="593">
      <formula>ISBLANK(E253)</formula>
    </cfRule>
    <cfRule type="cellIs" dxfId="571" priority="594" operator="greaterThan">
      <formula>F253</formula>
    </cfRule>
    <cfRule type="cellIs" dxfId="570" priority="595" operator="lessThan">
      <formula>(F253/2)</formula>
    </cfRule>
    <cfRule type="cellIs" dxfId="569" priority="596" operator="greaterThan">
      <formula>0</formula>
    </cfRule>
  </conditionalFormatting>
  <conditionalFormatting sqref="E254">
    <cfRule type="expression" dxfId="568" priority="589">
      <formula>ISBLANK(E254)</formula>
    </cfRule>
    <cfRule type="cellIs" dxfId="567" priority="590" operator="greaterThan">
      <formula>F254</formula>
    </cfRule>
    <cfRule type="cellIs" dxfId="566" priority="591" operator="lessThan">
      <formula>(F254/2)</formula>
    </cfRule>
    <cfRule type="cellIs" dxfId="565" priority="592" operator="greaterThan">
      <formula>0</formula>
    </cfRule>
  </conditionalFormatting>
  <conditionalFormatting sqref="E255">
    <cfRule type="expression" dxfId="564" priority="585">
      <formula>ISBLANK(E255)</formula>
    </cfRule>
    <cfRule type="cellIs" dxfId="563" priority="586" operator="greaterThan">
      <formula>F255</formula>
    </cfRule>
    <cfRule type="cellIs" dxfId="562" priority="587" operator="lessThan">
      <formula>(F255/2)</formula>
    </cfRule>
    <cfRule type="cellIs" dxfId="561" priority="588" operator="greaterThan">
      <formula>0</formula>
    </cfRule>
  </conditionalFormatting>
  <conditionalFormatting sqref="E256">
    <cfRule type="expression" dxfId="560" priority="581">
      <formula>ISBLANK(E256)</formula>
    </cfRule>
    <cfRule type="cellIs" dxfId="559" priority="582" operator="greaterThan">
      <formula>F256</formula>
    </cfRule>
    <cfRule type="cellIs" dxfId="558" priority="583" operator="lessThan">
      <formula>(F256/2)</formula>
    </cfRule>
    <cfRule type="cellIs" dxfId="557" priority="584" operator="greaterThan">
      <formula>0</formula>
    </cfRule>
  </conditionalFormatting>
  <conditionalFormatting sqref="E257">
    <cfRule type="expression" dxfId="556" priority="577">
      <formula>ISBLANK(E257)</formula>
    </cfRule>
    <cfRule type="cellIs" dxfId="555" priority="578" operator="greaterThan">
      <formula>F257</formula>
    </cfRule>
    <cfRule type="cellIs" dxfId="554" priority="579" operator="lessThan">
      <formula>(F257/2)</formula>
    </cfRule>
    <cfRule type="cellIs" dxfId="553" priority="580" operator="greaterThan">
      <formula>0</formula>
    </cfRule>
  </conditionalFormatting>
  <conditionalFormatting sqref="E258">
    <cfRule type="expression" dxfId="552" priority="573">
      <formula>ISBLANK(E258)</formula>
    </cfRule>
    <cfRule type="cellIs" dxfId="551" priority="574" operator="greaterThan">
      <formula>F258</formula>
    </cfRule>
    <cfRule type="cellIs" dxfId="550" priority="575" operator="lessThan">
      <formula>(F258/2)</formula>
    </cfRule>
    <cfRule type="cellIs" dxfId="549" priority="576" operator="greaterThan">
      <formula>0</formula>
    </cfRule>
  </conditionalFormatting>
  <conditionalFormatting sqref="E259">
    <cfRule type="expression" dxfId="548" priority="569">
      <formula>ISBLANK(E259)</formula>
    </cfRule>
    <cfRule type="cellIs" dxfId="547" priority="570" operator="greaterThan">
      <formula>F259</formula>
    </cfRule>
    <cfRule type="cellIs" dxfId="546" priority="571" operator="lessThan">
      <formula>(F259/2)</formula>
    </cfRule>
    <cfRule type="cellIs" dxfId="545" priority="572" operator="greaterThan">
      <formula>0</formula>
    </cfRule>
  </conditionalFormatting>
  <conditionalFormatting sqref="E260">
    <cfRule type="expression" dxfId="544" priority="565">
      <formula>ISBLANK(E260)</formula>
    </cfRule>
    <cfRule type="cellIs" dxfId="543" priority="566" operator="greaterThan">
      <formula>F260</formula>
    </cfRule>
    <cfRule type="cellIs" dxfId="542" priority="567" operator="lessThan">
      <formula>(F260/2)</formula>
    </cfRule>
    <cfRule type="cellIs" dxfId="541" priority="568" operator="greaterThan">
      <formula>0</formula>
    </cfRule>
  </conditionalFormatting>
  <conditionalFormatting sqref="E261">
    <cfRule type="expression" dxfId="540" priority="561">
      <formula>ISBLANK(E261)</formula>
    </cfRule>
    <cfRule type="cellIs" dxfId="539" priority="562" operator="greaterThan">
      <formula>F261</formula>
    </cfRule>
    <cfRule type="cellIs" dxfId="538" priority="563" operator="lessThan">
      <formula>(F261/2)</formula>
    </cfRule>
    <cfRule type="cellIs" dxfId="537" priority="564" operator="greaterThan">
      <formula>0</formula>
    </cfRule>
  </conditionalFormatting>
  <conditionalFormatting sqref="E262">
    <cfRule type="expression" dxfId="536" priority="557">
      <formula>ISBLANK(E262)</formula>
    </cfRule>
    <cfRule type="cellIs" dxfId="535" priority="558" operator="greaterThan">
      <formula>F262</formula>
    </cfRule>
    <cfRule type="cellIs" dxfId="534" priority="559" operator="lessThan">
      <formula>(F262/2)</formula>
    </cfRule>
    <cfRule type="cellIs" dxfId="533" priority="560" operator="greaterThan">
      <formula>0</formula>
    </cfRule>
  </conditionalFormatting>
  <conditionalFormatting sqref="E263">
    <cfRule type="expression" dxfId="532" priority="553">
      <formula>ISBLANK(E263)</formula>
    </cfRule>
    <cfRule type="cellIs" dxfId="531" priority="554" operator="greaterThan">
      <formula>F263</formula>
    </cfRule>
    <cfRule type="cellIs" dxfId="530" priority="555" operator="lessThan">
      <formula>(F263/2)</formula>
    </cfRule>
    <cfRule type="cellIs" dxfId="529" priority="556" operator="greaterThan">
      <formula>0</formula>
    </cfRule>
  </conditionalFormatting>
  <conditionalFormatting sqref="E264">
    <cfRule type="expression" dxfId="528" priority="549">
      <formula>ISBLANK(E264)</formula>
    </cfRule>
    <cfRule type="cellIs" dxfId="527" priority="550" operator="greaterThan">
      <formula>F264</formula>
    </cfRule>
    <cfRule type="cellIs" dxfId="526" priority="551" operator="lessThan">
      <formula>(F264/2)</formula>
    </cfRule>
    <cfRule type="cellIs" dxfId="525" priority="552" operator="greaterThan">
      <formula>0</formula>
    </cfRule>
  </conditionalFormatting>
  <conditionalFormatting sqref="E265">
    <cfRule type="expression" dxfId="524" priority="545">
      <formula>ISBLANK(E265)</formula>
    </cfRule>
    <cfRule type="cellIs" dxfId="523" priority="546" operator="greaterThan">
      <formula>F265</formula>
    </cfRule>
    <cfRule type="cellIs" dxfId="522" priority="547" operator="lessThan">
      <formula>(F265/2)</formula>
    </cfRule>
    <cfRule type="cellIs" dxfId="521" priority="548" operator="greaterThan">
      <formula>0</formula>
    </cfRule>
  </conditionalFormatting>
  <conditionalFormatting sqref="E266">
    <cfRule type="expression" dxfId="520" priority="541">
      <formula>ISBLANK(E266)</formula>
    </cfRule>
    <cfRule type="cellIs" dxfId="519" priority="542" operator="greaterThan">
      <formula>F266</formula>
    </cfRule>
    <cfRule type="cellIs" dxfId="518" priority="543" operator="lessThan">
      <formula>(F266/2)</formula>
    </cfRule>
    <cfRule type="cellIs" dxfId="517" priority="544" operator="greaterThan">
      <formula>0</formula>
    </cfRule>
  </conditionalFormatting>
  <conditionalFormatting sqref="E267">
    <cfRule type="expression" dxfId="516" priority="537">
      <formula>ISBLANK(E267)</formula>
    </cfRule>
    <cfRule type="cellIs" dxfId="515" priority="538" operator="greaterThan">
      <formula>F267</formula>
    </cfRule>
    <cfRule type="cellIs" dxfId="514" priority="539" operator="lessThan">
      <formula>(F267/2)</formula>
    </cfRule>
    <cfRule type="cellIs" dxfId="513" priority="540" operator="greaterThan">
      <formula>0</formula>
    </cfRule>
  </conditionalFormatting>
  <conditionalFormatting sqref="E268">
    <cfRule type="expression" dxfId="512" priority="533">
      <formula>ISBLANK(E268)</formula>
    </cfRule>
    <cfRule type="cellIs" dxfId="511" priority="534" operator="greaterThan">
      <formula>F268</formula>
    </cfRule>
    <cfRule type="cellIs" dxfId="510" priority="535" operator="lessThan">
      <formula>(F268/2)</formula>
    </cfRule>
    <cfRule type="cellIs" dxfId="509" priority="536" operator="greaterThan">
      <formula>0</formula>
    </cfRule>
  </conditionalFormatting>
  <conditionalFormatting sqref="E269">
    <cfRule type="expression" dxfId="508" priority="529">
      <formula>ISBLANK(E269)</formula>
    </cfRule>
    <cfRule type="cellIs" dxfId="507" priority="530" operator="greaterThan">
      <formula>F269</formula>
    </cfRule>
    <cfRule type="cellIs" dxfId="506" priority="531" operator="lessThan">
      <formula>(F269/2)</formula>
    </cfRule>
    <cfRule type="cellIs" dxfId="505" priority="532" operator="greaterThan">
      <formula>0</formula>
    </cfRule>
  </conditionalFormatting>
  <conditionalFormatting sqref="E270">
    <cfRule type="expression" dxfId="504" priority="525">
      <formula>ISBLANK(E270)</formula>
    </cfRule>
    <cfRule type="cellIs" dxfId="503" priority="526" operator="greaterThan">
      <formula>F270</formula>
    </cfRule>
    <cfRule type="cellIs" dxfId="502" priority="527" operator="lessThan">
      <formula>(F270/2)</formula>
    </cfRule>
    <cfRule type="cellIs" dxfId="501" priority="528" operator="greaterThan">
      <formula>0</formula>
    </cfRule>
  </conditionalFormatting>
  <conditionalFormatting sqref="E271">
    <cfRule type="expression" dxfId="500" priority="521">
      <formula>ISBLANK(E271)</formula>
    </cfRule>
    <cfRule type="cellIs" dxfId="499" priority="522" operator="greaterThan">
      <formula>F271</formula>
    </cfRule>
    <cfRule type="cellIs" dxfId="498" priority="523" operator="lessThan">
      <formula>(F271/2)</formula>
    </cfRule>
    <cfRule type="cellIs" dxfId="497" priority="524" operator="greaterThan">
      <formula>0</formula>
    </cfRule>
  </conditionalFormatting>
  <conditionalFormatting sqref="E272">
    <cfRule type="expression" dxfId="496" priority="517">
      <formula>ISBLANK(E272)</formula>
    </cfRule>
    <cfRule type="cellIs" dxfId="495" priority="518" operator="greaterThan">
      <formula>F272</formula>
    </cfRule>
    <cfRule type="cellIs" dxfId="494" priority="519" operator="lessThan">
      <formula>(F272/2)</formula>
    </cfRule>
    <cfRule type="cellIs" dxfId="493" priority="520" operator="greaterThan">
      <formula>0</formula>
    </cfRule>
  </conditionalFormatting>
  <conditionalFormatting sqref="E273">
    <cfRule type="expression" dxfId="492" priority="513">
      <formula>ISBLANK(E273)</formula>
    </cfRule>
    <cfRule type="cellIs" dxfId="491" priority="514" operator="greaterThan">
      <formula>F273</formula>
    </cfRule>
    <cfRule type="cellIs" dxfId="490" priority="515" operator="lessThan">
      <formula>(F273/2)</formula>
    </cfRule>
    <cfRule type="cellIs" dxfId="489" priority="516" operator="greaterThan">
      <formula>0</formula>
    </cfRule>
  </conditionalFormatting>
  <conditionalFormatting sqref="E274">
    <cfRule type="expression" dxfId="488" priority="509">
      <formula>ISBLANK(E274)</formula>
    </cfRule>
    <cfRule type="cellIs" dxfId="487" priority="510" operator="greaterThan">
      <formula>F274</formula>
    </cfRule>
    <cfRule type="cellIs" dxfId="486" priority="511" operator="lessThan">
      <formula>(F274/2)</formula>
    </cfRule>
    <cfRule type="cellIs" dxfId="485" priority="512" operator="greaterThan">
      <formula>0</formula>
    </cfRule>
  </conditionalFormatting>
  <conditionalFormatting sqref="E275">
    <cfRule type="expression" dxfId="484" priority="505">
      <formula>ISBLANK(E275)</formula>
    </cfRule>
    <cfRule type="cellIs" dxfId="483" priority="506" operator="greaterThan">
      <formula>F275</formula>
    </cfRule>
    <cfRule type="cellIs" dxfId="482" priority="507" operator="lessThan">
      <formula>(F275/2)</formula>
    </cfRule>
    <cfRule type="cellIs" dxfId="481" priority="508" operator="greaterThan">
      <formula>0</formula>
    </cfRule>
  </conditionalFormatting>
  <conditionalFormatting sqref="E276">
    <cfRule type="expression" dxfId="480" priority="501">
      <formula>ISBLANK(E276)</formula>
    </cfRule>
    <cfRule type="cellIs" dxfId="479" priority="502" operator="greaterThan">
      <formula>F276</formula>
    </cfRule>
    <cfRule type="cellIs" dxfId="478" priority="503" operator="lessThan">
      <formula>(F276/2)</formula>
    </cfRule>
    <cfRule type="cellIs" dxfId="477" priority="504" operator="greaterThan">
      <formula>0</formula>
    </cfRule>
  </conditionalFormatting>
  <conditionalFormatting sqref="E277">
    <cfRule type="expression" dxfId="476" priority="497">
      <formula>ISBLANK(E277)</formula>
    </cfRule>
    <cfRule type="cellIs" dxfId="475" priority="498" operator="greaterThan">
      <formula>F277</formula>
    </cfRule>
    <cfRule type="cellIs" dxfId="474" priority="499" operator="lessThan">
      <formula>(F277/2)</formula>
    </cfRule>
    <cfRule type="cellIs" dxfId="473" priority="500" operator="greaterThan">
      <formula>0</formula>
    </cfRule>
  </conditionalFormatting>
  <conditionalFormatting sqref="E278">
    <cfRule type="expression" dxfId="472" priority="493">
      <formula>ISBLANK(E278)</formula>
    </cfRule>
    <cfRule type="cellIs" dxfId="471" priority="494" operator="greaterThan">
      <formula>F278</formula>
    </cfRule>
    <cfRule type="cellIs" dxfId="470" priority="495" operator="lessThan">
      <formula>(F278/2)</formula>
    </cfRule>
    <cfRule type="cellIs" dxfId="469" priority="496" operator="greaterThan">
      <formula>0</formula>
    </cfRule>
  </conditionalFormatting>
  <conditionalFormatting sqref="E279">
    <cfRule type="expression" dxfId="468" priority="489">
      <formula>ISBLANK(E279)</formula>
    </cfRule>
    <cfRule type="cellIs" dxfId="467" priority="490" operator="greaterThan">
      <formula>F279</formula>
    </cfRule>
    <cfRule type="cellIs" dxfId="466" priority="491" operator="lessThan">
      <formula>(F279/2)</formula>
    </cfRule>
    <cfRule type="cellIs" dxfId="465" priority="492" operator="greaterThan">
      <formula>0</formula>
    </cfRule>
  </conditionalFormatting>
  <conditionalFormatting sqref="E280">
    <cfRule type="expression" dxfId="464" priority="485">
      <formula>ISBLANK(E280)</formula>
    </cfRule>
    <cfRule type="cellIs" dxfId="463" priority="486" operator="greaterThan">
      <formula>F280</formula>
    </cfRule>
    <cfRule type="cellIs" dxfId="462" priority="487" operator="lessThan">
      <formula>(F280/2)</formula>
    </cfRule>
    <cfRule type="cellIs" dxfId="461" priority="488" operator="greaterThan">
      <formula>0</formula>
    </cfRule>
  </conditionalFormatting>
  <conditionalFormatting sqref="E281">
    <cfRule type="expression" dxfId="460" priority="481">
      <formula>ISBLANK(E281)</formula>
    </cfRule>
    <cfRule type="cellIs" dxfId="459" priority="482" operator="greaterThan">
      <formula>F281</formula>
    </cfRule>
    <cfRule type="cellIs" dxfId="458" priority="483" operator="lessThan">
      <formula>(F281/2)</formula>
    </cfRule>
    <cfRule type="cellIs" dxfId="457" priority="484" operator="greaterThan">
      <formula>0</formula>
    </cfRule>
  </conditionalFormatting>
  <conditionalFormatting sqref="E282">
    <cfRule type="expression" dxfId="456" priority="477">
      <formula>ISBLANK(E282)</formula>
    </cfRule>
    <cfRule type="cellIs" dxfId="455" priority="478" operator="greaterThan">
      <formula>F282</formula>
    </cfRule>
    <cfRule type="cellIs" dxfId="454" priority="479" operator="lessThan">
      <formula>(F282/2)</formula>
    </cfRule>
    <cfRule type="cellIs" dxfId="453" priority="480" operator="greaterThan">
      <formula>0</formula>
    </cfRule>
  </conditionalFormatting>
  <conditionalFormatting sqref="E283">
    <cfRule type="expression" dxfId="452" priority="473">
      <formula>ISBLANK(E283)</formula>
    </cfRule>
    <cfRule type="cellIs" dxfId="451" priority="474" operator="greaterThan">
      <formula>F283</formula>
    </cfRule>
    <cfRule type="cellIs" dxfId="450" priority="475" operator="lessThan">
      <formula>(F283/2)</formula>
    </cfRule>
    <cfRule type="cellIs" dxfId="449" priority="476" operator="greaterThan">
      <formula>0</formula>
    </cfRule>
  </conditionalFormatting>
  <conditionalFormatting sqref="E284">
    <cfRule type="expression" dxfId="448" priority="469">
      <formula>ISBLANK(E284)</formula>
    </cfRule>
    <cfRule type="cellIs" dxfId="447" priority="470" operator="greaterThan">
      <formula>F284</formula>
    </cfRule>
    <cfRule type="cellIs" dxfId="446" priority="471" operator="lessThan">
      <formula>(F284/2)</formula>
    </cfRule>
    <cfRule type="cellIs" dxfId="445" priority="472" operator="greaterThan">
      <formula>0</formula>
    </cfRule>
  </conditionalFormatting>
  <conditionalFormatting sqref="E285">
    <cfRule type="expression" dxfId="444" priority="465">
      <formula>ISBLANK(E285)</formula>
    </cfRule>
    <cfRule type="cellIs" dxfId="443" priority="466" operator="greaterThan">
      <formula>F285</formula>
    </cfRule>
    <cfRule type="cellIs" dxfId="442" priority="467" operator="lessThan">
      <formula>(F285/2)</formula>
    </cfRule>
    <cfRule type="cellIs" dxfId="441" priority="468" operator="greaterThan">
      <formula>0</formula>
    </cfRule>
  </conditionalFormatting>
  <conditionalFormatting sqref="E286">
    <cfRule type="expression" dxfId="440" priority="461">
      <formula>ISBLANK(E286)</formula>
    </cfRule>
    <cfRule type="cellIs" dxfId="439" priority="462" operator="greaterThan">
      <formula>F286</formula>
    </cfRule>
    <cfRule type="cellIs" dxfId="438" priority="463" operator="lessThan">
      <formula>(F286/2)</formula>
    </cfRule>
    <cfRule type="cellIs" dxfId="437" priority="464" operator="greaterThan">
      <formula>0</formula>
    </cfRule>
  </conditionalFormatting>
  <conditionalFormatting sqref="E287">
    <cfRule type="expression" dxfId="436" priority="457">
      <formula>ISBLANK(E287)</formula>
    </cfRule>
    <cfRule type="cellIs" dxfId="435" priority="458" operator="greaterThan">
      <formula>F287</formula>
    </cfRule>
    <cfRule type="cellIs" dxfId="434" priority="459" operator="lessThan">
      <formula>(F287/2)</formula>
    </cfRule>
    <cfRule type="cellIs" dxfId="433" priority="460" operator="greaterThan">
      <formula>0</formula>
    </cfRule>
  </conditionalFormatting>
  <conditionalFormatting sqref="E288">
    <cfRule type="expression" dxfId="432" priority="453">
      <formula>ISBLANK(E288)</formula>
    </cfRule>
    <cfRule type="cellIs" dxfId="431" priority="454" operator="greaterThan">
      <formula>F288</formula>
    </cfRule>
    <cfRule type="cellIs" dxfId="430" priority="455" operator="lessThan">
      <formula>(F288/2)</formula>
    </cfRule>
    <cfRule type="cellIs" dxfId="429" priority="456" operator="greaterThan">
      <formula>0</formula>
    </cfRule>
  </conditionalFormatting>
  <conditionalFormatting sqref="E289">
    <cfRule type="expression" dxfId="428" priority="449">
      <formula>ISBLANK(E289)</formula>
    </cfRule>
    <cfRule type="cellIs" dxfId="427" priority="450" operator="greaterThan">
      <formula>F289</formula>
    </cfRule>
    <cfRule type="cellIs" dxfId="426" priority="451" operator="lessThan">
      <formula>(F289/2)</formula>
    </cfRule>
    <cfRule type="cellIs" dxfId="425" priority="452" operator="greaterThan">
      <formula>0</formula>
    </cfRule>
  </conditionalFormatting>
  <conditionalFormatting sqref="E290">
    <cfRule type="expression" dxfId="424" priority="445">
      <formula>ISBLANK(E290)</formula>
    </cfRule>
    <cfRule type="cellIs" dxfId="423" priority="446" operator="greaterThan">
      <formula>F290</formula>
    </cfRule>
    <cfRule type="cellIs" dxfId="422" priority="447" operator="lessThan">
      <formula>(F290/2)</formula>
    </cfRule>
    <cfRule type="cellIs" dxfId="421" priority="448" operator="greaterThan">
      <formula>0</formula>
    </cfRule>
  </conditionalFormatting>
  <conditionalFormatting sqref="E291">
    <cfRule type="expression" dxfId="420" priority="441">
      <formula>ISBLANK(E291)</formula>
    </cfRule>
    <cfRule type="cellIs" dxfId="419" priority="442" operator="greaterThan">
      <formula>F291</formula>
    </cfRule>
    <cfRule type="cellIs" dxfId="418" priority="443" operator="lessThan">
      <formula>(F291/2)</formula>
    </cfRule>
    <cfRule type="cellIs" dxfId="417" priority="444" operator="greaterThan">
      <formula>0</formula>
    </cfRule>
  </conditionalFormatting>
  <conditionalFormatting sqref="E292">
    <cfRule type="expression" dxfId="416" priority="437">
      <formula>ISBLANK(E292)</formula>
    </cfRule>
    <cfRule type="cellIs" dxfId="415" priority="438" operator="greaterThan">
      <formula>F292</formula>
    </cfRule>
    <cfRule type="cellIs" dxfId="414" priority="439" operator="lessThan">
      <formula>(F292/2)</formula>
    </cfRule>
    <cfRule type="cellIs" dxfId="413" priority="440" operator="greaterThan">
      <formula>0</formula>
    </cfRule>
  </conditionalFormatting>
  <conditionalFormatting sqref="E293">
    <cfRule type="expression" dxfId="412" priority="433">
      <formula>ISBLANK(E293)</formula>
    </cfRule>
    <cfRule type="cellIs" dxfId="411" priority="434" operator="greaterThan">
      <formula>F293</formula>
    </cfRule>
    <cfRule type="cellIs" dxfId="410" priority="435" operator="lessThan">
      <formula>(F293/2)</formula>
    </cfRule>
    <cfRule type="cellIs" dxfId="409" priority="436" operator="greaterThan">
      <formula>0</formula>
    </cfRule>
  </conditionalFormatting>
  <conditionalFormatting sqref="E294">
    <cfRule type="expression" dxfId="408" priority="429">
      <formula>ISBLANK(E294)</formula>
    </cfRule>
    <cfRule type="cellIs" dxfId="407" priority="430" operator="greaterThan">
      <formula>F294</formula>
    </cfRule>
    <cfRule type="cellIs" dxfId="406" priority="431" operator="lessThan">
      <formula>(F294/2)</formula>
    </cfRule>
    <cfRule type="cellIs" dxfId="405" priority="432" operator="greaterThan">
      <formula>0</formula>
    </cfRule>
  </conditionalFormatting>
  <conditionalFormatting sqref="E295">
    <cfRule type="expression" dxfId="404" priority="425">
      <formula>ISBLANK(E295)</formula>
    </cfRule>
    <cfRule type="cellIs" dxfId="403" priority="426" operator="greaterThan">
      <formula>F295</formula>
    </cfRule>
    <cfRule type="cellIs" dxfId="402" priority="427" operator="lessThan">
      <formula>(F295/2)</formula>
    </cfRule>
    <cfRule type="cellIs" dxfId="401" priority="428" operator="greaterThan">
      <formula>0</formula>
    </cfRule>
  </conditionalFormatting>
  <conditionalFormatting sqref="E296">
    <cfRule type="expression" dxfId="400" priority="421">
      <formula>ISBLANK(E296)</formula>
    </cfRule>
    <cfRule type="cellIs" dxfId="399" priority="422" operator="greaterThan">
      <formula>F296</formula>
    </cfRule>
    <cfRule type="cellIs" dxfId="398" priority="423" operator="lessThan">
      <formula>(F296/2)</formula>
    </cfRule>
    <cfRule type="cellIs" dxfId="397" priority="424" operator="greaterThan">
      <formula>0</formula>
    </cfRule>
  </conditionalFormatting>
  <conditionalFormatting sqref="E297">
    <cfRule type="expression" dxfId="396" priority="417">
      <formula>ISBLANK(E297)</formula>
    </cfRule>
    <cfRule type="cellIs" dxfId="395" priority="418" operator="greaterThan">
      <formula>F297</formula>
    </cfRule>
    <cfRule type="cellIs" dxfId="394" priority="419" operator="lessThan">
      <formula>(F297/2)</formula>
    </cfRule>
    <cfRule type="cellIs" dxfId="393" priority="420" operator="greaterThan">
      <formula>0</formula>
    </cfRule>
  </conditionalFormatting>
  <conditionalFormatting sqref="E298">
    <cfRule type="expression" dxfId="392" priority="413">
      <formula>ISBLANK(E298)</formula>
    </cfRule>
    <cfRule type="cellIs" dxfId="391" priority="414" operator="greaterThan">
      <formula>F298</formula>
    </cfRule>
    <cfRule type="cellIs" dxfId="390" priority="415" operator="lessThan">
      <formula>(F298/2)</formula>
    </cfRule>
    <cfRule type="cellIs" dxfId="389" priority="416" operator="greaterThan">
      <formula>0</formula>
    </cfRule>
  </conditionalFormatting>
  <conditionalFormatting sqref="E299">
    <cfRule type="expression" dxfId="388" priority="409">
      <formula>ISBLANK(E299)</formula>
    </cfRule>
    <cfRule type="cellIs" dxfId="387" priority="410" operator="greaterThan">
      <formula>F299</formula>
    </cfRule>
    <cfRule type="cellIs" dxfId="386" priority="411" operator="lessThan">
      <formula>(F299/2)</formula>
    </cfRule>
    <cfRule type="cellIs" dxfId="385" priority="412" operator="greaterThan">
      <formula>0</formula>
    </cfRule>
  </conditionalFormatting>
  <conditionalFormatting sqref="E300">
    <cfRule type="expression" dxfId="384" priority="405">
      <formula>ISBLANK(E300)</formula>
    </cfRule>
    <cfRule type="cellIs" dxfId="383" priority="406" operator="greaterThan">
      <formula>F300</formula>
    </cfRule>
    <cfRule type="cellIs" dxfId="382" priority="407" operator="lessThan">
      <formula>(F300/2)</formula>
    </cfRule>
    <cfRule type="cellIs" dxfId="381" priority="408" operator="greaterThan">
      <formula>0</formula>
    </cfRule>
  </conditionalFormatting>
  <conditionalFormatting sqref="E301">
    <cfRule type="expression" dxfId="380" priority="401">
      <formula>ISBLANK(E301)</formula>
    </cfRule>
    <cfRule type="cellIs" dxfId="379" priority="402" operator="greaterThan">
      <formula>F301</formula>
    </cfRule>
    <cfRule type="cellIs" dxfId="378" priority="403" operator="lessThan">
      <formula>(F301/2)</formula>
    </cfRule>
    <cfRule type="cellIs" dxfId="377" priority="404" operator="greaterThan">
      <formula>0</formula>
    </cfRule>
  </conditionalFormatting>
  <conditionalFormatting sqref="E302">
    <cfRule type="expression" dxfId="376" priority="397">
      <formula>ISBLANK(E302)</formula>
    </cfRule>
    <cfRule type="cellIs" dxfId="375" priority="398" operator="greaterThan">
      <formula>F302</formula>
    </cfRule>
    <cfRule type="cellIs" dxfId="374" priority="399" operator="lessThan">
      <formula>(F302/2)</formula>
    </cfRule>
    <cfRule type="cellIs" dxfId="373" priority="400" operator="greaterThan">
      <formula>0</formula>
    </cfRule>
  </conditionalFormatting>
  <conditionalFormatting sqref="E303">
    <cfRule type="expression" dxfId="372" priority="393">
      <formula>ISBLANK(E303)</formula>
    </cfRule>
    <cfRule type="cellIs" dxfId="371" priority="394" operator="greaterThan">
      <formula>F303</formula>
    </cfRule>
    <cfRule type="cellIs" dxfId="370" priority="395" operator="lessThan">
      <formula>(F303/2)</formula>
    </cfRule>
    <cfRule type="cellIs" dxfId="369" priority="396" operator="greaterThan">
      <formula>0</formula>
    </cfRule>
  </conditionalFormatting>
  <conditionalFormatting sqref="E304">
    <cfRule type="expression" dxfId="368" priority="389">
      <formula>ISBLANK(E304)</formula>
    </cfRule>
    <cfRule type="cellIs" dxfId="367" priority="390" operator="greaterThan">
      <formula>F304</formula>
    </cfRule>
    <cfRule type="cellIs" dxfId="366" priority="391" operator="lessThan">
      <formula>(F304/2)</formula>
    </cfRule>
    <cfRule type="cellIs" dxfId="365" priority="392" operator="greaterThan">
      <formula>0</formula>
    </cfRule>
  </conditionalFormatting>
  <conditionalFormatting sqref="E305">
    <cfRule type="expression" dxfId="364" priority="385">
      <formula>ISBLANK(E305)</formula>
    </cfRule>
    <cfRule type="cellIs" dxfId="363" priority="386" operator="greaterThan">
      <formula>F305</formula>
    </cfRule>
    <cfRule type="cellIs" dxfId="362" priority="387" operator="lessThan">
      <formula>(F305/2)</formula>
    </cfRule>
    <cfRule type="cellIs" dxfId="361" priority="388" operator="greaterThan">
      <formula>0</formula>
    </cfRule>
  </conditionalFormatting>
  <conditionalFormatting sqref="E306">
    <cfRule type="expression" dxfId="360" priority="381">
      <formula>ISBLANK(E306)</formula>
    </cfRule>
    <cfRule type="cellIs" dxfId="359" priority="382" operator="greaterThan">
      <formula>F306</formula>
    </cfRule>
    <cfRule type="cellIs" dxfId="358" priority="383" operator="lessThan">
      <formula>(F306/2)</formula>
    </cfRule>
    <cfRule type="cellIs" dxfId="357" priority="384" operator="greaterThan">
      <formula>0</formula>
    </cfRule>
  </conditionalFormatting>
  <conditionalFormatting sqref="E307">
    <cfRule type="expression" dxfId="356" priority="377">
      <formula>ISBLANK(E307)</formula>
    </cfRule>
    <cfRule type="cellIs" dxfId="355" priority="378" operator="greaterThan">
      <formula>F307</formula>
    </cfRule>
    <cfRule type="cellIs" dxfId="354" priority="379" operator="lessThan">
      <formula>(F307/2)</formula>
    </cfRule>
    <cfRule type="cellIs" dxfId="353" priority="380" operator="greaterThan">
      <formula>0</formula>
    </cfRule>
  </conditionalFormatting>
  <conditionalFormatting sqref="E308">
    <cfRule type="expression" dxfId="352" priority="373">
      <formula>ISBLANK(E308)</formula>
    </cfRule>
    <cfRule type="cellIs" dxfId="351" priority="374" operator="greaterThan">
      <formula>F308</formula>
    </cfRule>
    <cfRule type="cellIs" dxfId="350" priority="375" operator="lessThan">
      <formula>(F308/2)</formula>
    </cfRule>
    <cfRule type="cellIs" dxfId="349" priority="376" operator="greaterThan">
      <formula>0</formula>
    </cfRule>
  </conditionalFormatting>
  <conditionalFormatting sqref="E309">
    <cfRule type="expression" dxfId="348" priority="369">
      <formula>ISBLANK(E309)</formula>
    </cfRule>
    <cfRule type="cellIs" dxfId="347" priority="370" operator="greaterThan">
      <formula>F309</formula>
    </cfRule>
    <cfRule type="cellIs" dxfId="346" priority="371" operator="lessThan">
      <formula>(F309/2)</formula>
    </cfRule>
    <cfRule type="cellIs" dxfId="345" priority="372" operator="greaterThan">
      <formula>0</formula>
    </cfRule>
  </conditionalFormatting>
  <conditionalFormatting sqref="E310">
    <cfRule type="expression" dxfId="344" priority="365">
      <formula>ISBLANK(E310)</formula>
    </cfRule>
    <cfRule type="cellIs" dxfId="343" priority="366" operator="greaterThan">
      <formula>F310</formula>
    </cfRule>
    <cfRule type="cellIs" dxfId="342" priority="367" operator="lessThan">
      <formula>(F310/2)</formula>
    </cfRule>
    <cfRule type="cellIs" dxfId="341" priority="368" operator="greaterThan">
      <formula>0</formula>
    </cfRule>
  </conditionalFormatting>
  <conditionalFormatting sqref="E311">
    <cfRule type="expression" dxfId="340" priority="353">
      <formula>ISBLANK(E311)</formula>
    </cfRule>
    <cfRule type="cellIs" dxfId="339" priority="354" operator="greaterThan">
      <formula>F311</formula>
    </cfRule>
    <cfRule type="cellIs" dxfId="338" priority="355" operator="lessThan">
      <formula>(F311/2)</formula>
    </cfRule>
    <cfRule type="cellIs" dxfId="337" priority="356" operator="greaterThan">
      <formula>0</formula>
    </cfRule>
  </conditionalFormatting>
  <conditionalFormatting sqref="E312">
    <cfRule type="expression" dxfId="336" priority="349">
      <formula>ISBLANK(E312)</formula>
    </cfRule>
    <cfRule type="cellIs" dxfId="335" priority="350" operator="greaterThan">
      <formula>F312</formula>
    </cfRule>
    <cfRule type="cellIs" dxfId="334" priority="351" operator="lessThan">
      <formula>(F312/2)</formula>
    </cfRule>
    <cfRule type="cellIs" dxfId="333" priority="352" operator="greaterThan">
      <formula>0</formula>
    </cfRule>
  </conditionalFormatting>
  <conditionalFormatting sqref="E313">
    <cfRule type="expression" dxfId="332" priority="345">
      <formula>ISBLANK(E313)</formula>
    </cfRule>
    <cfRule type="cellIs" dxfId="331" priority="346" operator="greaterThan">
      <formula>F313</formula>
    </cfRule>
    <cfRule type="cellIs" dxfId="330" priority="347" operator="lessThan">
      <formula>(F313/2)</formula>
    </cfRule>
    <cfRule type="cellIs" dxfId="329" priority="348" operator="greaterThan">
      <formula>0</formula>
    </cfRule>
  </conditionalFormatting>
  <conditionalFormatting sqref="E314">
    <cfRule type="expression" dxfId="328" priority="341">
      <formula>ISBLANK(E314)</formula>
    </cfRule>
    <cfRule type="cellIs" dxfId="327" priority="342" operator="greaterThan">
      <formula>F314</formula>
    </cfRule>
    <cfRule type="cellIs" dxfId="326" priority="343" operator="lessThan">
      <formula>(F314/2)</formula>
    </cfRule>
    <cfRule type="cellIs" dxfId="325" priority="344" operator="greaterThan">
      <formula>0</formula>
    </cfRule>
  </conditionalFormatting>
  <conditionalFormatting sqref="E315">
    <cfRule type="expression" dxfId="324" priority="337">
      <formula>ISBLANK(E315)</formula>
    </cfRule>
    <cfRule type="cellIs" dxfId="323" priority="338" operator="greaterThan">
      <formula>F315</formula>
    </cfRule>
    <cfRule type="cellIs" dxfId="322" priority="339" operator="lessThan">
      <formula>(F315/2)</formula>
    </cfRule>
    <cfRule type="cellIs" dxfId="321" priority="340" operator="greaterThan">
      <formula>0</formula>
    </cfRule>
  </conditionalFormatting>
  <conditionalFormatting sqref="E316">
    <cfRule type="expression" dxfId="320" priority="333">
      <formula>ISBLANK(E316)</formula>
    </cfRule>
    <cfRule type="cellIs" dxfId="319" priority="334" operator="greaterThan">
      <formula>F316</formula>
    </cfRule>
    <cfRule type="cellIs" dxfId="318" priority="335" operator="lessThan">
      <formula>(F316/2)</formula>
    </cfRule>
    <cfRule type="cellIs" dxfId="317" priority="336" operator="greaterThan">
      <formula>0</formula>
    </cfRule>
  </conditionalFormatting>
  <conditionalFormatting sqref="E317">
    <cfRule type="expression" dxfId="316" priority="329">
      <formula>ISBLANK(E317)</formula>
    </cfRule>
    <cfRule type="cellIs" dxfId="315" priority="330" operator="greaterThan">
      <formula>F317</formula>
    </cfRule>
    <cfRule type="cellIs" dxfId="314" priority="331" operator="lessThan">
      <formula>(F317/2)</formula>
    </cfRule>
    <cfRule type="cellIs" dxfId="313" priority="332" operator="greaterThan">
      <formula>0</formula>
    </cfRule>
  </conditionalFormatting>
  <conditionalFormatting sqref="E318">
    <cfRule type="expression" dxfId="312" priority="325">
      <formula>ISBLANK(E318)</formula>
    </cfRule>
    <cfRule type="cellIs" dxfId="311" priority="326" operator="greaterThan">
      <formula>F318</formula>
    </cfRule>
    <cfRule type="cellIs" dxfId="310" priority="327" operator="lessThan">
      <formula>(F318/2)</formula>
    </cfRule>
    <cfRule type="cellIs" dxfId="309" priority="328" operator="greaterThan">
      <formula>0</formula>
    </cfRule>
  </conditionalFormatting>
  <conditionalFormatting sqref="E319">
    <cfRule type="expression" dxfId="308" priority="321">
      <formula>ISBLANK(E319)</formula>
    </cfRule>
    <cfRule type="cellIs" dxfId="307" priority="322" operator="greaterThan">
      <formula>F319</formula>
    </cfRule>
    <cfRule type="cellIs" dxfId="306" priority="323" operator="lessThan">
      <formula>(F319/2)</formula>
    </cfRule>
    <cfRule type="cellIs" dxfId="305" priority="324" operator="greaterThan">
      <formula>0</formula>
    </cfRule>
  </conditionalFormatting>
  <conditionalFormatting sqref="E320">
    <cfRule type="expression" dxfId="304" priority="317">
      <formula>ISBLANK(E320)</formula>
    </cfRule>
    <cfRule type="cellIs" dxfId="303" priority="318" operator="greaterThan">
      <formula>F320</formula>
    </cfRule>
    <cfRule type="cellIs" dxfId="302" priority="319" operator="lessThan">
      <formula>(F320/2)</formula>
    </cfRule>
    <cfRule type="cellIs" dxfId="301" priority="320" operator="greaterThan">
      <formula>0</formula>
    </cfRule>
  </conditionalFormatting>
  <conditionalFormatting sqref="E321">
    <cfRule type="expression" dxfId="300" priority="313">
      <formula>ISBLANK(E321)</formula>
    </cfRule>
    <cfRule type="cellIs" dxfId="299" priority="314" operator="greaterThan">
      <formula>F321</formula>
    </cfRule>
    <cfRule type="cellIs" dxfId="298" priority="315" operator="lessThan">
      <formula>(F321/2)</formula>
    </cfRule>
    <cfRule type="cellIs" dxfId="297" priority="316" operator="greaterThan">
      <formula>0</formula>
    </cfRule>
  </conditionalFormatting>
  <conditionalFormatting sqref="E322">
    <cfRule type="expression" dxfId="296" priority="309">
      <formula>ISBLANK(E322)</formula>
    </cfRule>
    <cfRule type="cellIs" dxfId="295" priority="310" operator="greaterThan">
      <formula>F322</formula>
    </cfRule>
    <cfRule type="cellIs" dxfId="294" priority="311" operator="lessThan">
      <formula>(F322/2)</formula>
    </cfRule>
    <cfRule type="cellIs" dxfId="293" priority="312" operator="greaterThan">
      <formula>0</formula>
    </cfRule>
  </conditionalFormatting>
  <conditionalFormatting sqref="E323">
    <cfRule type="expression" dxfId="292" priority="305">
      <formula>ISBLANK(E323)</formula>
    </cfRule>
    <cfRule type="cellIs" dxfId="291" priority="306" operator="greaterThan">
      <formula>F323</formula>
    </cfRule>
    <cfRule type="cellIs" dxfId="290" priority="307" operator="lessThan">
      <formula>(F323/2)</formula>
    </cfRule>
    <cfRule type="cellIs" dxfId="289" priority="308" operator="greaterThan">
      <formula>0</formula>
    </cfRule>
  </conditionalFormatting>
  <conditionalFormatting sqref="E324">
    <cfRule type="expression" dxfId="288" priority="301">
      <formula>ISBLANK(E324)</formula>
    </cfRule>
    <cfRule type="cellIs" dxfId="287" priority="302" operator="greaterThan">
      <formula>F324</formula>
    </cfRule>
    <cfRule type="cellIs" dxfId="286" priority="303" operator="lessThan">
      <formula>(F324/2)</formula>
    </cfRule>
    <cfRule type="cellIs" dxfId="285" priority="304" operator="greaterThan">
      <formula>0</formula>
    </cfRule>
  </conditionalFormatting>
  <conditionalFormatting sqref="E325">
    <cfRule type="expression" dxfId="284" priority="297">
      <formula>ISBLANK(E325)</formula>
    </cfRule>
    <cfRule type="cellIs" dxfId="283" priority="298" operator="greaterThan">
      <formula>F325</formula>
    </cfRule>
    <cfRule type="cellIs" dxfId="282" priority="299" operator="lessThan">
      <formula>(F325/2)</formula>
    </cfRule>
    <cfRule type="cellIs" dxfId="281" priority="300" operator="greaterThan">
      <formula>0</formula>
    </cfRule>
  </conditionalFormatting>
  <conditionalFormatting sqref="E326">
    <cfRule type="expression" dxfId="280" priority="293">
      <formula>ISBLANK(E326)</formula>
    </cfRule>
    <cfRule type="cellIs" dxfId="279" priority="294" operator="greaterThan">
      <formula>F326</formula>
    </cfRule>
    <cfRule type="cellIs" dxfId="278" priority="295" operator="lessThan">
      <formula>(F326/2)</formula>
    </cfRule>
    <cfRule type="cellIs" dxfId="277" priority="296" operator="greaterThan">
      <formula>0</formula>
    </cfRule>
  </conditionalFormatting>
  <conditionalFormatting sqref="E327">
    <cfRule type="expression" dxfId="276" priority="289">
      <formula>ISBLANK(E327)</formula>
    </cfRule>
    <cfRule type="cellIs" dxfId="275" priority="290" operator="greaterThan">
      <formula>F327</formula>
    </cfRule>
    <cfRule type="cellIs" dxfId="274" priority="291" operator="lessThan">
      <formula>(F327/2)</formula>
    </cfRule>
    <cfRule type="cellIs" dxfId="273" priority="292" operator="greaterThan">
      <formula>0</formula>
    </cfRule>
  </conditionalFormatting>
  <conditionalFormatting sqref="E328">
    <cfRule type="expression" dxfId="272" priority="285">
      <formula>ISBLANK(E328)</formula>
    </cfRule>
    <cfRule type="cellIs" dxfId="271" priority="286" operator="greaterThan">
      <formula>F328</formula>
    </cfRule>
    <cfRule type="cellIs" dxfId="270" priority="287" operator="lessThan">
      <formula>(F328/2)</formula>
    </cfRule>
    <cfRule type="cellIs" dxfId="269" priority="288" operator="greaterThan">
      <formula>0</formula>
    </cfRule>
  </conditionalFormatting>
  <conditionalFormatting sqref="E329">
    <cfRule type="expression" dxfId="268" priority="281">
      <formula>ISBLANK(E329)</formula>
    </cfRule>
    <cfRule type="cellIs" dxfId="267" priority="282" operator="greaterThan">
      <formula>F329</formula>
    </cfRule>
    <cfRule type="cellIs" dxfId="266" priority="283" operator="lessThan">
      <formula>(F329/2)</formula>
    </cfRule>
    <cfRule type="cellIs" dxfId="265" priority="284" operator="greaterThan">
      <formula>0</formula>
    </cfRule>
  </conditionalFormatting>
  <conditionalFormatting sqref="E330">
    <cfRule type="expression" dxfId="264" priority="277">
      <formula>ISBLANK(E330)</formula>
    </cfRule>
    <cfRule type="cellIs" dxfId="263" priority="278" operator="greaterThan">
      <formula>F330</formula>
    </cfRule>
    <cfRule type="cellIs" dxfId="262" priority="279" operator="lessThan">
      <formula>(F330/2)</formula>
    </cfRule>
    <cfRule type="cellIs" dxfId="261" priority="280" operator="greaterThan">
      <formula>0</formula>
    </cfRule>
  </conditionalFormatting>
  <conditionalFormatting sqref="E331">
    <cfRule type="expression" dxfId="260" priority="273">
      <formula>ISBLANK(E331)</formula>
    </cfRule>
    <cfRule type="cellIs" dxfId="259" priority="274" operator="greaterThan">
      <formula>F331</formula>
    </cfRule>
    <cfRule type="cellIs" dxfId="258" priority="275" operator="lessThan">
      <formula>(F331/2)</formula>
    </cfRule>
    <cfRule type="cellIs" dxfId="257" priority="276" operator="greaterThan">
      <formula>0</formula>
    </cfRule>
  </conditionalFormatting>
  <conditionalFormatting sqref="E332">
    <cfRule type="expression" dxfId="256" priority="269">
      <formula>ISBLANK(E332)</formula>
    </cfRule>
    <cfRule type="cellIs" dxfId="255" priority="270" operator="greaterThan">
      <formula>F332</formula>
    </cfRule>
    <cfRule type="cellIs" dxfId="254" priority="271" operator="lessThan">
      <formula>(F332/2)</formula>
    </cfRule>
    <cfRule type="cellIs" dxfId="253" priority="272" operator="greaterThan">
      <formula>0</formula>
    </cfRule>
  </conditionalFormatting>
  <conditionalFormatting sqref="E333">
    <cfRule type="expression" dxfId="252" priority="265">
      <formula>ISBLANK(E333)</formula>
    </cfRule>
    <cfRule type="cellIs" dxfId="251" priority="266" operator="greaterThan">
      <formula>F333</formula>
    </cfRule>
    <cfRule type="cellIs" dxfId="250" priority="267" operator="lessThan">
      <formula>(F333/2)</formula>
    </cfRule>
    <cfRule type="cellIs" dxfId="249" priority="268" operator="greaterThan">
      <formula>0</formula>
    </cfRule>
  </conditionalFormatting>
  <conditionalFormatting sqref="E334">
    <cfRule type="expression" dxfId="248" priority="261">
      <formula>ISBLANK(E334)</formula>
    </cfRule>
    <cfRule type="cellIs" dxfId="247" priority="262" operator="greaterThan">
      <formula>F334</formula>
    </cfRule>
    <cfRule type="cellIs" dxfId="246" priority="263" operator="lessThan">
      <formula>(F334/2)</formula>
    </cfRule>
    <cfRule type="cellIs" dxfId="245" priority="264" operator="greaterThan">
      <formula>0</formula>
    </cfRule>
  </conditionalFormatting>
  <conditionalFormatting sqref="E335">
    <cfRule type="expression" dxfId="244" priority="257">
      <formula>ISBLANK(E335)</formula>
    </cfRule>
    <cfRule type="cellIs" dxfId="243" priority="258" operator="greaterThan">
      <formula>F335</formula>
    </cfRule>
    <cfRule type="cellIs" dxfId="242" priority="259" operator="lessThan">
      <formula>(F335/2)</formula>
    </cfRule>
    <cfRule type="cellIs" dxfId="241" priority="260" operator="greaterThan">
      <formula>0</formula>
    </cfRule>
  </conditionalFormatting>
  <conditionalFormatting sqref="E336">
    <cfRule type="expression" dxfId="240" priority="253">
      <formula>ISBLANK(E336)</formula>
    </cfRule>
    <cfRule type="cellIs" dxfId="239" priority="254" operator="greaterThan">
      <formula>F336</formula>
    </cfRule>
    <cfRule type="cellIs" dxfId="238" priority="255" operator="lessThan">
      <formula>(F336/2)</formula>
    </cfRule>
    <cfRule type="cellIs" dxfId="237" priority="256" operator="greaterThan">
      <formula>0</formula>
    </cfRule>
  </conditionalFormatting>
  <conditionalFormatting sqref="E337">
    <cfRule type="expression" dxfId="236" priority="249">
      <formula>ISBLANK(E337)</formula>
    </cfRule>
    <cfRule type="cellIs" dxfId="235" priority="250" operator="greaterThan">
      <formula>F337</formula>
    </cfRule>
    <cfRule type="cellIs" dxfId="234" priority="251" operator="lessThan">
      <formula>(F337/2)</formula>
    </cfRule>
    <cfRule type="cellIs" dxfId="233" priority="252" operator="greaterThan">
      <formula>0</formula>
    </cfRule>
  </conditionalFormatting>
  <conditionalFormatting sqref="E338">
    <cfRule type="expression" dxfId="232" priority="245">
      <formula>ISBLANK(E338)</formula>
    </cfRule>
    <cfRule type="cellIs" dxfId="231" priority="246" operator="greaterThan">
      <formula>F338</formula>
    </cfRule>
    <cfRule type="cellIs" dxfId="230" priority="247" operator="lessThan">
      <formula>(F338/2)</formula>
    </cfRule>
    <cfRule type="cellIs" dxfId="229" priority="248" operator="greaterThan">
      <formula>0</formula>
    </cfRule>
  </conditionalFormatting>
  <conditionalFormatting sqref="E339">
    <cfRule type="expression" dxfId="228" priority="241">
      <formula>ISBLANK(E339)</formula>
    </cfRule>
    <cfRule type="cellIs" dxfId="227" priority="242" operator="greaterThan">
      <formula>F339</formula>
    </cfRule>
    <cfRule type="cellIs" dxfId="226" priority="243" operator="lessThan">
      <formula>(F339/2)</formula>
    </cfRule>
    <cfRule type="cellIs" dxfId="225" priority="244" operator="greaterThan">
      <formula>0</formula>
    </cfRule>
  </conditionalFormatting>
  <conditionalFormatting sqref="E340">
    <cfRule type="expression" dxfId="224" priority="237">
      <formula>ISBLANK(E340)</formula>
    </cfRule>
    <cfRule type="cellIs" dxfId="223" priority="238" operator="greaterThan">
      <formula>F340</formula>
    </cfRule>
    <cfRule type="cellIs" dxfId="222" priority="239" operator="lessThan">
      <formula>(F340/2)</formula>
    </cfRule>
    <cfRule type="cellIs" dxfId="221" priority="240" operator="greaterThan">
      <formula>0</formula>
    </cfRule>
  </conditionalFormatting>
  <conditionalFormatting sqref="E341">
    <cfRule type="expression" dxfId="220" priority="233">
      <formula>ISBLANK(E341)</formula>
    </cfRule>
    <cfRule type="cellIs" dxfId="219" priority="234" operator="greaterThan">
      <formula>F341</formula>
    </cfRule>
    <cfRule type="cellIs" dxfId="218" priority="235" operator="lessThan">
      <formula>(F341/2)</formula>
    </cfRule>
    <cfRule type="cellIs" dxfId="217" priority="236" operator="greaterThan">
      <formula>0</formula>
    </cfRule>
  </conditionalFormatting>
  <conditionalFormatting sqref="E342">
    <cfRule type="expression" dxfId="216" priority="229">
      <formula>ISBLANK(E342)</formula>
    </cfRule>
    <cfRule type="cellIs" dxfId="215" priority="230" operator="greaterThan">
      <formula>F342</formula>
    </cfRule>
    <cfRule type="cellIs" dxfId="214" priority="231" operator="lessThan">
      <formula>(F342/2)</formula>
    </cfRule>
    <cfRule type="cellIs" dxfId="213" priority="232" operator="greaterThan">
      <formula>0</formula>
    </cfRule>
  </conditionalFormatting>
  <conditionalFormatting sqref="E343">
    <cfRule type="expression" dxfId="212" priority="225">
      <formula>ISBLANK(E343)</formula>
    </cfRule>
    <cfRule type="cellIs" dxfId="211" priority="226" operator="greaterThan">
      <formula>F343</formula>
    </cfRule>
    <cfRule type="cellIs" dxfId="210" priority="227" operator="lessThan">
      <formula>(F343/2)</formula>
    </cfRule>
    <cfRule type="cellIs" dxfId="209" priority="228" operator="greaterThan">
      <formula>0</formula>
    </cfRule>
  </conditionalFormatting>
  <conditionalFormatting sqref="E344">
    <cfRule type="expression" dxfId="208" priority="221">
      <formula>ISBLANK(E344)</formula>
    </cfRule>
    <cfRule type="cellIs" dxfId="207" priority="222" operator="greaterThan">
      <formula>F344</formula>
    </cfRule>
    <cfRule type="cellIs" dxfId="206" priority="223" operator="lessThan">
      <formula>(F344/2)</formula>
    </cfRule>
    <cfRule type="cellIs" dxfId="205" priority="224" operator="greaterThan">
      <formula>0</formula>
    </cfRule>
  </conditionalFormatting>
  <conditionalFormatting sqref="E345">
    <cfRule type="expression" dxfId="204" priority="217">
      <formula>ISBLANK(E345)</formula>
    </cfRule>
    <cfRule type="cellIs" dxfId="203" priority="218" operator="greaterThan">
      <formula>F345</formula>
    </cfRule>
    <cfRule type="cellIs" dxfId="202" priority="219" operator="lessThan">
      <formula>(F345/2)</formula>
    </cfRule>
    <cfRule type="cellIs" dxfId="201" priority="220" operator="greaterThan">
      <formula>0</formula>
    </cfRule>
  </conditionalFormatting>
  <conditionalFormatting sqref="E346">
    <cfRule type="expression" dxfId="200" priority="213">
      <formula>ISBLANK(E346)</formula>
    </cfRule>
    <cfRule type="cellIs" dxfId="199" priority="214" operator="greaterThan">
      <formula>F346</formula>
    </cfRule>
    <cfRule type="cellIs" dxfId="198" priority="215" operator="lessThan">
      <formula>(F346/2)</formula>
    </cfRule>
    <cfRule type="cellIs" dxfId="197" priority="216" operator="greaterThan">
      <formula>0</formula>
    </cfRule>
  </conditionalFormatting>
  <conditionalFormatting sqref="E347">
    <cfRule type="expression" dxfId="196" priority="209">
      <formula>ISBLANK(E347)</formula>
    </cfRule>
    <cfRule type="cellIs" dxfId="195" priority="210" operator="greaterThan">
      <formula>F347</formula>
    </cfRule>
    <cfRule type="cellIs" dxfId="194" priority="211" operator="lessThan">
      <formula>(F347/2)</formula>
    </cfRule>
    <cfRule type="cellIs" dxfId="193" priority="212" operator="greaterThan">
      <formula>0</formula>
    </cfRule>
  </conditionalFormatting>
  <conditionalFormatting sqref="E348">
    <cfRule type="expression" dxfId="192" priority="205">
      <formula>ISBLANK(E348)</formula>
    </cfRule>
    <cfRule type="cellIs" dxfId="191" priority="206" operator="greaterThan">
      <formula>F348</formula>
    </cfRule>
    <cfRule type="cellIs" dxfId="190" priority="207" operator="lessThan">
      <formula>(F348/2)</formula>
    </cfRule>
    <cfRule type="cellIs" dxfId="189" priority="208" operator="greaterThan">
      <formula>0</formula>
    </cfRule>
  </conditionalFormatting>
  <conditionalFormatting sqref="E349">
    <cfRule type="expression" dxfId="188" priority="201">
      <formula>ISBLANK(E349)</formula>
    </cfRule>
    <cfRule type="cellIs" dxfId="187" priority="202" operator="greaterThan">
      <formula>F349</formula>
    </cfRule>
    <cfRule type="cellIs" dxfId="186" priority="203" operator="lessThan">
      <formula>(F349/2)</formula>
    </cfRule>
    <cfRule type="cellIs" dxfId="185" priority="204" operator="greaterThan">
      <formula>0</formula>
    </cfRule>
  </conditionalFormatting>
  <conditionalFormatting sqref="E350">
    <cfRule type="expression" dxfId="184" priority="197">
      <formula>ISBLANK(E350)</formula>
    </cfRule>
    <cfRule type="cellIs" dxfId="183" priority="198" operator="greaterThan">
      <formula>F350</formula>
    </cfRule>
    <cfRule type="cellIs" dxfId="182" priority="199" operator="lessThan">
      <formula>(F350/2)</formula>
    </cfRule>
    <cfRule type="cellIs" dxfId="181" priority="200" operator="greaterThan">
      <formula>0</formula>
    </cfRule>
  </conditionalFormatting>
  <conditionalFormatting sqref="E351">
    <cfRule type="expression" dxfId="180" priority="193">
      <formula>ISBLANK(E351)</formula>
    </cfRule>
    <cfRule type="cellIs" dxfId="179" priority="194" operator="greaterThan">
      <formula>F351</formula>
    </cfRule>
    <cfRule type="cellIs" dxfId="178" priority="195" operator="lessThan">
      <formula>(F351/2)</formula>
    </cfRule>
    <cfRule type="cellIs" dxfId="177" priority="196" operator="greaterThan">
      <formula>0</formula>
    </cfRule>
  </conditionalFormatting>
  <conditionalFormatting sqref="E352">
    <cfRule type="expression" dxfId="176" priority="189">
      <formula>ISBLANK(E352)</formula>
    </cfRule>
    <cfRule type="cellIs" dxfId="175" priority="190" operator="greaterThan">
      <formula>F352</formula>
    </cfRule>
    <cfRule type="cellIs" dxfId="174" priority="191" operator="lessThan">
      <formula>(F352/2)</formula>
    </cfRule>
    <cfRule type="cellIs" dxfId="173" priority="192" operator="greaterThan">
      <formula>0</formula>
    </cfRule>
  </conditionalFormatting>
  <conditionalFormatting sqref="E353">
    <cfRule type="expression" dxfId="172" priority="185">
      <formula>ISBLANK(E353)</formula>
    </cfRule>
    <cfRule type="cellIs" dxfId="171" priority="186" operator="greaterThan">
      <formula>F353</formula>
    </cfRule>
    <cfRule type="cellIs" dxfId="170" priority="187" operator="lessThan">
      <formula>(F353/2)</formula>
    </cfRule>
    <cfRule type="cellIs" dxfId="169" priority="188" operator="greaterThan">
      <formula>0</formula>
    </cfRule>
  </conditionalFormatting>
  <conditionalFormatting sqref="E354">
    <cfRule type="expression" dxfId="168" priority="181">
      <formula>ISBLANK(E354)</formula>
    </cfRule>
    <cfRule type="cellIs" dxfId="167" priority="182" operator="greaterThan">
      <formula>F354</formula>
    </cfRule>
    <cfRule type="cellIs" dxfId="166" priority="183" operator="lessThan">
      <formula>(F354/2)</formula>
    </cfRule>
    <cfRule type="cellIs" dxfId="165" priority="184" operator="greaterThan">
      <formula>0</formula>
    </cfRule>
  </conditionalFormatting>
  <conditionalFormatting sqref="E355">
    <cfRule type="expression" dxfId="164" priority="177">
      <formula>ISBLANK(E355)</formula>
    </cfRule>
    <cfRule type="cellIs" dxfId="163" priority="178" operator="greaterThan">
      <formula>F355</formula>
    </cfRule>
    <cfRule type="cellIs" dxfId="162" priority="179" operator="lessThan">
      <formula>(F355/2)</formula>
    </cfRule>
    <cfRule type="cellIs" dxfId="161" priority="180" operator="greaterThan">
      <formula>0</formula>
    </cfRule>
  </conditionalFormatting>
  <conditionalFormatting sqref="E356">
    <cfRule type="expression" dxfId="160" priority="173">
      <formula>ISBLANK(E356)</formula>
    </cfRule>
    <cfRule type="cellIs" dxfId="159" priority="174" operator="greaterThan">
      <formula>F356</formula>
    </cfRule>
    <cfRule type="cellIs" dxfId="158" priority="175" operator="lessThan">
      <formula>(F356/2)</formula>
    </cfRule>
    <cfRule type="cellIs" dxfId="157" priority="176" operator="greaterThan">
      <formula>0</formula>
    </cfRule>
  </conditionalFormatting>
  <conditionalFormatting sqref="E357">
    <cfRule type="expression" dxfId="156" priority="169">
      <formula>ISBLANK(E357)</formula>
    </cfRule>
    <cfRule type="cellIs" dxfId="155" priority="170" operator="greaterThan">
      <formula>F357</formula>
    </cfRule>
    <cfRule type="cellIs" dxfId="154" priority="171" operator="lessThan">
      <formula>(F357/2)</formula>
    </cfRule>
    <cfRule type="cellIs" dxfId="153" priority="172" operator="greaterThan">
      <formula>0</formula>
    </cfRule>
  </conditionalFormatting>
  <conditionalFormatting sqref="E358">
    <cfRule type="expression" dxfId="152" priority="165">
      <formula>ISBLANK(E358)</formula>
    </cfRule>
    <cfRule type="cellIs" dxfId="151" priority="166" operator="greaterThan">
      <formula>F358</formula>
    </cfRule>
    <cfRule type="cellIs" dxfId="150" priority="167" operator="lessThan">
      <formula>(F358/2)</formula>
    </cfRule>
    <cfRule type="cellIs" dxfId="149" priority="168" operator="greaterThan">
      <formula>0</formula>
    </cfRule>
  </conditionalFormatting>
  <conditionalFormatting sqref="E359">
    <cfRule type="expression" dxfId="148" priority="161">
      <formula>ISBLANK(E359)</formula>
    </cfRule>
    <cfRule type="cellIs" dxfId="147" priority="162" operator="greaterThan">
      <formula>F359</formula>
    </cfRule>
    <cfRule type="cellIs" dxfId="146" priority="163" operator="lessThan">
      <formula>(F359/2)</formula>
    </cfRule>
    <cfRule type="cellIs" dxfId="145" priority="164" operator="greaterThan">
      <formula>0</formula>
    </cfRule>
  </conditionalFormatting>
  <conditionalFormatting sqref="E360">
    <cfRule type="expression" dxfId="144" priority="157">
      <formula>ISBLANK(E360)</formula>
    </cfRule>
    <cfRule type="cellIs" dxfId="143" priority="158" operator="greaterThan">
      <formula>F360</formula>
    </cfRule>
    <cfRule type="cellIs" dxfId="142" priority="159" operator="lessThan">
      <formula>(F360/2)</formula>
    </cfRule>
    <cfRule type="cellIs" dxfId="141" priority="160" operator="greaterThan">
      <formula>0</formula>
    </cfRule>
  </conditionalFormatting>
  <conditionalFormatting sqref="E361">
    <cfRule type="expression" dxfId="140" priority="153">
      <formula>ISBLANK(E361)</formula>
    </cfRule>
    <cfRule type="cellIs" dxfId="139" priority="154" operator="greaterThan">
      <formula>F361</formula>
    </cfRule>
    <cfRule type="cellIs" dxfId="138" priority="155" operator="lessThan">
      <formula>(F361/2)</formula>
    </cfRule>
    <cfRule type="cellIs" dxfId="137" priority="156" operator="greaterThan">
      <formula>0</formula>
    </cfRule>
  </conditionalFormatting>
  <conditionalFormatting sqref="E362">
    <cfRule type="expression" dxfId="136" priority="149">
      <formula>ISBLANK(E362)</formula>
    </cfRule>
    <cfRule type="cellIs" dxfId="135" priority="150" operator="greaterThan">
      <formula>F362</formula>
    </cfRule>
    <cfRule type="cellIs" dxfId="134" priority="151" operator="lessThan">
      <formula>(F362/2)</formula>
    </cfRule>
    <cfRule type="cellIs" dxfId="133" priority="152" operator="greaterThan">
      <formula>0</formula>
    </cfRule>
  </conditionalFormatting>
  <conditionalFormatting sqref="E363">
    <cfRule type="expression" dxfId="132" priority="145">
      <formula>ISBLANK(E363)</formula>
    </cfRule>
    <cfRule type="cellIs" dxfId="131" priority="146" operator="greaterThan">
      <formula>F363</formula>
    </cfRule>
    <cfRule type="cellIs" dxfId="130" priority="147" operator="lessThan">
      <formula>(F363/2)</formula>
    </cfRule>
    <cfRule type="cellIs" dxfId="129" priority="148" operator="greaterThan">
      <formula>0</formula>
    </cfRule>
  </conditionalFormatting>
  <conditionalFormatting sqref="E364">
    <cfRule type="expression" dxfId="128" priority="141">
      <formula>ISBLANK(E364)</formula>
    </cfRule>
    <cfRule type="cellIs" dxfId="127" priority="142" operator="greaterThan">
      <formula>F364</formula>
    </cfRule>
    <cfRule type="cellIs" dxfId="126" priority="143" operator="lessThan">
      <formula>(F364/2)</formula>
    </cfRule>
    <cfRule type="cellIs" dxfId="125" priority="144" operator="greaterThan">
      <formula>0</formula>
    </cfRule>
  </conditionalFormatting>
  <conditionalFormatting sqref="E365">
    <cfRule type="expression" dxfId="124" priority="133">
      <formula>ISBLANK(E365)</formula>
    </cfRule>
    <cfRule type="cellIs" dxfId="123" priority="134" operator="greaterThan">
      <formula>F365</formula>
    </cfRule>
    <cfRule type="cellIs" dxfId="122" priority="135" operator="lessThan">
      <formula>(F365/2)</formula>
    </cfRule>
    <cfRule type="cellIs" dxfId="121" priority="136" operator="greaterThan">
      <formula>0</formula>
    </cfRule>
  </conditionalFormatting>
  <conditionalFormatting sqref="E366">
    <cfRule type="expression" dxfId="120" priority="129">
      <formula>ISBLANK(E366)</formula>
    </cfRule>
    <cfRule type="cellIs" dxfId="119" priority="130" operator="greaterThan">
      <formula>F366</formula>
    </cfRule>
    <cfRule type="cellIs" dxfId="118" priority="131" operator="lessThan">
      <formula>(F366/2)</formula>
    </cfRule>
    <cfRule type="cellIs" dxfId="117" priority="132" operator="greaterThan">
      <formula>0</formula>
    </cfRule>
  </conditionalFormatting>
  <conditionalFormatting sqref="E367">
    <cfRule type="expression" dxfId="116" priority="125">
      <formula>ISBLANK(E367)</formula>
    </cfRule>
    <cfRule type="cellIs" dxfId="115" priority="126" operator="greaterThan">
      <formula>F367</formula>
    </cfRule>
    <cfRule type="cellIs" dxfId="114" priority="127" operator="lessThan">
      <formula>(F367/2)</formula>
    </cfRule>
    <cfRule type="cellIs" dxfId="113" priority="128" operator="greaterThan">
      <formula>0</formula>
    </cfRule>
  </conditionalFormatting>
  <conditionalFormatting sqref="E368">
    <cfRule type="expression" dxfId="112" priority="121">
      <formula>ISBLANK(E368)</formula>
    </cfRule>
    <cfRule type="cellIs" dxfId="111" priority="122" operator="greaterThan">
      <formula>F368</formula>
    </cfRule>
    <cfRule type="cellIs" dxfId="110" priority="123" operator="lessThan">
      <formula>(F368/2)</formula>
    </cfRule>
    <cfRule type="cellIs" dxfId="109" priority="124" operator="greaterThan">
      <formula>0</formula>
    </cfRule>
  </conditionalFormatting>
  <conditionalFormatting sqref="E369">
    <cfRule type="expression" dxfId="108" priority="117">
      <formula>ISBLANK(E369)</formula>
    </cfRule>
    <cfRule type="cellIs" dxfId="107" priority="118" operator="greaterThan">
      <formula>F369</formula>
    </cfRule>
    <cfRule type="cellIs" dxfId="106" priority="119" operator="lessThan">
      <formula>(F369/2)</formula>
    </cfRule>
    <cfRule type="cellIs" dxfId="105" priority="120" operator="greaterThan">
      <formula>0</formula>
    </cfRule>
  </conditionalFormatting>
  <conditionalFormatting sqref="E370">
    <cfRule type="expression" dxfId="104" priority="113">
      <formula>ISBLANK(E370)</formula>
    </cfRule>
    <cfRule type="cellIs" dxfId="103" priority="114" operator="greaterThan">
      <formula>F370</formula>
    </cfRule>
    <cfRule type="cellIs" dxfId="102" priority="115" operator="lessThan">
      <formula>(F370/2)</formula>
    </cfRule>
    <cfRule type="cellIs" dxfId="101" priority="116" operator="greaterThan">
      <formula>0</formula>
    </cfRule>
  </conditionalFormatting>
  <conditionalFormatting sqref="E371">
    <cfRule type="expression" dxfId="100" priority="105">
      <formula>ISBLANK(E371)</formula>
    </cfRule>
    <cfRule type="cellIs" dxfId="99" priority="106" operator="greaterThan">
      <formula>F371</formula>
    </cfRule>
    <cfRule type="cellIs" dxfId="98" priority="107" operator="lessThan">
      <formula>(F371/2)</formula>
    </cfRule>
    <cfRule type="cellIs" dxfId="97" priority="108" operator="greaterThan">
      <formula>0</formula>
    </cfRule>
  </conditionalFormatting>
  <conditionalFormatting sqref="E372">
    <cfRule type="expression" dxfId="96" priority="101">
      <formula>ISBLANK(E372)</formula>
    </cfRule>
    <cfRule type="cellIs" dxfId="95" priority="102" operator="greaterThan">
      <formula>F372</formula>
    </cfRule>
    <cfRule type="cellIs" dxfId="94" priority="103" operator="lessThan">
      <formula>(F372/2)</formula>
    </cfRule>
    <cfRule type="cellIs" dxfId="93" priority="104" operator="greaterThan">
      <formula>0</formula>
    </cfRule>
  </conditionalFormatting>
  <conditionalFormatting sqref="E373">
    <cfRule type="expression" dxfId="92" priority="97">
      <formula>ISBLANK(E373)</formula>
    </cfRule>
    <cfRule type="cellIs" dxfId="91" priority="98" operator="greaterThan">
      <formula>F373</formula>
    </cfRule>
    <cfRule type="cellIs" dxfId="90" priority="99" operator="lessThan">
      <formula>(F373/2)</formula>
    </cfRule>
    <cfRule type="cellIs" dxfId="89" priority="100" operator="greaterThan">
      <formula>0</formula>
    </cfRule>
  </conditionalFormatting>
  <conditionalFormatting sqref="E374">
    <cfRule type="expression" dxfId="88" priority="93">
      <formula>ISBLANK(E374)</formula>
    </cfRule>
    <cfRule type="cellIs" dxfId="87" priority="94" operator="greaterThan">
      <formula>F374</formula>
    </cfRule>
    <cfRule type="cellIs" dxfId="86" priority="95" operator="lessThan">
      <formula>(F374/2)</formula>
    </cfRule>
    <cfRule type="cellIs" dxfId="85" priority="96" operator="greaterThan">
      <formula>0</formula>
    </cfRule>
  </conditionalFormatting>
  <conditionalFormatting sqref="E375">
    <cfRule type="expression" dxfId="84" priority="89">
      <formula>ISBLANK(E375)</formula>
    </cfRule>
    <cfRule type="cellIs" dxfId="83" priority="90" operator="greaterThan">
      <formula>F375</formula>
    </cfRule>
    <cfRule type="cellIs" dxfId="82" priority="91" operator="lessThan">
      <formula>(F375/2)</formula>
    </cfRule>
    <cfRule type="cellIs" dxfId="81" priority="92" operator="greaterThan">
      <formula>0</formula>
    </cfRule>
  </conditionalFormatting>
  <conditionalFormatting sqref="E376">
    <cfRule type="expression" dxfId="80" priority="85">
      <formula>ISBLANK(E376)</formula>
    </cfRule>
    <cfRule type="cellIs" dxfId="79" priority="86" operator="greaterThan">
      <formula>F376</formula>
    </cfRule>
    <cfRule type="cellIs" dxfId="78" priority="87" operator="lessThan">
      <formula>(F376/2)</formula>
    </cfRule>
    <cfRule type="cellIs" dxfId="77" priority="88" operator="greaterThan">
      <formula>0</formula>
    </cfRule>
  </conditionalFormatting>
  <conditionalFormatting sqref="E377">
    <cfRule type="expression" dxfId="76" priority="81">
      <formula>ISBLANK(E377)</formula>
    </cfRule>
    <cfRule type="cellIs" dxfId="75" priority="82" operator="greaterThan">
      <formula>F377</formula>
    </cfRule>
    <cfRule type="cellIs" dxfId="74" priority="83" operator="lessThan">
      <formula>(F377/2)</formula>
    </cfRule>
    <cfRule type="cellIs" dxfId="73" priority="84" operator="greaterThan">
      <formula>0</formula>
    </cfRule>
  </conditionalFormatting>
  <conditionalFormatting sqref="E378">
    <cfRule type="expression" dxfId="72" priority="77">
      <formula>ISBLANK(E378)</formula>
    </cfRule>
    <cfRule type="cellIs" dxfId="71" priority="78" operator="greaterThan">
      <formula>F378</formula>
    </cfRule>
    <cfRule type="cellIs" dxfId="70" priority="79" operator="lessThan">
      <formula>(F378/2)</formula>
    </cfRule>
    <cfRule type="cellIs" dxfId="69" priority="80" operator="greaterThan">
      <formula>0</formula>
    </cfRule>
  </conditionalFormatting>
  <conditionalFormatting sqref="E379">
    <cfRule type="expression" dxfId="68" priority="73">
      <formula>ISBLANK(E379)</formula>
    </cfRule>
    <cfRule type="cellIs" dxfId="67" priority="74" operator="greaterThan">
      <formula>F379</formula>
    </cfRule>
    <cfRule type="cellIs" dxfId="66" priority="75" operator="lessThan">
      <formula>(F379/2)</formula>
    </cfRule>
    <cfRule type="cellIs" dxfId="65" priority="76" operator="greaterThan">
      <formula>0</formula>
    </cfRule>
  </conditionalFormatting>
  <conditionalFormatting sqref="E380">
    <cfRule type="expression" dxfId="64" priority="69">
      <formula>ISBLANK(E380)</formula>
    </cfRule>
    <cfRule type="cellIs" dxfId="63" priority="70" operator="greaterThan">
      <formula>F380</formula>
    </cfRule>
    <cfRule type="cellIs" dxfId="62" priority="71" operator="lessThan">
      <formula>(F380/2)</formula>
    </cfRule>
    <cfRule type="cellIs" dxfId="61" priority="72" operator="greaterThan">
      <formula>0</formula>
    </cfRule>
  </conditionalFormatting>
  <conditionalFormatting sqref="E381">
    <cfRule type="expression" dxfId="60" priority="65">
      <formula>ISBLANK(E381)</formula>
    </cfRule>
    <cfRule type="cellIs" dxfId="59" priority="66" operator="greaterThan">
      <formula>F381</formula>
    </cfRule>
    <cfRule type="cellIs" dxfId="58" priority="67" operator="lessThan">
      <formula>(F381/2)</formula>
    </cfRule>
    <cfRule type="cellIs" dxfId="57" priority="68" operator="greaterThan">
      <formula>0</formula>
    </cfRule>
  </conditionalFormatting>
  <conditionalFormatting sqref="E382">
    <cfRule type="expression" dxfId="56" priority="61">
      <formula>ISBLANK(E382)</formula>
    </cfRule>
    <cfRule type="cellIs" dxfId="55" priority="62" operator="greaterThan">
      <formula>F382</formula>
    </cfRule>
    <cfRule type="cellIs" dxfId="54" priority="63" operator="lessThan">
      <formula>(F382/2)</formula>
    </cfRule>
    <cfRule type="cellIs" dxfId="53" priority="64" operator="greaterThan">
      <formula>0</formula>
    </cfRule>
  </conditionalFormatting>
  <conditionalFormatting sqref="E383">
    <cfRule type="expression" dxfId="52" priority="53">
      <formula>ISBLANK(E383)</formula>
    </cfRule>
    <cfRule type="cellIs" dxfId="51" priority="54" operator="greaterThan">
      <formula>F383</formula>
    </cfRule>
    <cfRule type="cellIs" dxfId="50" priority="55" operator="lessThan">
      <formula>(F383/2)</formula>
    </cfRule>
    <cfRule type="cellIs" dxfId="49" priority="56" operator="greaterThan">
      <formula>0</formula>
    </cfRule>
  </conditionalFormatting>
  <conditionalFormatting sqref="E384">
    <cfRule type="expression" dxfId="48" priority="49">
      <formula>ISBLANK(E384)</formula>
    </cfRule>
    <cfRule type="cellIs" dxfId="47" priority="50" operator="greaterThan">
      <formula>F384</formula>
    </cfRule>
    <cfRule type="cellIs" dxfId="46" priority="51" operator="lessThan">
      <formula>(F384/2)</formula>
    </cfRule>
    <cfRule type="cellIs" dxfId="45" priority="52" operator="greaterThan">
      <formula>0</formula>
    </cfRule>
  </conditionalFormatting>
  <conditionalFormatting sqref="E385">
    <cfRule type="expression" dxfId="44" priority="45">
      <formula>ISBLANK(E385)</formula>
    </cfRule>
    <cfRule type="cellIs" dxfId="43" priority="46" operator="greaterThan">
      <formula>F385</formula>
    </cfRule>
    <cfRule type="cellIs" dxfId="42" priority="47" operator="lessThan">
      <formula>(F385/2)</formula>
    </cfRule>
    <cfRule type="cellIs" dxfId="41" priority="48" operator="greaterThan">
      <formula>0</formula>
    </cfRule>
  </conditionalFormatting>
  <conditionalFormatting sqref="E386">
    <cfRule type="expression" dxfId="40" priority="41">
      <formula>ISBLANK(E386)</formula>
    </cfRule>
    <cfRule type="cellIs" dxfId="39" priority="42" operator="greaterThan">
      <formula>F386</formula>
    </cfRule>
    <cfRule type="cellIs" dxfId="38" priority="43" operator="lessThan">
      <formula>(F386/2)</formula>
    </cfRule>
    <cfRule type="cellIs" dxfId="37" priority="44" operator="greaterThan">
      <formula>0</formula>
    </cfRule>
  </conditionalFormatting>
  <conditionalFormatting sqref="E387">
    <cfRule type="expression" dxfId="36" priority="37">
      <formula>ISBLANK(E387)</formula>
    </cfRule>
    <cfRule type="cellIs" dxfId="35" priority="38" operator="greaterThan">
      <formula>F387</formula>
    </cfRule>
    <cfRule type="cellIs" dxfId="34" priority="39" operator="lessThan">
      <formula>(F387/2)</formula>
    </cfRule>
    <cfRule type="cellIs" dxfId="33" priority="40" operator="greaterThan">
      <formula>0</formula>
    </cfRule>
  </conditionalFormatting>
  <conditionalFormatting sqref="E388">
    <cfRule type="expression" dxfId="32" priority="33">
      <formula>ISBLANK(E388)</formula>
    </cfRule>
    <cfRule type="cellIs" dxfId="31" priority="34" operator="greaterThan">
      <formula>F388</formula>
    </cfRule>
    <cfRule type="cellIs" dxfId="30" priority="35" operator="lessThan">
      <formula>(F388/2)</formula>
    </cfRule>
    <cfRule type="cellIs" dxfId="29" priority="36" operator="greaterThan">
      <formula>0</formula>
    </cfRule>
  </conditionalFormatting>
  <conditionalFormatting sqref="E389">
    <cfRule type="expression" dxfId="28" priority="29">
      <formula>ISBLANK(E389)</formula>
    </cfRule>
    <cfRule type="cellIs" dxfId="27" priority="30" operator="greaterThan">
      <formula>F389</formula>
    </cfRule>
    <cfRule type="cellIs" dxfId="26" priority="31" operator="lessThan">
      <formula>(F389/2)</formula>
    </cfRule>
    <cfRule type="cellIs" dxfId="25" priority="32" operator="greaterThan">
      <formula>0</formula>
    </cfRule>
  </conditionalFormatting>
  <conditionalFormatting sqref="E390">
    <cfRule type="expression" dxfId="24" priority="25">
      <formula>ISBLANK(E390)</formula>
    </cfRule>
    <cfRule type="cellIs" dxfId="23" priority="26" operator="greaterThan">
      <formula>F390</formula>
    </cfRule>
    <cfRule type="cellIs" dxfId="22" priority="27" operator="lessThan">
      <formula>(F390/2)</formula>
    </cfRule>
    <cfRule type="cellIs" dxfId="21" priority="28" operator="greaterThan">
      <formula>0</formula>
    </cfRule>
  </conditionalFormatting>
  <conditionalFormatting sqref="E391">
    <cfRule type="expression" dxfId="20" priority="21">
      <formula>ISBLANK(E391)</formula>
    </cfRule>
    <cfRule type="cellIs" dxfId="19" priority="22" operator="greaterThan">
      <formula>F391</formula>
    </cfRule>
    <cfRule type="cellIs" dxfId="18" priority="23" operator="lessThan">
      <formula>(F391/2)</formula>
    </cfRule>
    <cfRule type="cellIs" dxfId="17" priority="24" operator="greaterThan">
      <formula>0</formula>
    </cfRule>
  </conditionalFormatting>
  <conditionalFormatting sqref="E392">
    <cfRule type="expression" dxfId="16" priority="17">
      <formula>ISBLANK(E392)</formula>
    </cfRule>
    <cfRule type="cellIs" dxfId="15" priority="18" operator="greaterThan">
      <formula>F392</formula>
    </cfRule>
    <cfRule type="cellIs" dxfId="14" priority="19" operator="lessThan">
      <formula>(F392/2)</formula>
    </cfRule>
    <cfRule type="cellIs" dxfId="13" priority="20" operator="greaterThan">
      <formula>0</formula>
    </cfRule>
  </conditionalFormatting>
  <conditionalFormatting sqref="C371:C382">
    <cfRule type="duplicateValues" dxfId="12" priority="1596"/>
  </conditionalFormatting>
  <conditionalFormatting sqref="E393">
    <cfRule type="expression" dxfId="11" priority="9">
      <formula>ISBLANK(E393)</formula>
    </cfRule>
    <cfRule type="cellIs" dxfId="10" priority="10" operator="greaterThan">
      <formula>F393</formula>
    </cfRule>
    <cfRule type="cellIs" dxfId="9" priority="11" operator="lessThan">
      <formula>(F393/2)</formula>
    </cfRule>
    <cfRule type="cellIs" dxfId="8" priority="12" operator="greaterThan">
      <formula>0</formula>
    </cfRule>
  </conditionalFormatting>
  <conditionalFormatting sqref="E394">
    <cfRule type="expression" dxfId="7" priority="5">
      <formula>ISBLANK(E394)</formula>
    </cfRule>
    <cfRule type="cellIs" dxfId="6" priority="6" operator="greaterThan">
      <formula>F394</formula>
    </cfRule>
    <cfRule type="cellIs" dxfId="5" priority="7" operator="lessThan">
      <formula>(F394/2)</formula>
    </cfRule>
    <cfRule type="cellIs" dxfId="4" priority="8" operator="greaterThan">
      <formula>0</formula>
    </cfRule>
  </conditionalFormatting>
  <conditionalFormatting sqref="E395">
    <cfRule type="expression" dxfId="3" priority="1">
      <formula>ISBLANK(E395)</formula>
    </cfRule>
    <cfRule type="cellIs" dxfId="2" priority="2" operator="greaterThan">
      <formula>F395</formula>
    </cfRule>
    <cfRule type="cellIs" dxfId="1" priority="3" operator="lessThan">
      <formula>(F395/2)</formula>
    </cfRule>
    <cfRule type="cellIs" dxfId="0" priority="4" operator="greaterThan">
      <formula>0</formula>
    </cfRule>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B2" sqref="B2"/>
    </sheetView>
  </sheetViews>
  <sheetFormatPr defaultColWidth="9.140625" defaultRowHeight="15" x14ac:dyDescent="0.25"/>
  <cols>
    <col min="1" max="1" width="8" style="10" customWidth="1"/>
    <col min="2" max="2" width="104.42578125" style="33" customWidth="1"/>
    <col min="3" max="3" width="31.42578125" style="11" customWidth="1"/>
    <col min="4" max="4" width="68.140625" style="12" customWidth="1"/>
    <col min="5" max="5" width="36.42578125" style="21" hidden="1" customWidth="1"/>
    <col min="6" max="6" width="8.5703125" style="11" customWidth="1"/>
    <col min="7" max="7" width="13.140625" style="21" customWidth="1"/>
    <col min="8" max="8" width="12.5703125" style="21" customWidth="1"/>
    <col min="9" max="9" width="14.425781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775</v>
      </c>
      <c r="C6" s="15"/>
      <c r="D6" s="29"/>
    </row>
    <row r="7" spans="1:4" s="8" customFormat="1" ht="45" x14ac:dyDescent="0.25">
      <c r="A7" s="28">
        <v>6</v>
      </c>
      <c r="B7" s="3" t="s">
        <v>771</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772</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773</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774</v>
      </c>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5wn5R8XX+V0qnRQuK87PTit7klYEXIeeD6mRfo54WVYDmDHeWnrl47Hse7q5Bvpw7BaM2XFdH/wGpFBnnyM+yw==" saltValue="W022f2szEImevTyLvWQ1dw==" spinCount="100000" sheet="1" objects="1" scenarios="1"/>
  <pageMargins left="0.7" right="0.7" top="0.75" bottom="0.75" header="0.3" footer="0.3"/>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http://schemas.microsoft.com/office/2006/documentManagement/types"/>
    <ds:schemaRef ds:uri="e4a4a6e5-fe76-4ab6-8a20-008f1c7613e8"/>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2019-09-17T07:28:21Z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Raminta.Gvozdiene@le.lt</vt:lpwstr>
  </property>
  <property fmtid="{D5CDD505-2E9C-101B-9397-08002B2CF9AE}" pid="6" name="MSIP_Label_320c693d-44b7-4e16-b3dd-4fcd87401cf5_SetDate">
    <vt:lpwstr>2019-08-29T07:34:02.3255760Z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87037703-8f0b-427e-ba1e-2c063ad4ac15</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Raminta.Gvozdiene@le.lt</vt:lpwstr>
  </property>
  <property fmtid="{D5CDD505-2E9C-101B-9397-08002B2CF9AE}" pid="14" name="MSIP_Label_190751af-2442-49a7-b7b9-9f0bcce858c9_SetDate">
    <vt:lpwstr>2019-08-29T07:34:02.3255760Z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87037703-8f0b-427e-ba1e-2c063ad4ac15</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