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L:\_DUOMENU BAZE\KONKURSAI-PROJEKTAI\KONKURSAI - 2023\Santaros klin.-683963-09 19\"/>
    </mc:Choice>
  </mc:AlternateContent>
  <xr:revisionPtr revIDLastSave="0" documentId="13_ncr:1_{62EEF643-3503-45D9-9AE2-D139B721BA73}" xr6:coauthVersionLast="47" xr6:coauthVersionMax="47" xr10:uidLastSave="{00000000-0000-0000-0000-000000000000}"/>
  <bookViews>
    <workbookView xWindow="-120" yWindow="-120" windowWidth="29040" windowHeight="15720" xr2:uid="{00000000-000D-0000-FFFF-FFFF00000000}"/>
  </bookViews>
  <sheets>
    <sheet name="Sheet1" sheetId="15" r:id="rId1"/>
    <sheet name="Sheet3" sheetId="17" r:id="rId2"/>
    <sheet name="Sheet2" sheetId="1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0" roundtripDataSignature="AMtx7miRIOe/mHyM1cLuc4XwrplQoKjpNw=="/>
    </ext>
  </extLst>
</workbook>
</file>

<file path=xl/calcChain.xml><?xml version="1.0" encoding="utf-8"?>
<calcChain xmlns="http://schemas.openxmlformats.org/spreadsheetml/2006/main">
  <c r="H85" i="15" l="1"/>
</calcChain>
</file>

<file path=xl/sharedStrings.xml><?xml version="1.0" encoding="utf-8"?>
<sst xmlns="http://schemas.openxmlformats.org/spreadsheetml/2006/main" count="409" uniqueCount="301">
  <si>
    <t>ml</t>
  </si>
  <si>
    <t>Pirkimo dalies Nr.</t>
  </si>
  <si>
    <t>Aprašymas</t>
  </si>
  <si>
    <t>vnt</t>
  </si>
  <si>
    <t>10-200 ul tūrio antgaliai su filtru, pritaikyti pritaikyti dozatoriui su cilindriniu koteliu, sertifikuoti, be PGR inhibitorių,  nukleazių, DNR, ATP ir endotoksinų likučių, supakuoti steriliai po 96 vnt. dėžutės įdėkle, sumažinančiame pakavimo atliekų kiekį</t>
  </si>
  <si>
    <t>20-300 ul tūrio antgaliai su filtru, pritaikyti pritaikyti dozatoriui su cilindriniu koteliu, sertifikuoti be PGR inhibitorių, nukleazių, DNR, ATP ir endotoksinų likučių, supakuoti steriliai po 96 vnt. dėžutės įdėkle, sumažinančiame pakavimo atliekų kiekį</t>
  </si>
  <si>
    <t>litras</t>
  </si>
  <si>
    <t>Fetalinis jaučio serumas, sertifikuotas naudojimui ląstelių kultūroms Europoje, inaktyvuotas karščiu, pakuotė ne didesnė nei 500 ml</t>
  </si>
  <si>
    <t>Terpė RPMI-1640 su stabilizuotu gliutaminu, pakuote ne didesnė nei 500 ml</t>
  </si>
  <si>
    <t>Medžiaga mononuklearinių ląstelių atskyrimui naudojant tankio gradientą, tankis 1,077 g/ml</t>
  </si>
  <si>
    <t>Reagentas ląstelių disociacijai nuo plastikinių paviršių su tripsinu</t>
  </si>
  <si>
    <t>TECHNINĖ SPECIFIKACIJA</t>
  </si>
  <si>
    <t>2.1</t>
  </si>
  <si>
    <t>Reikalavimų atitikimas (būtina nurodyti tikslią nuorodą analizatoriaus dokumentacijoje (dokumentacijoje tiksliai pažymimas techninis parametras):</t>
  </si>
  <si>
    <t>Modelis (tipas) ________________                                     Gamintojas, kilmės šalis_________________             Pagaminimo metai________________</t>
  </si>
  <si>
    <t>Pildo tiekėjas:</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</si>
  <si>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</si>
  <si>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</si>
  <si>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0,1-20 ul tūrio antgaliai su filtru, pritaikyti pritaikyti dozatoriui su cilindriniu koteliu, sertifikuoti be PGR inhibitorių, nukleazių, DNR, ATP ir endotoksinų likučių, supakuoti steriliai po 96 vnt. dėžutės įdėkle, sumažinančiame pakavimo atliekų kiekį</t>
  </si>
  <si>
    <t>Pipetė ląstelių kultūroms, 10 ml tūrio, sterili, individualiai supakuota, siaura anga</t>
  </si>
  <si>
    <t>Pipetė ląstelių kultūroms, 25 ml tūrio, sterili, individualiai supakuota, siaura anga</t>
  </si>
  <si>
    <t>Vienkartinis prolipropileninis rezervuaras pritaikytas daugiakanalėms pipetėms, 55ml tūrio, V formos dugnu</t>
  </si>
  <si>
    <t>Krioampulė, 2 ml tūrio, stovinčiu dugnu, sterili, užsukama kamšteliu, išorinis diametras ne daugiau kaip 1 cm.</t>
  </si>
  <si>
    <t>Flakonas ląstelių kultūroms, sterilus, filtriniu kamščiu, 25 cm2</t>
  </si>
  <si>
    <t>Flakonas ląstelių kultūroms, sterilus, filtriniu kamščiu, 75 cm2</t>
  </si>
  <si>
    <t>Vandeninis tirpalas, skirtas stabilizuoti RNR mėginyje, iškart inaktyvuojantis ribonukleazes, suderinamas su daugeliu audinių, leidžiantis neribotą laiką išsaugoti RNR saugant -20°C, suderinamas su įvairiais gryninimo metodais, pvz. trizoliu</t>
  </si>
  <si>
    <t>kilogramas</t>
  </si>
  <si>
    <t>Lipni folijos plėvelė mikroplokštelei uždengti, pritaikyta PGR</t>
  </si>
  <si>
    <t>Lipni skaidri plėvelė mikroplokštelei uždengti, pritaikyta PGR, padidinto tvirtumo</t>
  </si>
  <si>
    <t>0,2 ml tūrio 8 PGR mėgintuvėlių su invidualiai fiksuojamais dangteliais su apsauga juostelė, dvi fiksuojamos atidarytų dangtelių pozicijos, pritaikyta PGR, su dangteliais</t>
  </si>
  <si>
    <t>96 vietų mikroplokštelė PGR. Skaidri, polipropileninė, be briaunos, stulpelių ir juostelių pozicijos pažymėtos tamsiu šriftu, šulinėlių briaunos iškilę virš plokštelės apie 1 mm, šulinėlio tūris 0,2 ml</t>
  </si>
  <si>
    <t>Filtravimo sistema susidedanti iš indelio su filtru, prie jo prisukamo indo steriliam skysčiui surinkti, PVDF, 0.2 um poromis, sterili, skirta terpėms ir kt. tirpalams filtruoti, ne mažiau kaip 500 ml tūrio</t>
  </si>
  <si>
    <t>Filtras, užsukamas ant švirkšto, PVDF, 0.2 um poromis sterilus</t>
  </si>
  <si>
    <t>Filtras, užsukamas ant švirkšto, PES, 0.2 um poromis sterilus</t>
  </si>
  <si>
    <t>mililitras</t>
  </si>
  <si>
    <t>384 šulinėlių plokštelės lygiu dugnu mikrokultūrų auginimui. Su dangteliu, sterili. Nepermatomomis sienelėmis</t>
  </si>
  <si>
    <t>ITS skystas terpės papildymas(100×) skystas, sterilus-filtruotas</t>
  </si>
  <si>
    <t>Izopentanas</t>
  </si>
  <si>
    <t>vnt.</t>
  </si>
  <si>
    <t>Parafilmas, 5 cm pločio</t>
  </si>
  <si>
    <t>metras</t>
  </si>
  <si>
    <t>Rinkinys RNR skyrimui iš kraujo ar kaulų čiulpų mikrokolonėlių būdu su neautomatizuoto etapo galimybe, mėginiams iki 1.5 ml, suderinamas su įvairiais antikoaguliantais (citratas, heparinas, EDTA), su kolonėlėmis homgenizavimui</t>
  </si>
  <si>
    <t>Antgaliai INTEGRA MINI 96 išpilstymo sistemai arba analogiškai</t>
  </si>
  <si>
    <t>Reikalavimai  išpilstymo sistemai:</t>
  </si>
  <si>
    <t>Antgaliai 96 kanalų išpilstymo sistemai, 5-125 ul tūrio, sterilūs, su filtru</t>
  </si>
  <si>
    <t>kDNR sintezės rinkinys su M-MuLV atvirkštine transkriptaze, fermentiškai aktyvia 50°C</t>
  </si>
  <si>
    <t>100% DMSO tirpalas, 100 ml, flakone, atitinkamantis USP ir Ph. Eur. Standartus</t>
  </si>
  <si>
    <t>Gyvybingų ląstelių šaldymo terpė:
- Be serumo
- Pritaikyta žinduolių ląstelių kultūroms
- Leidžia ląsteles šaldyti tiesiai -80°C temperatūroje
- Ląstelių gyvybingumas po 3 metų saugojimo bent 90%
- Galiojimas bent 3 metai nuo pagaminimo datos
- 50-150 ml fasuotėje</t>
  </si>
  <si>
    <t>2X Real-Time PGR reakcijos rinkinys su UNG detekcijai, su hidrolizės zondu, su sumažinta ROX koncentracija, su spalviniu indikatoriumi</t>
  </si>
  <si>
    <t>Reagentai ir pagalbinės medžiagos kokybės kontrolės tyrimams kapiliarinės elektroforezės analizatoriui Bioanalyzer 2100 arba lygiavertei, įgijamai panaudos  būdu.</t>
  </si>
  <si>
    <t>Reikalavimai lygiavertei kapiliarinės elektroforezės sistemai:</t>
  </si>
  <si>
    <t xml:space="preserve">a) Tinkama baltymų, DNR ir RNR analizei
b) Neužima daug vietos (ne didesnė nei 200 x 500 x 300 mm)
c) Geba skaičiuoti RNR integralumo koeficientą (RIN)
d) Galimybė išmatuoti bent 10 mėginių per 30 minučių
e) Tinkamas mažųjų RNR (pvz. miRNR) analizei
Siūlyti tik pilną komplektą. Reagentai ir priemonės turi būti to paties gamintojo ir suderinti tarpusavyje.
</t>
  </si>
  <si>
    <t>Rinkinys RNR analizei su visais reikalingais reagentais jai atlikti, be Rnazių, pritaikytas kiekybiniam vertinimui 25-500 ng/uL koncentracijose</t>
  </si>
  <si>
    <t>Didelio jautrumo rinkinys RNR analizei su visais reikalingais reagentais jai atlikti, be Rnazių, pritaikytas kiekybiniam vertinimui 50-5000 ng/uL koncentracijose</t>
  </si>
  <si>
    <t>Pastero pipetė, sterili, sugraduota 0.5ml atžymomis, 3-10 ml tūrio, supakuota po 3-50 vnt.</t>
  </si>
  <si>
    <t>Izopropanolis, grynumas ≥99.9%</t>
  </si>
  <si>
    <t>Beta-merkaptoetanolis, grynumas ≥99%</t>
  </si>
  <si>
    <t xml:space="preserve">a) 96 kanalų 
b) Pritaikyta 96 ir 384 šulinėlių išpilstymui
c) Pritaikyta 5-125 ul tūriams
d) Patogi įkelti ir išimti iš laminaro; dydis ne didesnis nei 30000 kubinių centimetrų, svoris ne didesnis nei 10 kg
e) Tikslumas ≤3%
f) Preciziškumas ≤1.7%
</t>
  </si>
  <si>
    <t>Amonio chloridas, grynumas ≥99,5%, Ca priemaišų ≤0.001%, Mg priemaišų ≤0.001%, sulfato priemaišų ≤0.002%</t>
  </si>
  <si>
    <t>Kalio hidrokarbonatas, patikrintas pagal Europos farmakopėją, grynumas ≥99,0%, Na priemaišų ≤0.5%, Cl priemaišų ≤0.015%, sulfato priemaišų ≤0.015%</t>
  </si>
  <si>
    <t>96 šulinėlių U formos dugnu mikroplokštelė ląstelių kultūroms. Su dangteliu, sterili.</t>
  </si>
  <si>
    <t>Reagentas CD235a-FITC</t>
  </si>
  <si>
    <t>Reagentas CD42b-PE-Vio 615</t>
  </si>
  <si>
    <t>Reagentas CD66b-FITC</t>
  </si>
  <si>
    <t>JC-1 rinkinys membranos potencialo vertinimui, su CCCP reagentu</t>
  </si>
  <si>
    <t>Didelio jautrumo rinkinys DNR analizei su visais reikalingais reagentais jai atlikti, pritaikytas 50 ‒ 7000 bp dydžio fragmentų kiekybiniam vertinimui 5-500 pg/uL koncentracijose (ar platesniuose intervaluose)</t>
  </si>
  <si>
    <t>Terpė amniotinio skysčio ląstelių kultūroms, skirta in vitro diagnostikai, ląstelių paruošimui kariogramoms, FISH ir kitiems citogenetiniams metodams. Su serumu, L-gliutaminu ir antibiotikais.</t>
  </si>
  <si>
    <t>Amfotericino B tirpalas ląstelių kultūroms, 100X koncentruotas, pakuotė ne didesnė kaip 100 ml</t>
  </si>
  <si>
    <t>Druska vandeniui minkštinti, BROXO, pakuotė ne didesnė nei 25 kg</t>
  </si>
  <si>
    <t>Rinkinys DNR analizei su visais reikalingais reagentais jai atlikti, pritaikytas 25 ‒ 1000 bp dydžio fragmentų kiekybiniam vertinimui 0,5 ‒ 50 ng/uL koncentracijose (ar platesniuose intervaluose)</t>
  </si>
  <si>
    <t>RO-3306 junginys, milteliais, fasuotė ne didesnė nei 5 mg, grynumas 98% ar didesnis</t>
  </si>
  <si>
    <t>Timidinas, milteliais, fasuotė ne didesnė nei 1 gramas,  grynumas 99% ar didesnis</t>
  </si>
  <si>
    <t>mg</t>
  </si>
  <si>
    <t>g</t>
  </si>
  <si>
    <t>Ląstelių proliferacijos nustatymo rinkinys, tinkamas tėkmės citometrijai (492 / 517 nm) (CFSE), rinkinyje 180 reakcijų</t>
  </si>
  <si>
    <t>Qubit mėgintuvėliai</t>
  </si>
  <si>
    <t>Didelio jautrumo RNR fluorescentinio matavimo rinkinys, pritaikytas matuoti 4 - 200 ng ar mažesnius RNR kiekius</t>
  </si>
  <si>
    <t>Didelio jautrumo dvigrandės DNR fluorescentinio matavimo rinkinys, pritaikytas matuoti 0.1 - 120 ng ar mažesnius DNR kiekius</t>
  </si>
  <si>
    <t>Spiritinė lemputė, 100 ml, pilna komplektacija</t>
  </si>
  <si>
    <t>Rinkinys laisvai cirkuliuojančios DNR ir RNR skyrimui iš plazmos, serumo ar šlapimo mikrokolonėlių būdu, pritaikytas 1-5 ml mėginio tūriui</t>
  </si>
  <si>
    <t xml:space="preserve">Magnetinių dalelių rinkinys CD34+ ląstelių išskyrimui, su galimybe vėliau atkabinti ląsteles nuo magnetinių dalelių, tinkamas darbui su kaulų čiulpų ir kraujo mėginiais, gautos ląstelės tinkamos darbui su ląstelių kultūromis, tėkmės citometrija </t>
  </si>
  <si>
    <t>CD117 antikūno - biotino konjugatas</t>
  </si>
  <si>
    <t>Rinkinys ląstelių gryninimui magnetinėmis dalelėmis, suderintas su įvairių tipo biotinilintais antikūnais, su galimybe vėliau atkabinti ląsteles nuo magnetinių dalelių, tinkamas darbui su kraujo mėginiais ir mononuklearinėmis ląstelėmis</t>
  </si>
  <si>
    <t>Buferinis tirpalas DNazei, 10X koncentracijos</t>
  </si>
  <si>
    <t>Genominė DNR (kontrolė), koncentracija bent 10 ng/ul, tinkama PGR</t>
  </si>
  <si>
    <t>Tirpalas skirtas DNR ir RNR valymui nuo paviršių, tinkamas pipečių ir mėgintuvėlių valymui</t>
  </si>
  <si>
    <t>Tirpalas skirtas Rnazių valymui nuo paviršių (Rnazių inhibitorius), tinkamas plastikinių ir stiklo paviršių valymui</t>
  </si>
  <si>
    <t>Tipalas elektrodų valymui, pašalinantis Rnazes, Dnazes ir kitus baltymus, nesukelia korozijos</t>
  </si>
  <si>
    <t>Anneksino-FITC ir propidžio jodido rinkinys ląstelių apoptozės tyrimams</t>
  </si>
  <si>
    <t>Propidžio jodido dažas ląstelių ciklo tyrimams</t>
  </si>
  <si>
    <t>6 šulinėlių plokštelė ląstelių kultūroms, su dangteliu</t>
  </si>
  <si>
    <t>12 šulinėlių plokštelė ląstelių kultūroms, su dangteliu</t>
  </si>
  <si>
    <t>LAMP padauginimo rinkinys. Izoterminė amplifikacija - ne aukštesnėje nei 65C temperatūroje; kopijinės DNR sintezė ir DNR padauginimas vienoje reakcijoje; reakcijos greitis iki 15 min; mišinyje ribonukleazių inhibitorius; galimybė atlikti PGR ir kiekybinį realaus laiko PGR; rinkinys tinkamas virusinės RNR detekcijai</t>
  </si>
  <si>
    <t>Cas12a fermentas, PAM seka - praturtinta T, iki 45 nt ilgio gidinė RNR, baltymas aktyvus  25C temperatūroje, pridedamas ir rekacijos buferis bei skiedimo buferis</t>
  </si>
  <si>
    <t>Bisulfidinės reakcijos mišinys, rinkinys skirtas DNR metilinimo analizei; išgryninta pakeista DNR gali būti naudojama sekoskaitai, PGR, kiekybiniam realaus laiko PGR</t>
  </si>
  <si>
    <t>Vanduo be nukleazių (pakuotėse po 1,5 ml), vanduo skirtas RT-PCR, 1,5 ar 2 ml mėgintuvėliuose</t>
  </si>
  <si>
    <t>Rinkinys DNR skyrimui iš kraujo ar kaulų čiulpų mikrokolonėlių būdu su neautomatizuoto etapo galimybe, mėginiams iki 1.5 ml, suderinamas su įvairiais antikoaguliantais (citratas, heparinas, EDTA), su kolonėlėmis homgenizavimui</t>
  </si>
  <si>
    <t>Citarabinas, moksliniams tyrimams, grynumas 99.95% ar didesnis, sausoje formoje</t>
  </si>
  <si>
    <t>Venetoklaksas, moksliniams tyrimams, grynumas 99.95% ar didesnis, sausoje formoje, fasuotėse ne didesnėse kaip po 5 mg</t>
  </si>
  <si>
    <t>Aktinomicinas D, moksliniams tyrimams, grynumas 95% ar didesnis, sausoje formoje, fasuotėse ne didesnėse kaip po 5 mg</t>
  </si>
  <si>
    <t>reakcija</t>
  </si>
  <si>
    <t>Žmogaus trombopoietinas (TPO), rekombinantinis, grynumas 90% ar didesnis, sausoje formoje</t>
  </si>
  <si>
    <t>Žmogaus Flt3/Flk-2L citokinas, rekombinantinis, be gyvūninių komponentų, grynumas 95% ar didesnis, sausoje formoje</t>
  </si>
  <si>
    <t>Žmogaus kamieninų ląstelių faktorius (SCF), rekombinantinis, be gyvūninių komponentų, grynumas 95% ar didesnis, sausoje formoje</t>
  </si>
  <si>
    <t>Žmogaus IL-3 interleukinas, rekombinantinis, be gyvūninių komponentų, grynumas 95% ar didesnis, sausoje formoje</t>
  </si>
  <si>
    <t>10X priedas CD34+ kamieninių ląstelių terpei; pritaikytas ląstelėms ir virkštelės kraujo bei kaulų čiulpų; sudėtyje su Flt3L, SCF, IL-3, IL-6, TPO baltymais; be serumo; skystoje formoje</t>
  </si>
  <si>
    <t>Terpė kraujodaros ląstelių padauginimui; su BSA, insulinu, transferinu; be augimo faktorių; skystoje formoje</t>
  </si>
  <si>
    <t>L-gliutaminas, ne mažesnės nei 200 mM koncentracijos, sterilus-filtruotas, ne didesnėje nei 100 ml fasuotėje</t>
  </si>
  <si>
    <t>Dalelių rinkinys koncentracijos brightfield (nefluorescentinio) matavimo vertinimui automatiniams ląstelių skaičiuokliams</t>
  </si>
  <si>
    <t>Dalelių rinkinys koncentracijos ir gyvybingumo fluorescentinio vertinimo validavimui automatiniams ląstelių skaičiuokliams; vertinimo metu turi būti nenaudojami jokie kiti žymenys</t>
  </si>
  <si>
    <t>PP dėžutė skirta 1,5-2 ml mėgintuvėlių saugojimui -86°C temperatūroje, 81 vietos (9x9) sužymėtomis pozicijomis ant dangtelio ir dugno (raidės ir skaičiaus kombinacija), įvairių spalvų, maksimalūs išmatavimai 136x136x52mm, su pilnomis pertvarėlėmis.</t>
  </si>
  <si>
    <t>Sausas ledas mėginių transportavimui</t>
  </si>
  <si>
    <t>kg</t>
  </si>
  <si>
    <t>Krioprezervavimo terpė be serumo; validuota organoidų šaldymui; leidžia mėginius šaldyti tiesiogiai -80°C temperatūroje</t>
  </si>
  <si>
    <t>Dėžutės su angomis 5 mL Eppendorf tipo mėgintuvėlių saugojimui, ne mažiau 25 vietų</t>
  </si>
  <si>
    <t>Mėgintuvėliai mononuklearinių ląstelių išskyrimui</t>
  </si>
  <si>
    <t xml:space="preserve">Mėgintuvėliai mononuklearinių ląstelių išskyrimui su specialiu intarpu ir anga jame, skirta užpildymui tankio gradiento terpe. Pritaikyti 4-17 ml mėginio (pvz. kraujo) tūriams. Sterilūs ir nepirogeniški. Pritaikyti išskyrimo protokolui centrifuguojant ne ilgiau kaip 10 min ir su stabdymu, leidžia nupilti supernatantą po nusukimo su tankio gradiento terpe. Tinka kraujo bei kaulų čiulpų mėginiams.
Sertifikuoti CE in vitro diagnostikai. </t>
  </si>
  <si>
    <t>Pagalbinės priemonės ir reagentai Biobanko skyriui Nr. 6276</t>
  </si>
  <si>
    <r>
      <rPr>
        <b/>
        <sz val="11"/>
        <rFont val="Times New Roman"/>
        <family val="1"/>
        <charset val="186"/>
      </rPr>
      <t xml:space="preserve">Pagalbinių priemonių komplektas cilindriniams skysčių dozatoriams </t>
    </r>
    <r>
      <rPr>
        <sz val="11"/>
        <rFont val="Times New Roman"/>
        <family val="1"/>
        <charset val="186"/>
      </rPr>
      <t xml:space="preserve">
- Siūlyti tik pilną komplektą. 
- Pritaikyta darbui su rankiniais ir elektroniniais skysčių dozatoriais.
- Priemonės turi būti to paties gamintojo.</t>
    </r>
  </si>
  <si>
    <r>
      <t xml:space="preserve">Reagentų komplektas darbui su ląstelėmis. 
</t>
    </r>
    <r>
      <rPr>
        <sz val="11"/>
        <rFont val="Times New Roman"/>
        <family val="1"/>
        <charset val="186"/>
      </rPr>
      <t>- Siūlyti tik pilną komplektą.</t>
    </r>
  </si>
  <si>
    <r>
      <t xml:space="preserve">Reagentų komplektas darbui su ląstelėmis ir ląstelių mėginių saugojimui
</t>
    </r>
    <r>
      <rPr>
        <sz val="11"/>
        <rFont val="Times New Roman"/>
        <family val="1"/>
        <charset val="186"/>
      </rPr>
      <t>- Siūlyti tik pilną komplektą</t>
    </r>
  </si>
  <si>
    <r>
      <t xml:space="preserve">Reagentai ląstelių ir nukleorūgščių mėginių kokybės kontrolei
</t>
    </r>
    <r>
      <rPr>
        <sz val="11"/>
        <rFont val="Times New Roman"/>
        <family val="1"/>
        <charset val="186"/>
      </rPr>
      <t>- Siūlyti tik pilną komplektą</t>
    </r>
  </si>
  <si>
    <r>
      <t xml:space="preserve">Reagentai ląstelių mėginių kokybės kontrolei
</t>
    </r>
    <r>
      <rPr>
        <sz val="11"/>
        <rFont val="Times New Roman"/>
        <family val="1"/>
        <charset val="186"/>
      </rPr>
      <t>- Siūlyti tik pilną komplektą</t>
    </r>
  </si>
  <si>
    <r>
      <t xml:space="preserve">Reagentai ir pagalbinės priemonės mėginių šaldymui
</t>
    </r>
    <r>
      <rPr>
        <sz val="11"/>
        <rFont val="Times New Roman"/>
        <family val="1"/>
        <charset val="186"/>
      </rPr>
      <t>- Siūlyti tik pilną komplektą.</t>
    </r>
  </si>
  <si>
    <r>
      <t xml:space="preserve">Cheminių medžiagų komplektas mėginių kokybės patikrai
</t>
    </r>
    <r>
      <rPr>
        <sz val="11"/>
        <rFont val="Times New Roman"/>
        <family val="1"/>
        <charset val="186"/>
      </rPr>
      <t>- Siūlyti tik pilną komplektą.</t>
    </r>
  </si>
  <si>
    <r>
      <t xml:space="preserve">Bendros paskirties laboratorinės medžiagos ir reagentai
</t>
    </r>
    <r>
      <rPr>
        <sz val="11"/>
        <rFont val="Times New Roman"/>
        <family val="1"/>
        <charset val="186"/>
      </rPr>
      <t>- Siūlyti tik pilną komplektą</t>
    </r>
    <r>
      <rPr>
        <b/>
        <sz val="11"/>
        <rFont val="Times New Roman"/>
        <family val="1"/>
        <charset val="186"/>
      </rPr>
      <t xml:space="preserve">
</t>
    </r>
  </si>
  <si>
    <r>
      <t xml:space="preserve">Terpės ir reagentai gyvybingų ląstelių mėginių ruošimui ir kokybės kontrolei
</t>
    </r>
    <r>
      <rPr>
        <sz val="11"/>
        <rFont val="Times New Roman"/>
        <family val="1"/>
        <charset val="186"/>
      </rPr>
      <t>- Siūlyti tik pilną komplektą</t>
    </r>
  </si>
  <si>
    <r>
      <t xml:space="preserve">Reagentai nukleorūgščių mėginių kokybės kontrolės patikrinimui
</t>
    </r>
    <r>
      <rPr>
        <sz val="11"/>
        <rFont val="Times New Roman"/>
        <family val="1"/>
        <charset val="186"/>
      </rPr>
      <t>- Siūlyti tik pilną komplektą.</t>
    </r>
  </si>
  <si>
    <r>
      <rPr>
        <b/>
        <sz val="11"/>
        <rFont val="Times New Roman"/>
        <family val="1"/>
        <charset val="186"/>
      </rPr>
      <t>PGR reakcijos mišinys</t>
    </r>
    <r>
      <rPr>
        <sz val="11"/>
        <rFont val="Times New Roman"/>
        <family val="1"/>
        <charset val="186"/>
      </rPr>
      <t xml:space="preserve">
Bendri reikalavimai:
- PGR reakcijos mišinys išpilstytas po ne daugiau nei 1,25 ml
- Pridedamas vanduo
- 5´→3 DNR polimerazinis aktyvumas
- 3´→5´ egzonukleazinis aktyvumas
- Amplikonai bukais galais
- Amplikonų dydis ne mažiau nei 10 kb genominei DNR
- Ne mažesnis nei 50 kartų didesnis tikslumas už Taq polimerazę
- Į sudėtį įeina karšto starto polimerazė
- Galimybė dauginti AT bei GC turtingus regionus
Reikalavimai PGR reakcijos mišiniui:
- 2X reakcijos mišinys
- Reakcijos greitis ne mažesnis nei 30 s/kb
- Universali pradmenų prilydimo temperatūra
- Sudėtyje yra dNTP
Reikalavimai suderinamumui:
- Gali būti naudojamas ilgiems PGR (apie 20 kb)
- Gali būti naudojamas didelio tikslumo PGR
- Gali būti naudojamas klonavimui
- Gali būti naudojamas padauginti kopijinę DNR
- Gali būti naudojamas padauginti didelio kompleksiškumo žmogaus DNR
- Gali būti naudojamas padauginti mažo kompleksiškumo DNR (plazmides, fagų DNR ir pan.)
</t>
    </r>
  </si>
  <si>
    <r>
      <rPr>
        <b/>
        <sz val="11"/>
        <rFont val="Times New Roman"/>
        <family val="1"/>
        <charset val="186"/>
      </rPr>
      <t>MgCl2 tirpalas</t>
    </r>
    <r>
      <rPr>
        <sz val="11"/>
        <rFont val="Times New Roman"/>
        <family val="1"/>
        <charset val="186"/>
      </rPr>
      <t xml:space="preserve">
Bendri reikalavimai:
- Pakuotės po ne daugiau nei 1,25 ml
- MgCl2 koncentracija tirpale 25 mM
- Neturi būti priemaišų: endo-, egzodeoksiribonukleazių, ribonukleazių, fosfatazių
- Laikymo temperatūra neturi būti žemesnė nei -20 °C
Reikalavimai pritaikomumui:
- Gali būti naudojamas įvairių rūšių PGR reakcijose
- Gali būti naudojamas fermentinėse reakcijose
</t>
    </r>
  </si>
  <si>
    <r>
      <t xml:space="preserve">Terpės ir citokinai ląstelių mėginių kokybės kontrolei
</t>
    </r>
    <r>
      <rPr>
        <sz val="11"/>
        <rFont val="Times New Roman"/>
        <family val="1"/>
        <charset val="186"/>
      </rPr>
      <t>- Siūlyti tik pilną komplektą</t>
    </r>
  </si>
  <si>
    <t>SPS 1 priedas</t>
  </si>
  <si>
    <t>Kartu su pasiūlymu tiekėjas turi pateikti dokumentus (lietuvių arba anglų kalba), įrodančius parduodamos prekės ir siūlomos panaudai įrangos atitikimą kokybės ir techniniams reikalavimams, nurodytiems pirkimo dokumentų techninėje specifikacijoje: gamintojo parengtus katalogus, nuorodas į internetinį tinklapį, siūlomų prekių techninių charakteristikų aprašymus, prietaisų vartotojo vadovus, reagentų ir pagalbinių priemonių aprašymus ir kitus objektyvius, pasiūlymo tinkamumą įrodančius dokumentus (pdf formatu). Tiekėjo ir gamintojo savideklaracijos nėra laikomos pakankamais - tinkamais atitikimo  Techninei specifikacijai įrodymais. Nepateikus šių dokumentų, tiekėjo pasiūlymas bus atmestas.</t>
  </si>
  <si>
    <t>1.</t>
  </si>
  <si>
    <t>2.</t>
  </si>
  <si>
    <t>Tiekėjas turi tiekti prekes, atitinkančias Europos direktyvų nuostatas. Siūlantiems reagentus ir pagalbines priemones sutarties vykdymo metu privaloma pateikti atitikties dokumentą pagal Europos direktyvų nuostatas, kuris atitinka CE sertifikatą.</t>
  </si>
  <si>
    <t>3.</t>
  </si>
  <si>
    <t>4.</t>
  </si>
  <si>
    <t>5.</t>
  </si>
  <si>
    <t>6.</t>
  </si>
  <si>
    <t>Mato vnt.</t>
  </si>
  <si>
    <t>Preliminarus kiekis</t>
  </si>
  <si>
    <t>Vnt. įkainis be PVM, EUR</t>
  </si>
  <si>
    <t>Vnt. įkainis su PVM, EUR</t>
  </si>
  <si>
    <t>Suma be PVM, EUR</t>
  </si>
  <si>
    <t>1 pirkimo dalies pasiūlymo kaina be PVM EUR:</t>
  </si>
  <si>
    <t>....% PVM suma EUR:</t>
  </si>
  <si>
    <t>1.3.</t>
  </si>
  <si>
    <t>1.2.</t>
  </si>
  <si>
    <t>2.2.</t>
  </si>
  <si>
    <t>2.3.</t>
  </si>
  <si>
    <t>2.4.</t>
  </si>
  <si>
    <t>2.5.</t>
  </si>
  <si>
    <t>3.1.</t>
  </si>
  <si>
    <t>3.2.</t>
  </si>
  <si>
    <t>3.3.</t>
  </si>
  <si>
    <t>3.4.</t>
  </si>
  <si>
    <t>Gamintojas, prekės pavadinimas, katalogo Nr., nuoroda į pateikiamą gamintojo katalogo puslapį</t>
  </si>
  <si>
    <t>2 pirkimo dalies pasiūlymo kaina be PVM EUR:</t>
  </si>
  <si>
    <t>3 pirkimo dalies pasiūlymo kaina be PVM EUR:</t>
  </si>
  <si>
    <t>4.1.</t>
  </si>
  <si>
    <t>4.2.</t>
  </si>
  <si>
    <t>4.3.</t>
  </si>
  <si>
    <t>4.4.</t>
  </si>
  <si>
    <t>4.5.</t>
  </si>
  <si>
    <t>4.6.</t>
  </si>
  <si>
    <t>4.7.</t>
  </si>
  <si>
    <t>4.8.</t>
  </si>
  <si>
    <t>4.9.</t>
  </si>
  <si>
    <t>4.14.</t>
  </si>
  <si>
    <t>4.13.</t>
  </si>
  <si>
    <t>4.12.</t>
  </si>
  <si>
    <t>4.11.</t>
  </si>
  <si>
    <t>4.10.</t>
  </si>
  <si>
    <t>4.15.</t>
  </si>
  <si>
    <t>4.16.</t>
  </si>
  <si>
    <t>4.17.</t>
  </si>
  <si>
    <t>4 pirkimo dalies pasiūlymo kaina be PVM EUR:</t>
  </si>
  <si>
    <t>1.1.</t>
  </si>
  <si>
    <t>5.1.</t>
  </si>
  <si>
    <t>5.2.</t>
  </si>
  <si>
    <t>5.3.</t>
  </si>
  <si>
    <t>5.4.</t>
  </si>
  <si>
    <t>5 pirkimo dalies pasiūlymo kaina be PVM EUR:</t>
  </si>
  <si>
    <t>6.1.</t>
  </si>
  <si>
    <t>6.2.</t>
  </si>
  <si>
    <t>6.3.</t>
  </si>
  <si>
    <t>6.4.</t>
  </si>
  <si>
    <t>6.5.</t>
  </si>
  <si>
    <t>6.6.</t>
  </si>
  <si>
    <t>6.7.</t>
  </si>
  <si>
    <t>6.8.</t>
  </si>
  <si>
    <t>6.9.</t>
  </si>
  <si>
    <t>6.10.</t>
  </si>
  <si>
    <t>6.11.</t>
  </si>
  <si>
    <t>6.12.</t>
  </si>
  <si>
    <t>6.13.</t>
  </si>
  <si>
    <t>6.14.</t>
  </si>
  <si>
    <t>6.15.</t>
  </si>
  <si>
    <t>6.16.</t>
  </si>
  <si>
    <t>6.17.</t>
  </si>
  <si>
    <t>6.18.</t>
  </si>
  <si>
    <t>6.19.</t>
  </si>
  <si>
    <t>6 pirkimo dalies pasiūlymo kaina be PVM EUR:</t>
  </si>
  <si>
    <t>7.1.</t>
  </si>
  <si>
    <t>7.2.</t>
  </si>
  <si>
    <t>7.3.</t>
  </si>
  <si>
    <t>7.</t>
  </si>
  <si>
    <t>7 pirkimo dalies pasiūlymo kaina be PVM EUR:</t>
  </si>
  <si>
    <t>8.</t>
  </si>
  <si>
    <t>8.1.</t>
  </si>
  <si>
    <t>8.2.</t>
  </si>
  <si>
    <t>8.3.</t>
  </si>
  <si>
    <t>8.4.</t>
  </si>
  <si>
    <t>8.5.</t>
  </si>
  <si>
    <t>8.6.</t>
  </si>
  <si>
    <t>8.7.</t>
  </si>
  <si>
    <t>8.8.</t>
  </si>
  <si>
    <t>8.9.</t>
  </si>
  <si>
    <t>8.10.</t>
  </si>
  <si>
    <t>8.11.</t>
  </si>
  <si>
    <t>8.12</t>
  </si>
  <si>
    <t>8 pirkimo dalies pasiūlymo kaina be PVM EUR:</t>
  </si>
  <si>
    <t>9.</t>
  </si>
  <si>
    <t>9.1.</t>
  </si>
  <si>
    <t>9.2.</t>
  </si>
  <si>
    <t>9.3.</t>
  </si>
  <si>
    <t>9 pirkimo dalies pasiūlymo kaina be PVM EUR:</t>
  </si>
  <si>
    <t>10.1.</t>
  </si>
  <si>
    <t>10.</t>
  </si>
  <si>
    <t>10 pirkimo dalies pasiūlymo kaina be PVM EUR:</t>
  </si>
  <si>
    <t>11.</t>
  </si>
  <si>
    <t>11 pirkimo dalies pasiūlymo kaina be PVM EUR:</t>
  </si>
  <si>
    <t>12.</t>
  </si>
  <si>
    <t>12.1.</t>
  </si>
  <si>
    <t>12.2.</t>
  </si>
  <si>
    <t>12.3.</t>
  </si>
  <si>
    <t>12.4.</t>
  </si>
  <si>
    <t>12.5.</t>
  </si>
  <si>
    <t>12 pirkimo dalies pasiūlymo kaina be PVM EUR:</t>
  </si>
  <si>
    <t>13.</t>
  </si>
  <si>
    <t>13.1.</t>
  </si>
  <si>
    <t>13.2.</t>
  </si>
  <si>
    <t>13.3.</t>
  </si>
  <si>
    <t>13.4.</t>
  </si>
  <si>
    <t>13.5.</t>
  </si>
  <si>
    <t>13.6.</t>
  </si>
  <si>
    <t>13.7.</t>
  </si>
  <si>
    <t>13.8.</t>
  </si>
  <si>
    <t>13.9.</t>
  </si>
  <si>
    <t>13.10.</t>
  </si>
  <si>
    <t>13 pirkimo dalies pasiūlymo kaina be PVM EUR:</t>
  </si>
  <si>
    <t>14.</t>
  </si>
  <si>
    <t>14.1.</t>
  </si>
  <si>
    <t>14 pirkimo dalies pasiūlymo kaina be PVM EUR:</t>
  </si>
  <si>
    <t>15.</t>
  </si>
  <si>
    <t>15.1.</t>
  </si>
  <si>
    <t>15 pirkimo dalies pasiūlymo kaina be PVM EUR:</t>
  </si>
  <si>
    <t>Sausas ledas transportavimui</t>
  </si>
  <si>
    <t>reakcija milijonui ląstelių (startinių)</t>
  </si>
  <si>
    <t>mikrogramas</t>
  </si>
  <si>
    <t>mikrolitras</t>
  </si>
  <si>
    <t>Isolab 058.01.001, https://isolab.de/englishcatalog/#76/z</t>
  </si>
  <si>
    <t>Carl Roth AL29.1, https://www.carlroth.com/com/en/other-burners/spirits-burner-made-of-calcium-soda-glass/p/al29.1</t>
  </si>
  <si>
    <t>Carl Roth  HNY0.1, https://www.carlroth.com/com/en/storage-boxes-cryogenic-boxes/cryogenic-box-rotilabo-cardboard-for-5-ml-reaction-vials/p/hny0.1</t>
  </si>
  <si>
    <t>MedChemExpress HY-13605, 100 mg, https://www.medchemexpress.com/Cytarabine.html</t>
  </si>
  <si>
    <t>MedChemExpress HY-15531, 5 mg, https://www.medchemexpress.com/ABT-199.html</t>
  </si>
  <si>
    <t>21% PVM suma EUR:</t>
  </si>
  <si>
    <t>Carl Roth X887.2, https://www.carlroth.com/com/en/bases/potassium-hydrogen-carbonate/p/x887.2</t>
  </si>
  <si>
    <t>Carl Roth K298.2, https://www.carlroth.com/com/en/ammonium-salts-nh4/ammonium-chloride/p/k298.2</t>
  </si>
  <si>
    <t>Carl Roth 7590.1, https://www.carlroth.com/com/en/rotisolv-pestilyse-plus-solvents/2-propanol/p/7590.1</t>
  </si>
  <si>
    <t>Carl Roth 4227.3, https://www.carlroth.com/com/en/reagents-for-protein-isolation/2-mercaptoethanol/p/4227.3</t>
  </si>
  <si>
    <t>Carl Roth 3927.2, https://www.carlroth.com/com/en/a-to-z/2-methylbutane/p/3927.2</t>
  </si>
  <si>
    <t>VWR Chemicals, 5254.9025, https://export.vwr.com/store/product?keyword=5254.9025</t>
  </si>
  <si>
    <t>Sigma Aldrich, SML0569-5MG,  https://www.sigmaaldrich.com/LT/en/product/sigma/sml0569?gclid=CjwKCAjwjOunBhB4EiwA94JWsAhFYgapArlyy2zOODTpyErR6POmFK6RKHRw5EOmN7ZgX6l4aZwtzRoCuHAQAvD_BwE</t>
  </si>
  <si>
    <t>Carl Roth, 3005.1, https://www.carlroth.com/com/en/nucleosides-for-dna-synthesis/thymidine/p/3005.1</t>
  </si>
  <si>
    <t>Carl Roth 8969.1, 5 mg, https://www.carlroth.com/com/en/dntp-mixes/actinomycin-d/p/8969.1</t>
  </si>
  <si>
    <t>Sigma Aldrich, I2771-5ML, https://www.sigmaaldrich.com/LT/en/product/sigma/i2771</t>
  </si>
  <si>
    <t>21 % PVM suma EUR:</t>
  </si>
  <si>
    <t>8 pirkimo dalies pasiūlymo kaina su PVM EUR:</t>
  </si>
  <si>
    <t>90026, TPP, https://www.tpp.ch/page/produkte/01_zellkultur_flasche.php</t>
  </si>
  <si>
    <t>90076, TPP, https://www.tpp.ch/page/produkte/01_zellkultur_flasche.php</t>
  </si>
  <si>
    <t>92697, TPP, https://www.tpp.ch/page/produkte/09_zellkultur_testplatte.php</t>
  </si>
  <si>
    <t>761311, Wuxi Nest, https://www.nest-biotech.com/cell-culture-plates/59415598.html</t>
  </si>
  <si>
    <t>92006, TPP, https://www.tpp.ch/page/produkte/09_zellkultur_testplatte.php</t>
  </si>
  <si>
    <t>92012, TPP, https://www.tpp.ch/page/produkte/09_zellkultur_testplatte.php</t>
  </si>
  <si>
    <t>89020, TPP, https://www.tpp.ch/page/produkte/14_kryo_roehrchen.php</t>
  </si>
  <si>
    <t>6 pirkimo dalies pasiūlymo kaina su PVM EUR:</t>
  </si>
  <si>
    <t>Nerbe 12-461-9108</t>
  </si>
  <si>
    <t>Nerbe 12-481-9102</t>
  </si>
  <si>
    <t>Carl Roth P668.1</t>
  </si>
  <si>
    <t>Carl Roth P666.1</t>
  </si>
  <si>
    <t>Carl Roth CT89.1</t>
  </si>
  <si>
    <t>Nerbe 04-082-0350</t>
  </si>
  <si>
    <t>Carl Roth EA67.1</t>
  </si>
  <si>
    <t>Carl Roth NL87.1</t>
  </si>
  <si>
    <t>Nerbe 04-095-0060</t>
  </si>
  <si>
    <t>Nerbe 04-096-6000</t>
  </si>
  <si>
    <t>VWR HEAT120752</t>
  </si>
  <si>
    <t>Nerbe 04-032-0600</t>
  </si>
  <si>
    <t>Prekių pakuotės turi būti laikytinos perdirbamosiomis pakuotėmis pagal Lietuvos Respublikos mokesčio už aplinkos teršimą įstatymo nuostatas: prekės turi būti tiekiamos ar perduodamos antrinėje perdirbamojoje pakuotėje, t. y. pagamintoje iš vienos iš šių medžiagų: stiklo (GL), popieriaus ar kartono (PAP), plieno (FE), aliuminio (ALU), polietilentereftalato (PET), aukšto tankumo polietileno (HDPE), žemo tankumo polietileno (LDPE), polivinilchlorido (PVC), polipropileno (PP), polistireno (PS), medžio ar kamštinės medžiagos (FOR), medvilnės ar džiuto (TEX), nebent tai prieštarauja higienos normoms. 
Kartu su pasiūlymu pateikiami dokumentai atitikties įrodymui: gamintojo ir (ar) tiekėjo, ir (ar) importuotojo rašytinis patvirtinimas, ir (ar) pakuotės aprašymas, ir (ar) gamintojo ir (ar) tiekėjo techniniai dokumentai. Nepateikus šių dokumentų kartu su pasiūlymu, tiekėjų pasiūlymai bus atmesti.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</si>
</sst>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_-* #,##0.000\ _€_-;\-* #,##0.000\ _€_-;_-* &quot;-&quot;???\ _€_-;_-@_-"/>
  </numFmts>
  <fonts count="20">
    <font>
      <sz val="11"/>
      <color theme="1"/>
      <name val="Arial"/>
    </font>
    <font>
      <b/>
      <sz val="11"/>
      <color theme="1"/>
      <name val="Arial"/>
      <family val="2"/>
      <charset val="186"/>
    </font>
    <font>
      <b/>
      <sz val="11"/>
      <name val="Arial"/>
      <family val="2"/>
      <charset val="186"/>
    </font>
    <font>
      <sz val="11"/>
      <color theme="1"/>
      <name val="Arial"/>
      <family val="2"/>
      <charset val="186"/>
    </font>
    <font>
      <sz val="11"/>
      <name val="Arial"/>
      <family val="2"/>
      <charset val="186"/>
    </font>
    <font>
      <sz val="11"/>
      <color rgb="FF000000"/>
      <name val="Arial1"/>
    </font>
    <font>
      <sz val="11"/>
      <color rgb="FF9C0006"/>
      <name val="Calibri"/>
      <family val="2"/>
      <scheme val="minor"/>
    </font>
    <font>
      <b/>
      <sz val="11"/>
      <color theme="1"/>
      <name val="Arial"/>
      <family val="2"/>
    </font>
    <font>
      <sz val="11"/>
      <name val="Arial"/>
      <family val="2"/>
    </font>
    <font>
      <sz val="11"/>
      <color theme="1"/>
      <name val="Arial"/>
      <family val="2"/>
    </font>
    <font>
      <b/>
      <sz val="11"/>
      <name val="Arial"/>
      <family val="2"/>
    </font>
    <font>
      <sz val="8"/>
      <name val="Arial"/>
      <family val="2"/>
      <charset val="186"/>
    </font>
    <font>
      <b/>
      <sz val="12"/>
      <color theme="1"/>
      <name val="Times New Roman"/>
      <family val="1"/>
      <charset val="186"/>
    </font>
    <font>
      <sz val="11"/>
      <name val="Times New Roman"/>
      <family val="1"/>
      <charset val="186"/>
    </font>
    <font>
      <b/>
      <sz val="11"/>
      <name val="Times New Roman"/>
      <family val="1"/>
      <charset val="186"/>
    </font>
    <font>
      <sz val="11"/>
      <color theme="1"/>
      <name val="Times New Roman"/>
      <family val="1"/>
      <charset val="186"/>
    </font>
    <font>
      <sz val="11"/>
      <color rgb="FFFF0000"/>
      <name val="Times New Roman"/>
      <family val="1"/>
      <charset val="186"/>
    </font>
    <font>
      <b/>
      <sz val="11"/>
      <color theme="1"/>
      <name val="Times New Roman"/>
      <family val="1"/>
      <charset val="186"/>
    </font>
    <font>
      <sz val="11"/>
      <color rgb="FF000000"/>
      <name val="Times New Roman"/>
      <family val="1"/>
      <charset val="186"/>
    </font>
    <font>
      <sz val="12"/>
      <color rgb="FFFF0000"/>
      <name val="Times New Roman"/>
      <family val="1"/>
      <charset val="186"/>
    </font>
  </fonts>
  <fills count="5">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5" fillId="0" borderId="0"/>
    <xf numFmtId="0" fontId="6" fillId="2" borderId="0" applyNumberFormat="0" applyBorder="0" applyAlignment="0" applyProtection="0"/>
  </cellStyleXfs>
  <cellXfs count="116">
    <xf numFmtId="0" fontId="0" fillId="0" borderId="0" xfId="0"/>
    <xf numFmtId="0" fontId="3" fillId="0" borderId="0" xfId="0" applyFont="1"/>
    <xf numFmtId="0" fontId="9" fillId="0" borderId="0" xfId="0" applyFont="1"/>
    <xf numFmtId="0" fontId="7" fillId="0" borderId="0" xfId="0" applyFont="1" applyAlignment="1">
      <alignment horizontal="center" wrapText="1"/>
    </xf>
    <xf numFmtId="0" fontId="9" fillId="0" borderId="0" xfId="0" applyFont="1" applyAlignment="1">
      <alignment horizontal="center" vertical="center"/>
    </xf>
    <xf numFmtId="0" fontId="9" fillId="0" borderId="0" xfId="0" applyFont="1" applyAlignment="1">
      <alignment horizontal="center" vertical="top"/>
    </xf>
    <xf numFmtId="0" fontId="1" fillId="0" borderId="0" xfId="0" applyFont="1" applyAlignment="1">
      <alignment horizontal="right"/>
    </xf>
    <xf numFmtId="0" fontId="0" fillId="0" borderId="0" xfId="0" applyAlignment="1">
      <alignment horizontal="right"/>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10" fillId="0" borderId="1" xfId="0" applyFont="1" applyBorder="1" applyAlignment="1">
      <alignment horizontal="center" vertical="center"/>
    </xf>
    <xf numFmtId="0" fontId="8" fillId="0" borderId="1" xfId="0" quotePrefix="1" applyFont="1" applyBorder="1" applyAlignment="1">
      <alignment horizontal="center" vertical="center"/>
    </xf>
    <xf numFmtId="0" fontId="1" fillId="0" borderId="1" xfId="0" applyFont="1" applyBorder="1" applyAlignment="1">
      <alignment horizontal="center" vertical="center"/>
    </xf>
    <xf numFmtId="0" fontId="9" fillId="0" borderId="1" xfId="0" applyFont="1" applyBorder="1"/>
    <xf numFmtId="49" fontId="10" fillId="0" borderId="1" xfId="0" applyNumberFormat="1" applyFont="1" applyBorder="1" applyAlignment="1">
      <alignment horizontal="center" vertical="top"/>
    </xf>
    <xf numFmtId="0" fontId="9" fillId="0" borderId="5" xfId="0" applyFont="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9" fillId="0" borderId="1" xfId="0" quotePrefix="1" applyFont="1" applyBorder="1" applyAlignment="1">
      <alignment horizontal="center" vertical="center"/>
    </xf>
    <xf numFmtId="0" fontId="16" fillId="0" borderId="0" xfId="0" applyFont="1" applyAlignment="1">
      <alignment horizontal="center" wrapText="1"/>
    </xf>
    <xf numFmtId="0" fontId="15" fillId="0" borderId="0" xfId="0" applyFont="1"/>
    <xf numFmtId="0" fontId="17" fillId="0" borderId="4" xfId="0" applyFont="1" applyBorder="1"/>
    <xf numFmtId="0" fontId="17" fillId="0" borderId="1" xfId="0" applyFont="1" applyBorder="1" applyAlignment="1">
      <alignment horizontal="center" vertical="center" wrapText="1"/>
    </xf>
    <xf numFmtId="0" fontId="17" fillId="0" borderId="1" xfId="0" applyFont="1" applyBorder="1" applyAlignment="1">
      <alignment horizontal="center" vertical="center" wrapText="1" shrinkToFit="1"/>
    </xf>
    <xf numFmtId="0" fontId="13" fillId="0" borderId="1" xfId="2" applyFont="1" applyFill="1" applyBorder="1" applyAlignment="1">
      <alignment vertical="top" wrapText="1"/>
    </xf>
    <xf numFmtId="0" fontId="15" fillId="0" borderId="1" xfId="0" applyFont="1" applyBorder="1" applyAlignment="1">
      <alignment horizontal="center" vertical="center"/>
    </xf>
    <xf numFmtId="0" fontId="13" fillId="0" borderId="1" xfId="2" applyFont="1" applyFill="1" applyBorder="1" applyAlignment="1">
      <alignment horizontal="center" vertical="center" wrapText="1"/>
    </xf>
    <xf numFmtId="0" fontId="13" fillId="0" borderId="1" xfId="0" applyFont="1" applyBorder="1" applyAlignment="1">
      <alignment vertical="top" wrapText="1"/>
    </xf>
    <xf numFmtId="0" fontId="15" fillId="0" borderId="1" xfId="0" applyFont="1" applyBorder="1" applyAlignment="1">
      <alignment horizontal="center" vertical="center" wrapText="1"/>
    </xf>
    <xf numFmtId="0" fontId="13" fillId="0" borderId="1" xfId="0" applyFont="1" applyBorder="1" applyAlignment="1">
      <alignment horizontal="center" vertical="center" wrapText="1"/>
    </xf>
    <xf numFmtId="2" fontId="13" fillId="0" borderId="1" xfId="0" applyNumberFormat="1" applyFont="1" applyBorder="1" applyAlignment="1">
      <alignment horizontal="center" vertical="center" wrapText="1"/>
    </xf>
    <xf numFmtId="2" fontId="15" fillId="0" borderId="1" xfId="0" applyNumberFormat="1" applyFont="1" applyBorder="1" applyAlignment="1">
      <alignment horizontal="center" vertical="center"/>
    </xf>
    <xf numFmtId="1" fontId="17" fillId="0" borderId="1" xfId="0" applyNumberFormat="1" applyFont="1" applyBorder="1" applyAlignment="1">
      <alignment horizontal="right" vertical="center"/>
    </xf>
    <xf numFmtId="2" fontId="17" fillId="0" borderId="1" xfId="0" applyNumberFormat="1" applyFont="1" applyBorder="1" applyAlignment="1">
      <alignment horizontal="center" vertical="center"/>
    </xf>
    <xf numFmtId="0" fontId="14" fillId="0" borderId="1" xfId="0" applyFont="1" applyBorder="1" applyAlignment="1">
      <alignment vertical="top" wrapText="1"/>
    </xf>
    <xf numFmtId="0" fontId="14" fillId="0" borderId="1" xfId="0" applyFont="1" applyBorder="1" applyAlignment="1">
      <alignment horizontal="center" vertical="center" wrapText="1"/>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0" fontId="13" fillId="0" borderId="1" xfId="0" applyFont="1" applyBorder="1" applyAlignment="1">
      <alignment horizontal="left" vertical="top" wrapText="1"/>
    </xf>
    <xf numFmtId="0" fontId="13" fillId="0" borderId="2" xfId="0" applyFont="1" applyBorder="1" applyAlignment="1">
      <alignment horizontal="center" vertical="center"/>
    </xf>
    <xf numFmtId="0" fontId="13" fillId="0" borderId="1" xfId="0" applyFont="1" applyBorder="1" applyAlignment="1">
      <alignment horizontal="left" vertical="center" wrapText="1"/>
    </xf>
    <xf numFmtId="0" fontId="13" fillId="0" borderId="2" xfId="0" applyFont="1" applyBorder="1" applyAlignment="1">
      <alignment horizontal="center" vertical="center" wrapText="1"/>
    </xf>
    <xf numFmtId="0" fontId="15" fillId="0" borderId="1" xfId="0" applyFont="1" applyBorder="1" applyAlignment="1">
      <alignment wrapText="1"/>
    </xf>
    <xf numFmtId="0" fontId="13" fillId="0" borderId="1" xfId="0" applyFont="1" applyBorder="1" applyAlignment="1">
      <alignment horizontal="center" vertical="center"/>
    </xf>
    <xf numFmtId="0" fontId="15" fillId="0" borderId="0" xfId="0" applyFont="1" applyAlignment="1">
      <alignment horizontal="left" vertical="center" wrapText="1"/>
    </xf>
    <xf numFmtId="0" fontId="13" fillId="0" borderId="1" xfId="0" applyFont="1" applyBorder="1" applyAlignment="1">
      <alignment vertical="top"/>
    </xf>
    <xf numFmtId="1" fontId="15" fillId="0" borderId="1" xfId="0" applyNumberFormat="1" applyFont="1" applyBorder="1" applyAlignment="1">
      <alignment horizontal="center" vertical="center"/>
    </xf>
    <xf numFmtId="0" fontId="15" fillId="0" borderId="1" xfId="0" applyFont="1" applyBorder="1"/>
    <xf numFmtId="0" fontId="18" fillId="0" borderId="1" xfId="0" applyFont="1" applyBorder="1" applyAlignment="1">
      <alignment horizontal="center" vertical="center" wrapText="1"/>
    </xf>
    <xf numFmtId="2" fontId="18" fillId="0" borderId="1" xfId="0" applyNumberFormat="1" applyFont="1" applyBorder="1" applyAlignment="1">
      <alignment horizontal="center" vertical="center" wrapText="1"/>
    </xf>
    <xf numFmtId="2" fontId="14" fillId="0" borderId="1" xfId="0" applyNumberFormat="1" applyFont="1" applyBorder="1" applyAlignment="1">
      <alignment horizontal="center" vertical="center" wrapText="1"/>
    </xf>
    <xf numFmtId="4" fontId="13" fillId="0" borderId="1" xfId="0" applyNumberFormat="1" applyFont="1" applyBorder="1" applyAlignment="1">
      <alignment horizontal="center" vertical="center" wrapText="1"/>
    </xf>
    <xf numFmtId="4" fontId="15" fillId="0" borderId="1" xfId="0" applyNumberFormat="1" applyFont="1" applyBorder="1" applyAlignment="1">
      <alignment horizontal="center" vertical="center"/>
    </xf>
    <xf numFmtId="0" fontId="13" fillId="0" borderId="5" xfId="0" applyFont="1" applyBorder="1" applyAlignment="1">
      <alignment horizontal="left" vertical="center" wrapText="1"/>
    </xf>
    <xf numFmtId="4" fontId="17" fillId="0" borderId="1" xfId="0" applyNumberFormat="1" applyFont="1" applyBorder="1" applyAlignment="1">
      <alignment horizontal="center" vertical="center"/>
    </xf>
    <xf numFmtId="9" fontId="15" fillId="0" borderId="1" xfId="0" applyNumberFormat="1" applyFont="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xf>
    <xf numFmtId="0" fontId="14" fillId="0" borderId="1" xfId="0" applyFont="1" applyBorder="1" applyAlignment="1">
      <alignment horizontal="left" vertical="top" wrapText="1"/>
    </xf>
    <xf numFmtId="0" fontId="12" fillId="0" borderId="0" xfId="0" applyFont="1" applyAlignment="1">
      <alignment horizontal="center"/>
    </xf>
    <xf numFmtId="0" fontId="17" fillId="0" borderId="1" xfId="0" applyFont="1" applyBorder="1" applyAlignment="1">
      <alignment horizontal="center" vertical="center"/>
    </xf>
    <xf numFmtId="0" fontId="13" fillId="0" borderId="2" xfId="0" applyFont="1" applyBorder="1" applyAlignment="1">
      <alignment vertical="top"/>
    </xf>
    <xf numFmtId="0" fontId="2" fillId="0" borderId="1" xfId="2" applyFont="1" applyFill="1" applyBorder="1" applyAlignment="1">
      <alignment horizontal="center" vertical="center"/>
    </xf>
    <xf numFmtId="0" fontId="13" fillId="0" borderId="1" xfId="0" applyFont="1" applyBorder="1" applyAlignment="1">
      <alignment horizontal="center" vertical="top" wrapText="1"/>
    </xf>
    <xf numFmtId="0" fontId="13" fillId="3" borderId="2"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left" vertical="top" wrapText="1"/>
    </xf>
    <xf numFmtId="0" fontId="19" fillId="0" borderId="0" xfId="0" applyFont="1" applyAlignment="1">
      <alignment horizontal="center" vertical="center"/>
    </xf>
    <xf numFmtId="0" fontId="19" fillId="0" borderId="0" xfId="0" applyFont="1" applyAlignment="1">
      <alignment horizontal="center" vertical="center" wrapText="1"/>
    </xf>
    <xf numFmtId="0" fontId="19" fillId="4" borderId="0" xfId="0" applyFont="1" applyFill="1" applyAlignment="1">
      <alignment horizontal="center" vertical="center"/>
    </xf>
    <xf numFmtId="0" fontId="19" fillId="4" borderId="0" xfId="0" applyFont="1" applyFill="1" applyAlignment="1">
      <alignment horizontal="center" vertical="center" wrapText="1"/>
    </xf>
    <xf numFmtId="0" fontId="8" fillId="3" borderId="1" xfId="0" applyFont="1" applyFill="1" applyBorder="1" applyAlignment="1">
      <alignment horizontal="center" vertical="center"/>
    </xf>
    <xf numFmtId="0" fontId="15" fillId="0" borderId="1" xfId="0" applyFont="1" applyBorder="1" applyAlignment="1">
      <alignment horizontal="center" wrapText="1"/>
    </xf>
    <xf numFmtId="164"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4" fillId="0" borderId="2" xfId="0" applyFont="1" applyBorder="1" applyAlignment="1">
      <alignment vertical="top"/>
    </xf>
    <xf numFmtId="166" fontId="0" fillId="0" borderId="0" xfId="0" applyNumberFormat="1"/>
    <xf numFmtId="166" fontId="12" fillId="0" borderId="0" xfId="0" applyNumberFormat="1" applyFont="1" applyAlignment="1">
      <alignment horizontal="center"/>
    </xf>
    <xf numFmtId="166" fontId="17" fillId="0" borderId="4" xfId="0" applyNumberFormat="1" applyFont="1" applyBorder="1"/>
    <xf numFmtId="166" fontId="17" fillId="0" borderId="1" xfId="0" applyNumberFormat="1" applyFont="1" applyBorder="1" applyAlignment="1">
      <alignment horizontal="center" vertical="center" wrapText="1"/>
    </xf>
    <xf numFmtId="166" fontId="13" fillId="0" borderId="1" xfId="2" applyNumberFormat="1" applyFont="1" applyFill="1" applyBorder="1" applyAlignment="1">
      <alignment horizontal="center" vertical="center" wrapText="1"/>
    </xf>
    <xf numFmtId="166" fontId="13" fillId="0" borderId="1" xfId="0" applyNumberFormat="1" applyFont="1" applyBorder="1" applyAlignment="1">
      <alignment horizontal="center" vertical="center" wrapText="1"/>
    </xf>
    <xf numFmtId="166" fontId="14" fillId="0" borderId="1" xfId="0" applyNumberFormat="1" applyFont="1" applyBorder="1" applyAlignment="1">
      <alignment horizontal="center" vertical="center" wrapText="1"/>
    </xf>
    <xf numFmtId="166" fontId="17" fillId="0" borderId="1" xfId="0" applyNumberFormat="1" applyFont="1" applyBorder="1" applyAlignment="1">
      <alignment horizontal="right" vertical="center"/>
    </xf>
    <xf numFmtId="166" fontId="15" fillId="0" borderId="1" xfId="0" applyNumberFormat="1" applyFont="1" applyBorder="1" applyAlignment="1">
      <alignment horizontal="center" vertical="center"/>
    </xf>
    <xf numFmtId="166" fontId="13" fillId="0" borderId="1" xfId="0" applyNumberFormat="1" applyFont="1" applyBorder="1" applyAlignment="1">
      <alignment horizontal="center" vertical="center"/>
    </xf>
    <xf numFmtId="166" fontId="18" fillId="0" borderId="1" xfId="0" applyNumberFormat="1" applyFont="1" applyBorder="1" applyAlignment="1">
      <alignment horizontal="center" vertical="center" wrapText="1"/>
    </xf>
    <xf numFmtId="166" fontId="15" fillId="0" borderId="1" xfId="0" applyNumberFormat="1" applyFont="1" applyBorder="1" applyAlignment="1">
      <alignment horizontal="center" vertical="center" wrapText="1"/>
    </xf>
    <xf numFmtId="0" fontId="10" fillId="3" borderId="1" xfId="0" applyFont="1" applyFill="1" applyBorder="1" applyAlignment="1">
      <alignment horizontal="center" vertical="center"/>
    </xf>
    <xf numFmtId="0" fontId="16" fillId="0" borderId="0" xfId="0" applyFont="1" applyAlignment="1">
      <alignment horizontal="center"/>
    </xf>
    <xf numFmtId="0" fontId="13" fillId="0" borderId="1" xfId="2" applyFont="1" applyFill="1" applyBorder="1" applyAlignment="1">
      <alignment vertical="top"/>
    </xf>
    <xf numFmtId="0" fontId="14" fillId="0" borderId="1" xfId="0" applyFont="1" applyBorder="1" applyAlignment="1">
      <alignment vertical="top"/>
    </xf>
    <xf numFmtId="0" fontId="13" fillId="0" borderId="2" xfId="0" applyFont="1" applyBorder="1" applyAlignment="1">
      <alignment horizontal="left" vertical="top"/>
    </xf>
    <xf numFmtId="0" fontId="13" fillId="0" borderId="2" xfId="0" applyFont="1" applyBorder="1" applyAlignment="1">
      <alignment horizontal="left" vertical="center"/>
    </xf>
    <xf numFmtId="0" fontId="15" fillId="0" borderId="2" xfId="0" applyFont="1" applyBorder="1"/>
    <xf numFmtId="0" fontId="15" fillId="0" borderId="0" xfId="0" applyFont="1" applyAlignment="1">
      <alignment horizontal="left" vertical="center"/>
    </xf>
    <xf numFmtId="0" fontId="13" fillId="0" borderId="1" xfId="0" applyFont="1" applyBorder="1" applyAlignment="1">
      <alignment horizontal="left" vertical="center"/>
    </xf>
    <xf numFmtId="0" fontId="13" fillId="0" borderId="0" xfId="0" applyFont="1"/>
    <xf numFmtId="0" fontId="13" fillId="0" borderId="5" xfId="0" applyFont="1" applyBorder="1" applyAlignment="1">
      <alignment horizontal="left" vertical="center"/>
    </xf>
    <xf numFmtId="0" fontId="14" fillId="0" borderId="1" xfId="0" applyFont="1" applyBorder="1" applyAlignment="1">
      <alignment horizontal="left" vertical="center"/>
    </xf>
    <xf numFmtId="0" fontId="13" fillId="0" borderId="1" xfId="0" applyFont="1" applyBorder="1" applyAlignment="1">
      <alignment horizontal="left" vertical="top"/>
    </xf>
    <xf numFmtId="0" fontId="14" fillId="0" borderId="1" xfId="0" applyFont="1" applyBorder="1" applyAlignment="1">
      <alignment horizontal="left" vertical="top"/>
    </xf>
    <xf numFmtId="0" fontId="13" fillId="0" borderId="2" xfId="0" applyFont="1" applyBorder="1" applyAlignment="1">
      <alignment vertical="top" wrapText="1"/>
    </xf>
    <xf numFmtId="0" fontId="14" fillId="0" borderId="2" xfId="0" applyFont="1" applyBorder="1" applyAlignment="1">
      <alignment horizontal="right" vertical="center"/>
    </xf>
    <xf numFmtId="0" fontId="14" fillId="0" borderId="3" xfId="0" applyFont="1" applyBorder="1" applyAlignment="1">
      <alignment horizontal="right" vertical="center"/>
    </xf>
    <xf numFmtId="0" fontId="14" fillId="0" borderId="6" xfId="0" applyFont="1" applyBorder="1" applyAlignment="1">
      <alignment horizontal="right" vertical="center"/>
    </xf>
    <xf numFmtId="0" fontId="14" fillId="0" borderId="0" xfId="0" applyFont="1" applyAlignment="1">
      <alignment horizontal="center" vertical="center"/>
    </xf>
    <xf numFmtId="0" fontId="15" fillId="0" borderId="0" xfId="0" applyFont="1" applyAlignment="1">
      <alignment horizontal="left" vertical="top" wrapText="1"/>
    </xf>
    <xf numFmtId="0" fontId="12" fillId="0" borderId="0" xfId="0" applyFont="1" applyAlignment="1">
      <alignment horizontal="center"/>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4" fillId="0" borderId="2" xfId="0" applyFont="1" applyBorder="1" applyAlignment="1">
      <alignment horizontal="left" vertical="top"/>
    </xf>
    <xf numFmtId="0" fontId="14" fillId="0" borderId="3" xfId="0" applyFont="1" applyBorder="1" applyAlignment="1">
      <alignment horizontal="left" vertical="top"/>
    </xf>
    <xf numFmtId="0" fontId="14" fillId="0" borderId="2" xfId="0" applyFont="1" applyBorder="1" applyAlignment="1">
      <alignment vertical="top"/>
    </xf>
    <xf numFmtId="0" fontId="14" fillId="0" borderId="3" xfId="0" applyFont="1" applyBorder="1" applyAlignment="1">
      <alignment vertical="top"/>
    </xf>
    <xf numFmtId="0" fontId="13" fillId="0" borderId="0" xfId="0" applyFont="1" applyAlignment="1">
      <alignment horizontal="left" vertical="top" wrapText="1"/>
    </xf>
  </cellXfs>
  <cellStyles count="3">
    <cellStyle name="Bad" xfId="2" builtinId="27"/>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4"/>
  <sheetViews>
    <sheetView tabSelected="1" topLeftCell="A157" zoomScaleNormal="100" workbookViewId="0">
      <selection activeCell="H86" sqref="H86"/>
    </sheetView>
  </sheetViews>
  <sheetFormatPr defaultColWidth="12.625" defaultRowHeight="14.25"/>
  <cols>
    <col min="1" max="1" width="9.625" style="2" bestFit="1" customWidth="1"/>
    <col min="2" max="2" width="68.75" style="2" customWidth="1"/>
    <col min="3" max="3" width="50.75" style="2" customWidth="1"/>
    <col min="4" max="4" width="16.625" style="4" customWidth="1"/>
    <col min="5" max="5" width="13.75" customWidth="1"/>
    <col min="6" max="6" width="15.5" style="76" customWidth="1"/>
    <col min="7" max="8" width="13.5" bestFit="1" customWidth="1"/>
    <col min="10" max="10" width="12.625" style="2"/>
    <col min="11" max="11" width="26.625" style="2" customWidth="1"/>
    <col min="12" max="16384" width="12.625" style="2"/>
  </cols>
  <sheetData>
    <row r="1" spans="1:12" ht="15">
      <c r="G1" s="2"/>
      <c r="H1" s="20" t="s">
        <v>131</v>
      </c>
    </row>
    <row r="2" spans="1:12" ht="22.5" customHeight="1">
      <c r="A2" s="106" t="s">
        <v>11</v>
      </c>
      <c r="B2" s="106"/>
      <c r="C2" s="106"/>
      <c r="D2" s="106"/>
      <c r="E2" s="106"/>
      <c r="F2" s="106"/>
      <c r="G2" s="106"/>
      <c r="H2" s="106"/>
    </row>
    <row r="3" spans="1:12" ht="18.75" customHeight="1">
      <c r="A3" s="108" t="s">
        <v>117</v>
      </c>
      <c r="B3" s="108"/>
      <c r="C3" s="108"/>
      <c r="D3" s="108"/>
      <c r="E3" s="108"/>
      <c r="F3" s="108"/>
      <c r="G3" s="108"/>
      <c r="H3" s="108"/>
    </row>
    <row r="4" spans="1:12" ht="18.75" customHeight="1">
      <c r="A4" s="59"/>
      <c r="B4" s="59"/>
      <c r="C4" s="59"/>
      <c r="D4" s="59"/>
      <c r="E4" s="59"/>
      <c r="F4" s="77"/>
      <c r="G4" s="59"/>
      <c r="H4" s="59"/>
    </row>
    <row r="5" spans="1:12" ht="59.25" customHeight="1">
      <c r="A5" s="5" t="s">
        <v>133</v>
      </c>
      <c r="B5" s="107" t="s">
        <v>132</v>
      </c>
      <c r="C5" s="107"/>
      <c r="D5" s="107"/>
      <c r="E5" s="107"/>
      <c r="F5" s="107"/>
      <c r="G5" s="107"/>
      <c r="H5" s="107"/>
    </row>
    <row r="6" spans="1:12" ht="31.5" customHeight="1">
      <c r="A6" s="5" t="s">
        <v>134</v>
      </c>
      <c r="B6" s="107" t="s">
        <v>16</v>
      </c>
      <c r="C6" s="107"/>
      <c r="D6" s="107"/>
      <c r="E6" s="107"/>
      <c r="F6" s="107"/>
      <c r="G6" s="107"/>
      <c r="H6" s="107"/>
    </row>
    <row r="7" spans="1:12" ht="30" customHeight="1">
      <c r="A7" s="5" t="s">
        <v>136</v>
      </c>
      <c r="B7" s="115" t="s">
        <v>135</v>
      </c>
      <c r="C7" s="115"/>
      <c r="D7" s="115"/>
      <c r="E7" s="115"/>
      <c r="F7" s="115"/>
      <c r="G7" s="115"/>
      <c r="H7" s="115"/>
    </row>
    <row r="8" spans="1:12" ht="45" customHeight="1">
      <c r="A8" s="5" t="s">
        <v>137</v>
      </c>
      <c r="B8" s="115" t="s">
        <v>17</v>
      </c>
      <c r="C8" s="115"/>
      <c r="D8" s="115"/>
      <c r="E8" s="115"/>
      <c r="F8" s="115"/>
      <c r="G8" s="115"/>
      <c r="H8" s="115"/>
    </row>
    <row r="9" spans="1:12" ht="78.75" customHeight="1">
      <c r="A9" s="5" t="s">
        <v>138</v>
      </c>
      <c r="B9" s="115" t="s">
        <v>300</v>
      </c>
      <c r="C9" s="115"/>
      <c r="D9" s="115"/>
      <c r="E9" s="115"/>
      <c r="F9" s="115"/>
      <c r="G9" s="115"/>
      <c r="H9" s="115"/>
      <c r="J9"/>
      <c r="K9"/>
    </row>
    <row r="10" spans="1:12" ht="45.75" customHeight="1">
      <c r="A10" s="3"/>
      <c r="B10" s="19"/>
      <c r="C10" s="89"/>
      <c r="D10" s="20"/>
      <c r="E10" s="21"/>
      <c r="F10" s="78"/>
      <c r="G10" s="21"/>
      <c r="H10" s="21"/>
      <c r="J10"/>
      <c r="K10"/>
    </row>
    <row r="11" spans="1:12" ht="142.5" customHeight="1">
      <c r="A11" s="22" t="s">
        <v>1</v>
      </c>
      <c r="B11" s="60" t="s">
        <v>2</v>
      </c>
      <c r="C11" s="22" t="s">
        <v>157</v>
      </c>
      <c r="D11" s="22" t="s">
        <v>140</v>
      </c>
      <c r="E11" s="22" t="s">
        <v>141</v>
      </c>
      <c r="F11" s="79" t="s">
        <v>142</v>
      </c>
      <c r="G11" s="22" t="s">
        <v>143</v>
      </c>
      <c r="H11" s="23" t="s">
        <v>144</v>
      </c>
      <c r="J11" s="67"/>
      <c r="K11" s="68"/>
      <c r="L11" s="68"/>
    </row>
    <row r="12" spans="1:12" ht="66.75" customHeight="1">
      <c r="A12" s="62" t="s">
        <v>133</v>
      </c>
      <c r="B12" s="24" t="s">
        <v>118</v>
      </c>
      <c r="C12" s="90"/>
      <c r="D12" s="25"/>
      <c r="E12" s="26"/>
      <c r="F12" s="80"/>
      <c r="G12" s="26"/>
      <c r="H12" s="26"/>
      <c r="J12" s="67"/>
      <c r="K12" s="69"/>
      <c r="L12" s="70"/>
    </row>
    <row r="13" spans="1:12" ht="51" customHeight="1">
      <c r="A13" s="9" t="s">
        <v>178</v>
      </c>
      <c r="B13" s="27" t="s">
        <v>4</v>
      </c>
      <c r="C13" s="45"/>
      <c r="D13" s="28" t="s">
        <v>3</v>
      </c>
      <c r="E13" s="29">
        <v>7680</v>
      </c>
      <c r="F13" s="81"/>
      <c r="G13" s="30"/>
      <c r="H13" s="31"/>
      <c r="J13" s="67"/>
      <c r="K13" s="69"/>
      <c r="L13" s="70"/>
    </row>
    <row r="14" spans="1:12" ht="51" customHeight="1">
      <c r="A14" s="9" t="s">
        <v>148</v>
      </c>
      <c r="B14" s="27" t="s">
        <v>5</v>
      </c>
      <c r="C14" s="45"/>
      <c r="D14" s="28" t="s">
        <v>3</v>
      </c>
      <c r="E14" s="29">
        <v>7680</v>
      </c>
      <c r="F14" s="81"/>
      <c r="G14" s="30"/>
      <c r="H14" s="31"/>
      <c r="J14" s="67"/>
      <c r="K14" s="69"/>
      <c r="L14" s="70"/>
    </row>
    <row r="15" spans="1:12" ht="46.5" customHeight="1">
      <c r="A15" s="9" t="s">
        <v>147</v>
      </c>
      <c r="B15" s="27" t="s">
        <v>18</v>
      </c>
      <c r="C15" s="45"/>
      <c r="D15" s="28" t="s">
        <v>3</v>
      </c>
      <c r="E15" s="29">
        <v>3000</v>
      </c>
      <c r="F15" s="81"/>
      <c r="G15" s="30"/>
      <c r="H15" s="31"/>
      <c r="J15" s="67"/>
      <c r="K15" s="69"/>
      <c r="L15" s="70"/>
    </row>
    <row r="16" spans="1:12" ht="20.25" customHeight="1">
      <c r="A16" s="103" t="s">
        <v>145</v>
      </c>
      <c r="B16" s="104"/>
      <c r="C16" s="104"/>
      <c r="D16" s="104"/>
      <c r="E16" s="104"/>
      <c r="F16" s="104"/>
      <c r="G16" s="105"/>
      <c r="H16" s="31"/>
      <c r="J16" s="67"/>
      <c r="K16" s="69"/>
      <c r="L16" s="70"/>
    </row>
    <row r="17" spans="1:12" ht="20.25" customHeight="1">
      <c r="A17" s="103" t="s">
        <v>146</v>
      </c>
      <c r="B17" s="104"/>
      <c r="C17" s="104"/>
      <c r="D17" s="104"/>
      <c r="E17" s="104"/>
      <c r="F17" s="104"/>
      <c r="G17" s="105"/>
      <c r="H17" s="31"/>
      <c r="J17" s="67"/>
      <c r="K17" s="69"/>
      <c r="L17" s="70"/>
    </row>
    <row r="18" spans="1:12" ht="20.25" customHeight="1">
      <c r="A18" s="103" t="s">
        <v>145</v>
      </c>
      <c r="B18" s="104"/>
      <c r="C18" s="104"/>
      <c r="D18" s="104"/>
      <c r="E18" s="104"/>
      <c r="F18" s="104"/>
      <c r="G18" s="105"/>
      <c r="H18" s="33"/>
      <c r="J18" s="67"/>
      <c r="K18" s="69"/>
      <c r="L18" s="70"/>
    </row>
    <row r="19" spans="1:12" ht="29.25">
      <c r="A19" s="10" t="s">
        <v>134</v>
      </c>
      <c r="B19" s="34" t="s">
        <v>119</v>
      </c>
      <c r="C19" s="91"/>
      <c r="D19" s="25"/>
      <c r="E19" s="35"/>
      <c r="F19" s="82"/>
      <c r="G19" s="35"/>
      <c r="H19" s="35"/>
      <c r="J19" s="67"/>
      <c r="K19" s="69"/>
      <c r="L19" s="70"/>
    </row>
    <row r="20" spans="1:12" ht="44.25" customHeight="1">
      <c r="A20" s="9" t="s">
        <v>12</v>
      </c>
      <c r="B20" s="27" t="s">
        <v>9</v>
      </c>
      <c r="C20" s="45"/>
      <c r="D20" s="25" t="s">
        <v>0</v>
      </c>
      <c r="E20" s="29">
        <v>21000</v>
      </c>
      <c r="F20" s="81"/>
      <c r="G20" s="30"/>
      <c r="H20" s="31"/>
      <c r="J20" s="67"/>
      <c r="K20" s="69"/>
      <c r="L20" s="70"/>
    </row>
    <row r="21" spans="1:12" ht="45">
      <c r="A21" s="9" t="s">
        <v>149</v>
      </c>
      <c r="B21" s="27" t="s">
        <v>41</v>
      </c>
      <c r="C21" s="45"/>
      <c r="D21" s="25" t="s">
        <v>100</v>
      </c>
      <c r="E21" s="29">
        <v>200</v>
      </c>
      <c r="F21" s="81"/>
      <c r="G21" s="30"/>
      <c r="H21" s="31"/>
      <c r="J21" s="67"/>
      <c r="K21" s="69"/>
      <c r="L21" s="70"/>
    </row>
    <row r="22" spans="1:12" ht="45">
      <c r="A22" s="11" t="s">
        <v>150</v>
      </c>
      <c r="B22" s="27" t="s">
        <v>96</v>
      </c>
      <c r="C22" s="45"/>
      <c r="D22" s="25" t="s">
        <v>100</v>
      </c>
      <c r="E22" s="29">
        <v>200</v>
      </c>
      <c r="F22" s="81"/>
      <c r="G22" s="30"/>
      <c r="H22" s="31"/>
      <c r="J22" s="67"/>
      <c r="K22" s="69"/>
      <c r="L22" s="70"/>
    </row>
    <row r="23" spans="1:12" ht="45">
      <c r="A23" s="11" t="s">
        <v>151</v>
      </c>
      <c r="B23" s="27" t="s">
        <v>66</v>
      </c>
      <c r="C23" s="61"/>
      <c r="D23" s="36" t="s">
        <v>0</v>
      </c>
      <c r="E23" s="29">
        <v>2500</v>
      </c>
      <c r="F23" s="81"/>
      <c r="G23" s="30"/>
      <c r="H23" s="31"/>
      <c r="J23" s="67"/>
      <c r="K23" s="69"/>
      <c r="L23" s="70"/>
    </row>
    <row r="24" spans="1:12" ht="30">
      <c r="A24" s="11" t="s">
        <v>152</v>
      </c>
      <c r="B24" s="27" t="s">
        <v>79</v>
      </c>
      <c r="C24" s="45"/>
      <c r="D24" s="25" t="s">
        <v>100</v>
      </c>
      <c r="E24" s="29">
        <v>100</v>
      </c>
      <c r="F24" s="81"/>
      <c r="G24" s="30"/>
      <c r="H24" s="31"/>
      <c r="J24" s="67"/>
      <c r="K24" s="69"/>
      <c r="L24" s="70"/>
    </row>
    <row r="25" spans="1:12" ht="15.75">
      <c r="A25" s="103" t="s">
        <v>158</v>
      </c>
      <c r="B25" s="104"/>
      <c r="C25" s="104"/>
      <c r="D25" s="104"/>
      <c r="E25" s="104"/>
      <c r="F25" s="104"/>
      <c r="G25" s="105"/>
      <c r="H25" s="31"/>
      <c r="J25" s="67"/>
      <c r="K25" s="69"/>
      <c r="L25" s="70"/>
    </row>
    <row r="26" spans="1:12" ht="15.75">
      <c r="A26" s="103" t="s">
        <v>146</v>
      </c>
      <c r="B26" s="104"/>
      <c r="C26" s="104"/>
      <c r="D26" s="104"/>
      <c r="E26" s="104"/>
      <c r="F26" s="104"/>
      <c r="G26" s="105"/>
      <c r="H26" s="31"/>
      <c r="J26" s="67"/>
      <c r="K26" s="69"/>
      <c r="L26" s="70"/>
    </row>
    <row r="27" spans="1:12" ht="15" customHeight="1">
      <c r="A27" s="103" t="s">
        <v>158</v>
      </c>
      <c r="B27" s="104"/>
      <c r="C27" s="104"/>
      <c r="D27" s="104"/>
      <c r="E27" s="104"/>
      <c r="F27" s="104"/>
      <c r="G27" s="105"/>
      <c r="H27" s="33"/>
    </row>
    <row r="28" spans="1:12" ht="35.450000000000003" customHeight="1">
      <c r="A28" s="88" t="s">
        <v>136</v>
      </c>
      <c r="B28" s="34" t="s">
        <v>120</v>
      </c>
      <c r="C28" s="75"/>
      <c r="D28" s="36"/>
      <c r="E28" s="35"/>
      <c r="F28" s="82"/>
      <c r="G28" s="35"/>
      <c r="H28" s="35"/>
    </row>
    <row r="29" spans="1:12" ht="30">
      <c r="A29" s="9" t="s">
        <v>153</v>
      </c>
      <c r="B29" s="27" t="s">
        <v>7</v>
      </c>
      <c r="C29" s="61"/>
      <c r="D29" s="36" t="s">
        <v>0</v>
      </c>
      <c r="E29" s="29">
        <v>2500</v>
      </c>
      <c r="F29" s="81"/>
      <c r="G29" s="30"/>
      <c r="H29" s="31"/>
    </row>
    <row r="30" spans="1:12" ht="15">
      <c r="A30" s="9" t="s">
        <v>154</v>
      </c>
      <c r="B30" s="27" t="s">
        <v>8</v>
      </c>
      <c r="C30" s="61"/>
      <c r="D30" s="36" t="s">
        <v>0</v>
      </c>
      <c r="E30" s="29">
        <v>3000</v>
      </c>
      <c r="F30" s="81"/>
      <c r="G30" s="30"/>
      <c r="H30" s="31"/>
    </row>
    <row r="31" spans="1:12" ht="15">
      <c r="A31" s="11" t="s">
        <v>155</v>
      </c>
      <c r="B31" s="38" t="s">
        <v>10</v>
      </c>
      <c r="C31" s="92"/>
      <c r="D31" s="39" t="s">
        <v>0</v>
      </c>
      <c r="E31" s="29">
        <v>200</v>
      </c>
      <c r="F31" s="81"/>
      <c r="G31" s="30"/>
      <c r="H31" s="31"/>
    </row>
    <row r="32" spans="1:12" ht="30">
      <c r="A32" s="11" t="s">
        <v>156</v>
      </c>
      <c r="B32" s="38" t="s">
        <v>67</v>
      </c>
      <c r="C32" s="92"/>
      <c r="D32" s="37" t="s">
        <v>0</v>
      </c>
      <c r="E32" s="29">
        <v>100</v>
      </c>
      <c r="F32" s="81"/>
      <c r="G32" s="30"/>
      <c r="H32" s="31"/>
    </row>
    <row r="33" spans="1:8" ht="15">
      <c r="A33" s="103" t="s">
        <v>159</v>
      </c>
      <c r="B33" s="104"/>
      <c r="C33" s="104"/>
      <c r="D33" s="104"/>
      <c r="E33" s="104"/>
      <c r="F33" s="104"/>
      <c r="G33" s="105"/>
      <c r="H33" s="31"/>
    </row>
    <row r="34" spans="1:8" ht="15">
      <c r="A34" s="103" t="s">
        <v>146</v>
      </c>
      <c r="B34" s="104"/>
      <c r="C34" s="104"/>
      <c r="D34" s="104"/>
      <c r="E34" s="104"/>
      <c r="F34" s="104"/>
      <c r="G34" s="105"/>
      <c r="H34" s="31"/>
    </row>
    <row r="35" spans="1:8" ht="15">
      <c r="A35" s="103" t="s">
        <v>159</v>
      </c>
      <c r="B35" s="104"/>
      <c r="C35" s="104"/>
      <c r="D35" s="104"/>
      <c r="E35" s="104"/>
      <c r="F35" s="104"/>
      <c r="G35" s="105"/>
      <c r="H35" s="31"/>
    </row>
    <row r="36" spans="1:8" ht="29.25">
      <c r="A36" s="10" t="s">
        <v>137</v>
      </c>
      <c r="B36" s="34" t="s">
        <v>121</v>
      </c>
      <c r="C36" s="75"/>
      <c r="D36" s="37"/>
      <c r="E36" s="32"/>
      <c r="F36" s="83"/>
      <c r="G36" s="32"/>
      <c r="H36" s="32"/>
    </row>
    <row r="37" spans="1:8" ht="28.9" customHeight="1">
      <c r="A37" s="9" t="s">
        <v>160</v>
      </c>
      <c r="B37" s="27" t="s">
        <v>25</v>
      </c>
      <c r="C37" s="61"/>
      <c r="D37" s="39" t="s">
        <v>0</v>
      </c>
      <c r="E37" s="29">
        <v>750</v>
      </c>
      <c r="F37" s="81"/>
      <c r="G37" s="30"/>
      <c r="H37" s="31"/>
    </row>
    <row r="38" spans="1:8" ht="45" customHeight="1">
      <c r="A38" s="9" t="s">
        <v>161</v>
      </c>
      <c r="B38" s="40" t="s">
        <v>64</v>
      </c>
      <c r="C38" s="93"/>
      <c r="D38" s="64" t="s">
        <v>100</v>
      </c>
      <c r="E38" s="29">
        <v>300</v>
      </c>
      <c r="F38" s="81"/>
      <c r="G38" s="30"/>
      <c r="H38" s="31"/>
    </row>
    <row r="39" spans="1:8" ht="45" customHeight="1">
      <c r="A39" s="9" t="s">
        <v>162</v>
      </c>
      <c r="B39" s="40" t="s">
        <v>74</v>
      </c>
      <c r="C39" s="93"/>
      <c r="D39" s="41" t="s">
        <v>100</v>
      </c>
      <c r="E39" s="29">
        <v>360</v>
      </c>
      <c r="F39" s="84"/>
      <c r="G39" s="30"/>
      <c r="H39" s="31"/>
    </row>
    <row r="40" spans="1:8" ht="88.15" customHeight="1">
      <c r="A40" s="9" t="s">
        <v>163</v>
      </c>
      <c r="B40" s="40" t="s">
        <v>80</v>
      </c>
      <c r="C40" s="93"/>
      <c r="D40" s="64" t="s">
        <v>259</v>
      </c>
      <c r="E40" s="29">
        <v>100</v>
      </c>
      <c r="F40" s="84"/>
      <c r="G40" s="30"/>
      <c r="H40" s="31"/>
    </row>
    <row r="41" spans="1:8" ht="45" customHeight="1">
      <c r="A41" s="9" t="s">
        <v>164</v>
      </c>
      <c r="B41" s="40" t="s">
        <v>81</v>
      </c>
      <c r="C41" s="93"/>
      <c r="D41" s="64" t="s">
        <v>260</v>
      </c>
      <c r="E41" s="29">
        <v>100</v>
      </c>
      <c r="F41" s="84"/>
      <c r="G41" s="30"/>
      <c r="H41" s="31"/>
    </row>
    <row r="42" spans="1:8" ht="45" customHeight="1">
      <c r="A42" s="9" t="s">
        <v>165</v>
      </c>
      <c r="B42" s="40" t="s">
        <v>82</v>
      </c>
      <c r="C42" s="93"/>
      <c r="D42" s="64" t="s">
        <v>259</v>
      </c>
      <c r="E42" s="29">
        <v>2000</v>
      </c>
      <c r="F42" s="84"/>
      <c r="G42" s="30"/>
      <c r="H42" s="31"/>
    </row>
    <row r="43" spans="1:8" ht="45" customHeight="1">
      <c r="A43" s="9" t="s">
        <v>166</v>
      </c>
      <c r="B43" s="40" t="s">
        <v>84</v>
      </c>
      <c r="C43" s="93"/>
      <c r="D43" s="64" t="s">
        <v>261</v>
      </c>
      <c r="E43" s="29">
        <v>400</v>
      </c>
      <c r="F43" s="84"/>
      <c r="G43" s="30"/>
      <c r="H43" s="31"/>
    </row>
    <row r="44" spans="1:8" ht="45" customHeight="1">
      <c r="A44" s="9" t="s">
        <v>167</v>
      </c>
      <c r="B44" s="40" t="s">
        <v>85</v>
      </c>
      <c r="C44" s="93"/>
      <c r="D44" s="41" t="s">
        <v>0</v>
      </c>
      <c r="E44" s="29">
        <v>500</v>
      </c>
      <c r="F44" s="84"/>
      <c r="G44" s="30"/>
      <c r="H44" s="31"/>
    </row>
    <row r="45" spans="1:8" ht="45" customHeight="1">
      <c r="A45" s="9" t="s">
        <v>168</v>
      </c>
      <c r="B45" s="40" t="s">
        <v>86</v>
      </c>
      <c r="C45" s="93"/>
      <c r="D45" s="41" t="s">
        <v>0</v>
      </c>
      <c r="E45" s="29">
        <v>1500</v>
      </c>
      <c r="F45" s="84"/>
      <c r="G45" s="30"/>
      <c r="H45" s="31"/>
    </row>
    <row r="46" spans="1:8" ht="45" customHeight="1">
      <c r="A46" s="11" t="s">
        <v>173</v>
      </c>
      <c r="B46" s="40" t="s">
        <v>87</v>
      </c>
      <c r="C46" s="93"/>
      <c r="D46" s="41" t="s">
        <v>0</v>
      </c>
      <c r="E46" s="29">
        <v>250</v>
      </c>
      <c r="F46" s="84"/>
      <c r="G46" s="30"/>
      <c r="H46" s="31"/>
    </row>
    <row r="47" spans="1:8" ht="60" customHeight="1">
      <c r="A47" s="11" t="s">
        <v>172</v>
      </c>
      <c r="B47" s="42" t="s">
        <v>92</v>
      </c>
      <c r="C47" s="94"/>
      <c r="D47" s="36" t="s">
        <v>100</v>
      </c>
      <c r="E47" s="25">
        <v>1600</v>
      </c>
      <c r="F47" s="84"/>
      <c r="G47" s="31"/>
      <c r="H47" s="31"/>
    </row>
    <row r="48" spans="1:8" ht="30">
      <c r="A48" s="11" t="s">
        <v>171</v>
      </c>
      <c r="B48" s="42" t="s">
        <v>94</v>
      </c>
      <c r="C48" s="94"/>
      <c r="D48" s="36" t="s">
        <v>100</v>
      </c>
      <c r="E48" s="25">
        <v>500</v>
      </c>
      <c r="F48" s="85"/>
      <c r="G48" s="31"/>
      <c r="H48" s="31"/>
    </row>
    <row r="49" spans="1:9" s="1" customFormat="1" ht="30">
      <c r="A49" s="11" t="s">
        <v>170</v>
      </c>
      <c r="B49" s="42" t="s">
        <v>95</v>
      </c>
      <c r="C49" s="94"/>
      <c r="D49" s="36" t="s">
        <v>0</v>
      </c>
      <c r="E49" s="25">
        <v>100</v>
      </c>
      <c r="F49" s="84"/>
      <c r="G49" s="31"/>
      <c r="H49" s="31"/>
      <c r="I49"/>
    </row>
    <row r="50" spans="1:9" ht="45" customHeight="1">
      <c r="A50" s="9" t="s">
        <v>169</v>
      </c>
      <c r="B50" s="40" t="s">
        <v>75</v>
      </c>
      <c r="C50" s="93"/>
      <c r="D50" s="41" t="s">
        <v>3</v>
      </c>
      <c r="E50" s="29">
        <v>500</v>
      </c>
      <c r="F50" s="84"/>
      <c r="G50" s="31"/>
      <c r="H50" s="31"/>
    </row>
    <row r="51" spans="1:9" ht="45" customHeight="1">
      <c r="A51" s="11" t="s">
        <v>174</v>
      </c>
      <c r="B51" s="40" t="s">
        <v>77</v>
      </c>
      <c r="C51" s="93"/>
      <c r="D51" s="36" t="s">
        <v>100</v>
      </c>
      <c r="E51" s="29">
        <v>300</v>
      </c>
      <c r="F51" s="84"/>
      <c r="G51" s="31"/>
      <c r="H51" s="31"/>
    </row>
    <row r="52" spans="1:9" ht="45" customHeight="1">
      <c r="A52" s="11" t="s">
        <v>175</v>
      </c>
      <c r="B52" s="40" t="s">
        <v>76</v>
      </c>
      <c r="C52" s="93"/>
      <c r="D52" s="36" t="s">
        <v>100</v>
      </c>
      <c r="E52" s="29">
        <v>100</v>
      </c>
      <c r="F52" s="81"/>
      <c r="G52" s="31"/>
      <c r="H52" s="31"/>
    </row>
    <row r="53" spans="1:9" ht="45" customHeight="1">
      <c r="A53" s="11" t="s">
        <v>176</v>
      </c>
      <c r="B53" s="40" t="s">
        <v>113</v>
      </c>
      <c r="C53" s="93"/>
      <c r="D53" s="41" t="s">
        <v>0</v>
      </c>
      <c r="E53" s="29">
        <v>1800</v>
      </c>
      <c r="F53" s="81"/>
      <c r="G53" s="31"/>
      <c r="H53" s="31"/>
    </row>
    <row r="54" spans="1:9" ht="21.75" customHeight="1">
      <c r="A54" s="103" t="s">
        <v>177</v>
      </c>
      <c r="B54" s="104"/>
      <c r="C54" s="104"/>
      <c r="D54" s="104"/>
      <c r="E54" s="104"/>
      <c r="F54" s="104"/>
      <c r="G54" s="105"/>
      <c r="H54" s="31"/>
    </row>
    <row r="55" spans="1:9" ht="20.25" customHeight="1">
      <c r="A55" s="103" t="s">
        <v>146</v>
      </c>
      <c r="B55" s="104"/>
      <c r="C55" s="104"/>
      <c r="D55" s="104"/>
      <c r="E55" s="104"/>
      <c r="F55" s="104"/>
      <c r="G55" s="105"/>
      <c r="H55" s="31"/>
    </row>
    <row r="56" spans="1:9" ht="19.5" customHeight="1">
      <c r="A56" s="103" t="s">
        <v>177</v>
      </c>
      <c r="B56" s="104"/>
      <c r="C56" s="104"/>
      <c r="D56" s="104"/>
      <c r="E56" s="104"/>
      <c r="F56" s="104"/>
      <c r="G56" s="105"/>
      <c r="H56" s="33"/>
    </row>
    <row r="57" spans="1:9" ht="29.25">
      <c r="A57" s="12" t="s">
        <v>138</v>
      </c>
      <c r="B57" s="34" t="s">
        <v>122</v>
      </c>
      <c r="C57" s="91"/>
      <c r="D57" s="25"/>
      <c r="E57" s="25"/>
      <c r="F57" s="84"/>
      <c r="G57" s="25"/>
      <c r="H57" s="25"/>
    </row>
    <row r="58" spans="1:9" ht="45">
      <c r="A58" s="9" t="s">
        <v>179</v>
      </c>
      <c r="B58" s="44" t="s">
        <v>109</v>
      </c>
      <c r="C58" s="95"/>
      <c r="D58" s="43" t="s">
        <v>0</v>
      </c>
      <c r="E58" s="29">
        <v>2</v>
      </c>
      <c r="F58" s="81"/>
      <c r="G58" s="30"/>
      <c r="H58" s="31"/>
    </row>
    <row r="59" spans="1:9" ht="30">
      <c r="A59" s="9" t="s">
        <v>180</v>
      </c>
      <c r="B59" s="40" t="s">
        <v>108</v>
      </c>
      <c r="C59" s="96"/>
      <c r="D59" s="43" t="s">
        <v>0</v>
      </c>
      <c r="E59" s="29">
        <v>2</v>
      </c>
      <c r="F59" s="81"/>
      <c r="G59" s="30"/>
      <c r="H59" s="31"/>
    </row>
    <row r="60" spans="1:9" ht="15">
      <c r="A60" s="9" t="s">
        <v>181</v>
      </c>
      <c r="B60" s="40" t="s">
        <v>88</v>
      </c>
      <c r="C60" s="96"/>
      <c r="D60" s="36" t="s">
        <v>100</v>
      </c>
      <c r="E60" s="29">
        <v>300</v>
      </c>
      <c r="F60" s="81"/>
      <c r="G60" s="30"/>
      <c r="H60" s="31"/>
    </row>
    <row r="61" spans="1:9" ht="15">
      <c r="A61" s="9" t="s">
        <v>182</v>
      </c>
      <c r="B61" s="40" t="s">
        <v>89</v>
      </c>
      <c r="C61" s="96"/>
      <c r="D61" s="43" t="s">
        <v>0</v>
      </c>
      <c r="E61" s="29">
        <v>15</v>
      </c>
      <c r="F61" s="81"/>
      <c r="G61" s="30"/>
      <c r="H61" s="31"/>
    </row>
    <row r="62" spans="1:9" ht="15">
      <c r="A62" s="103" t="s">
        <v>183</v>
      </c>
      <c r="B62" s="104"/>
      <c r="C62" s="104"/>
      <c r="D62" s="104"/>
      <c r="E62" s="104"/>
      <c r="F62" s="104"/>
      <c r="G62" s="105"/>
      <c r="H62" s="31"/>
    </row>
    <row r="63" spans="1:9" ht="15">
      <c r="A63" s="103" t="s">
        <v>146</v>
      </c>
      <c r="B63" s="104"/>
      <c r="C63" s="104"/>
      <c r="D63" s="104"/>
      <c r="E63" s="104"/>
      <c r="F63" s="104"/>
      <c r="G63" s="105"/>
      <c r="H63" s="31"/>
    </row>
    <row r="64" spans="1:9" ht="15" customHeight="1">
      <c r="A64" s="103" t="s">
        <v>183</v>
      </c>
      <c r="B64" s="104"/>
      <c r="C64" s="104"/>
      <c r="D64" s="104"/>
      <c r="E64" s="104"/>
      <c r="F64" s="104"/>
      <c r="G64" s="105"/>
      <c r="H64" s="33"/>
    </row>
    <row r="65" spans="1:8" ht="29.25">
      <c r="A65" s="10" t="s">
        <v>139</v>
      </c>
      <c r="B65" s="34" t="s">
        <v>123</v>
      </c>
      <c r="C65" s="91"/>
      <c r="D65" s="43"/>
      <c r="E65" s="35"/>
      <c r="F65" s="82"/>
      <c r="G65" s="35"/>
      <c r="H65" s="35"/>
    </row>
    <row r="66" spans="1:8" ht="13.9" customHeight="1">
      <c r="A66" s="71" t="s">
        <v>184</v>
      </c>
      <c r="B66" s="45" t="s">
        <v>23</v>
      </c>
      <c r="C66" s="45" t="s">
        <v>280</v>
      </c>
      <c r="D66" s="25" t="s">
        <v>3</v>
      </c>
      <c r="E66" s="43">
        <v>500</v>
      </c>
      <c r="F66" s="81">
        <v>0.96</v>
      </c>
      <c r="G66" s="30">
        <v>1.1599999999999999</v>
      </c>
      <c r="H66" s="31">
        <v>480</v>
      </c>
    </row>
    <row r="67" spans="1:8" ht="17.25" customHeight="1">
      <c r="A67" s="71" t="s">
        <v>185</v>
      </c>
      <c r="B67" s="45" t="s">
        <v>24</v>
      </c>
      <c r="C67" s="45" t="s">
        <v>281</v>
      </c>
      <c r="D67" s="25" t="s">
        <v>3</v>
      </c>
      <c r="E67" s="43">
        <v>200</v>
      </c>
      <c r="F67" s="81">
        <v>1.8</v>
      </c>
      <c r="G67" s="30">
        <v>2.1800000000000002</v>
      </c>
      <c r="H67" s="31">
        <v>360</v>
      </c>
    </row>
    <row r="68" spans="1:8" ht="17.25" customHeight="1">
      <c r="A68" s="71" t="s">
        <v>186</v>
      </c>
      <c r="B68" s="27" t="s">
        <v>60</v>
      </c>
      <c r="C68" s="45" t="s">
        <v>282</v>
      </c>
      <c r="D68" s="25" t="s">
        <v>3</v>
      </c>
      <c r="E68" s="43">
        <v>100</v>
      </c>
      <c r="F68" s="81">
        <v>1.97</v>
      </c>
      <c r="G68" s="30">
        <v>2.38</v>
      </c>
      <c r="H68" s="31">
        <v>197</v>
      </c>
    </row>
    <row r="69" spans="1:8" ht="39" customHeight="1">
      <c r="A69" s="71" t="s">
        <v>187</v>
      </c>
      <c r="B69" s="27" t="s">
        <v>35</v>
      </c>
      <c r="C69" s="27" t="s">
        <v>283</v>
      </c>
      <c r="D69" s="25" t="s">
        <v>3</v>
      </c>
      <c r="E69" s="29">
        <v>150</v>
      </c>
      <c r="F69" s="81">
        <v>8</v>
      </c>
      <c r="G69" s="30">
        <v>9.68</v>
      </c>
      <c r="H69" s="31">
        <v>1200</v>
      </c>
    </row>
    <row r="70" spans="1:8" ht="17.25" customHeight="1">
      <c r="A70" s="9" t="s">
        <v>188</v>
      </c>
      <c r="B70" s="27" t="s">
        <v>33</v>
      </c>
      <c r="C70" s="45" t="s">
        <v>290</v>
      </c>
      <c r="D70" s="25" t="s">
        <v>3</v>
      </c>
      <c r="E70" s="43">
        <v>50</v>
      </c>
      <c r="F70" s="81">
        <v>1.84</v>
      </c>
      <c r="G70" s="74">
        <v>2.2263999999999999</v>
      </c>
      <c r="H70" s="31">
        <v>92</v>
      </c>
    </row>
    <row r="71" spans="1:8" ht="17.25" customHeight="1">
      <c r="A71" s="9" t="s">
        <v>189</v>
      </c>
      <c r="B71" s="27" t="s">
        <v>32</v>
      </c>
      <c r="C71" s="45" t="s">
        <v>291</v>
      </c>
      <c r="D71" s="25" t="s">
        <v>3</v>
      </c>
      <c r="E71" s="43">
        <v>50</v>
      </c>
      <c r="F71" s="81">
        <v>1.84</v>
      </c>
      <c r="G71" s="74">
        <v>2.2263999999999999</v>
      </c>
      <c r="H71" s="31">
        <v>92</v>
      </c>
    </row>
    <row r="72" spans="1:8" ht="17.25" customHeight="1">
      <c r="A72" s="9" t="s">
        <v>190</v>
      </c>
      <c r="B72" s="27" t="s">
        <v>31</v>
      </c>
      <c r="C72" s="45" t="s">
        <v>292</v>
      </c>
      <c r="D72" s="25" t="s">
        <v>3</v>
      </c>
      <c r="E72" s="43">
        <v>10</v>
      </c>
      <c r="F72" s="81">
        <v>27</v>
      </c>
      <c r="G72" s="30">
        <v>32.67</v>
      </c>
      <c r="H72" s="31">
        <v>270</v>
      </c>
    </row>
    <row r="73" spans="1:8" ht="75.400000000000006" customHeight="1">
      <c r="A73" s="71" t="s">
        <v>191</v>
      </c>
      <c r="B73" s="27" t="s">
        <v>30</v>
      </c>
      <c r="C73" s="45" t="s">
        <v>293</v>
      </c>
      <c r="D73" s="25" t="s">
        <v>3</v>
      </c>
      <c r="E73" s="43">
        <v>100</v>
      </c>
      <c r="F73" s="81">
        <v>2.96</v>
      </c>
      <c r="G73" s="74">
        <v>3.5815999999999999</v>
      </c>
      <c r="H73" s="31">
        <v>296</v>
      </c>
    </row>
    <row r="74" spans="1:8" ht="55.15" customHeight="1">
      <c r="A74" s="71" t="s">
        <v>192</v>
      </c>
      <c r="B74" s="27" t="s">
        <v>29</v>
      </c>
      <c r="C74" s="45" t="s">
        <v>299</v>
      </c>
      <c r="D74" s="25" t="s">
        <v>3</v>
      </c>
      <c r="E74" s="43">
        <v>1000</v>
      </c>
      <c r="F74" s="81">
        <v>0.54</v>
      </c>
      <c r="G74" s="74">
        <v>0.65339999999999998</v>
      </c>
      <c r="H74" s="31">
        <v>540</v>
      </c>
    </row>
    <row r="75" spans="1:8" ht="17.25" customHeight="1">
      <c r="A75" s="9" t="s">
        <v>193</v>
      </c>
      <c r="B75" s="27" t="s">
        <v>28</v>
      </c>
      <c r="C75" s="45" t="s">
        <v>296</v>
      </c>
      <c r="D75" s="25" t="s">
        <v>3</v>
      </c>
      <c r="E75" s="43">
        <v>100</v>
      </c>
      <c r="F75" s="81">
        <v>1.43</v>
      </c>
      <c r="G75" s="74">
        <v>1.7302999999999999</v>
      </c>
      <c r="H75" s="31">
        <v>143</v>
      </c>
    </row>
    <row r="76" spans="1:8" ht="17.25" customHeight="1">
      <c r="A76" s="9" t="s">
        <v>194</v>
      </c>
      <c r="B76" s="27" t="s">
        <v>27</v>
      </c>
      <c r="C76" s="45" t="s">
        <v>297</v>
      </c>
      <c r="D76" s="25" t="s">
        <v>3</v>
      </c>
      <c r="E76" s="43">
        <v>400</v>
      </c>
      <c r="F76" s="81">
        <v>0.9</v>
      </c>
      <c r="G76" s="74">
        <v>1.089</v>
      </c>
      <c r="H76" s="31">
        <v>90</v>
      </c>
    </row>
    <row r="77" spans="1:8" ht="17.25" customHeight="1">
      <c r="A77" s="9" t="s">
        <v>195</v>
      </c>
      <c r="B77" s="27" t="s">
        <v>21</v>
      </c>
      <c r="C77" s="45" t="s">
        <v>298</v>
      </c>
      <c r="D77" s="25" t="s">
        <v>3</v>
      </c>
      <c r="E77" s="29">
        <v>100</v>
      </c>
      <c r="F77" s="81">
        <v>0.63</v>
      </c>
      <c r="G77" s="74">
        <v>0.76229999999999998</v>
      </c>
      <c r="H77" s="31">
        <v>63</v>
      </c>
    </row>
    <row r="78" spans="1:8" ht="29.65" customHeight="1">
      <c r="A78" s="71" t="s">
        <v>196</v>
      </c>
      <c r="B78" s="27" t="s">
        <v>90</v>
      </c>
      <c r="C78" s="27" t="s">
        <v>284</v>
      </c>
      <c r="D78" s="25" t="s">
        <v>3</v>
      </c>
      <c r="E78" s="29">
        <v>50</v>
      </c>
      <c r="F78" s="81">
        <v>2.21</v>
      </c>
      <c r="G78" s="30">
        <v>2.67</v>
      </c>
      <c r="H78" s="31">
        <v>110.5</v>
      </c>
    </row>
    <row r="79" spans="1:8" ht="34.15" customHeight="1">
      <c r="A79" s="71" t="s">
        <v>197</v>
      </c>
      <c r="B79" s="27" t="s">
        <v>91</v>
      </c>
      <c r="C79" s="27" t="s">
        <v>285</v>
      </c>
      <c r="D79" s="25" t="s">
        <v>3</v>
      </c>
      <c r="E79" s="29">
        <v>50</v>
      </c>
      <c r="F79" s="81">
        <v>2.21</v>
      </c>
      <c r="G79" s="30">
        <v>2.67</v>
      </c>
      <c r="H79" s="31">
        <v>110.5</v>
      </c>
    </row>
    <row r="80" spans="1:8" ht="35.65" customHeight="1">
      <c r="A80" s="71" t="s">
        <v>198</v>
      </c>
      <c r="B80" s="27" t="s">
        <v>22</v>
      </c>
      <c r="C80" s="102" t="s">
        <v>286</v>
      </c>
      <c r="D80" s="37" t="s">
        <v>3</v>
      </c>
      <c r="E80" s="43">
        <v>15000</v>
      </c>
      <c r="F80" s="81">
        <v>0.37</v>
      </c>
      <c r="G80" s="30">
        <v>0.45</v>
      </c>
      <c r="H80" s="31">
        <v>5520</v>
      </c>
    </row>
    <row r="81" spans="1:8" ht="17.25" customHeight="1">
      <c r="A81" s="9" t="s">
        <v>199</v>
      </c>
      <c r="B81" s="45" t="s">
        <v>19</v>
      </c>
      <c r="C81" s="61" t="s">
        <v>288</v>
      </c>
      <c r="D81" s="36" t="s">
        <v>3</v>
      </c>
      <c r="E81" s="43">
        <v>600</v>
      </c>
      <c r="F81" s="81">
        <v>0.22</v>
      </c>
      <c r="G81" s="74">
        <v>0.26619999999999999</v>
      </c>
      <c r="H81" s="31">
        <v>132</v>
      </c>
    </row>
    <row r="82" spans="1:8" ht="17.25" customHeight="1">
      <c r="A82" s="9" t="s">
        <v>200</v>
      </c>
      <c r="B82" s="45" t="s">
        <v>20</v>
      </c>
      <c r="C82" s="61" t="s">
        <v>289</v>
      </c>
      <c r="D82" s="36" t="s">
        <v>3</v>
      </c>
      <c r="E82" s="43">
        <v>1800</v>
      </c>
      <c r="F82" s="81">
        <v>0.38</v>
      </c>
      <c r="G82" s="74">
        <v>0.45979999999999999</v>
      </c>
      <c r="H82" s="31">
        <v>684</v>
      </c>
    </row>
    <row r="83" spans="1:8" ht="17.25" customHeight="1">
      <c r="A83" s="9" t="s">
        <v>201</v>
      </c>
      <c r="B83" s="45" t="s">
        <v>54</v>
      </c>
      <c r="C83" s="61" t="s">
        <v>294</v>
      </c>
      <c r="D83" s="36" t="s">
        <v>3</v>
      </c>
      <c r="E83" s="43">
        <v>10000</v>
      </c>
      <c r="F83" s="81">
        <v>0.12</v>
      </c>
      <c r="G83" s="74">
        <v>0.1452</v>
      </c>
      <c r="H83" s="31">
        <v>1200</v>
      </c>
    </row>
    <row r="84" spans="1:8" ht="41.25" customHeight="1">
      <c r="A84" s="9" t="s">
        <v>202</v>
      </c>
      <c r="B84" s="40" t="s">
        <v>110</v>
      </c>
      <c r="C84" s="93" t="s">
        <v>295</v>
      </c>
      <c r="D84" s="37" t="s">
        <v>3</v>
      </c>
      <c r="E84" s="29">
        <v>400</v>
      </c>
      <c r="F84" s="81">
        <v>9</v>
      </c>
      <c r="G84" s="30">
        <v>10.89</v>
      </c>
      <c r="H84" s="31">
        <v>3600</v>
      </c>
    </row>
    <row r="85" spans="1:8" ht="18" customHeight="1">
      <c r="A85" s="103" t="s">
        <v>203</v>
      </c>
      <c r="B85" s="104"/>
      <c r="C85" s="104"/>
      <c r="D85" s="104"/>
      <c r="E85" s="104"/>
      <c r="F85" s="104"/>
      <c r="G85" s="105"/>
      <c r="H85" s="31">
        <f>SUM(H66:H84)</f>
        <v>15180</v>
      </c>
    </row>
    <row r="86" spans="1:8" ht="17.25" customHeight="1">
      <c r="A86" s="103" t="s">
        <v>267</v>
      </c>
      <c r="B86" s="104"/>
      <c r="C86" s="104"/>
      <c r="D86" s="104"/>
      <c r="E86" s="104"/>
      <c r="F86" s="104"/>
      <c r="G86" s="105"/>
      <c r="H86" s="31">
        <v>3187.8</v>
      </c>
    </row>
    <row r="87" spans="1:8" ht="20.25" customHeight="1">
      <c r="A87" s="103" t="s">
        <v>287</v>
      </c>
      <c r="B87" s="104"/>
      <c r="C87" s="104"/>
      <c r="D87" s="104"/>
      <c r="E87" s="104"/>
      <c r="F87" s="104"/>
      <c r="G87" s="105"/>
      <c r="H87" s="33">
        <v>18367.8</v>
      </c>
    </row>
    <row r="88" spans="1:8" ht="33.6" customHeight="1">
      <c r="A88" s="10" t="s">
        <v>207</v>
      </c>
      <c r="B88" s="34" t="s">
        <v>124</v>
      </c>
      <c r="C88" s="91"/>
      <c r="D88" s="43"/>
      <c r="E88" s="25"/>
      <c r="F88" s="82"/>
      <c r="G88" s="35"/>
      <c r="H88" s="35"/>
    </row>
    <row r="89" spans="1:8" ht="30.75" customHeight="1">
      <c r="A89" s="9" t="s">
        <v>204</v>
      </c>
      <c r="B89" s="42" t="s">
        <v>98</v>
      </c>
      <c r="C89" s="97" t="s">
        <v>266</v>
      </c>
      <c r="D89" s="25" t="s">
        <v>72</v>
      </c>
      <c r="E89" s="46">
        <v>15</v>
      </c>
      <c r="F89" s="84">
        <v>28</v>
      </c>
      <c r="G89" s="30">
        <v>33.799999999999997</v>
      </c>
      <c r="H89" s="31">
        <v>420</v>
      </c>
    </row>
    <row r="90" spans="1:8" ht="30.75" customHeight="1">
      <c r="A90" s="9" t="s">
        <v>205</v>
      </c>
      <c r="B90" s="42" t="s">
        <v>97</v>
      </c>
      <c r="C90" s="47" t="s">
        <v>265</v>
      </c>
      <c r="D90" s="25" t="s">
        <v>72</v>
      </c>
      <c r="E90" s="46">
        <v>100</v>
      </c>
      <c r="F90" s="84">
        <v>1.4</v>
      </c>
      <c r="G90" s="74">
        <v>1.694</v>
      </c>
      <c r="H90" s="31">
        <v>140</v>
      </c>
    </row>
    <row r="91" spans="1:8" ht="42.6" customHeight="1">
      <c r="A91" s="9" t="s">
        <v>206</v>
      </c>
      <c r="B91" s="42" t="s">
        <v>99</v>
      </c>
      <c r="C91" s="47" t="s">
        <v>276</v>
      </c>
      <c r="D91" s="25" t="s">
        <v>72</v>
      </c>
      <c r="E91" s="46">
        <v>15</v>
      </c>
      <c r="F91" s="84">
        <v>31</v>
      </c>
      <c r="G91" s="30">
        <v>37.51</v>
      </c>
      <c r="H91" s="31">
        <v>465</v>
      </c>
    </row>
    <row r="92" spans="1:8" ht="21" customHeight="1">
      <c r="A92" s="103" t="s">
        <v>208</v>
      </c>
      <c r="B92" s="104"/>
      <c r="C92" s="104"/>
      <c r="D92" s="104"/>
      <c r="E92" s="104"/>
      <c r="F92" s="104"/>
      <c r="G92" s="105"/>
      <c r="H92" s="31">
        <v>1025</v>
      </c>
    </row>
    <row r="93" spans="1:8" ht="21" customHeight="1">
      <c r="A93" s="103" t="s">
        <v>267</v>
      </c>
      <c r="B93" s="104"/>
      <c r="C93" s="104"/>
      <c r="D93" s="104"/>
      <c r="E93" s="104"/>
      <c r="F93" s="104"/>
      <c r="G93" s="105"/>
      <c r="H93" s="31">
        <v>215.25</v>
      </c>
    </row>
    <row r="94" spans="1:8" ht="18.75" customHeight="1">
      <c r="A94" s="103" t="s">
        <v>208</v>
      </c>
      <c r="B94" s="104"/>
      <c r="C94" s="104"/>
      <c r="D94" s="104"/>
      <c r="E94" s="104"/>
      <c r="F94" s="104"/>
      <c r="G94" s="105"/>
      <c r="H94" s="33">
        <v>1240.25</v>
      </c>
    </row>
    <row r="95" spans="1:8" ht="44.25">
      <c r="A95" s="10" t="s">
        <v>209</v>
      </c>
      <c r="B95" s="34" t="s">
        <v>125</v>
      </c>
      <c r="C95" s="91"/>
      <c r="D95" s="43"/>
      <c r="E95" s="35"/>
      <c r="F95" s="82"/>
      <c r="G95" s="35"/>
      <c r="H95" s="35"/>
    </row>
    <row r="96" spans="1:8" ht="50.45" customHeight="1">
      <c r="A96" s="9" t="s">
        <v>210</v>
      </c>
      <c r="B96" s="27" t="s">
        <v>59</v>
      </c>
      <c r="C96" s="45" t="s">
        <v>268</v>
      </c>
      <c r="D96" s="43" t="s">
        <v>26</v>
      </c>
      <c r="E96" s="29">
        <v>1</v>
      </c>
      <c r="F96" s="81">
        <v>40</v>
      </c>
      <c r="G96" s="30">
        <v>48.4</v>
      </c>
      <c r="H96" s="31">
        <v>40</v>
      </c>
    </row>
    <row r="97" spans="1:8" ht="51" customHeight="1">
      <c r="A97" s="9" t="s">
        <v>211</v>
      </c>
      <c r="B97" s="27" t="s">
        <v>58</v>
      </c>
      <c r="C97" s="45" t="s">
        <v>269</v>
      </c>
      <c r="D97" s="43" t="s">
        <v>26</v>
      </c>
      <c r="E97" s="29">
        <v>1</v>
      </c>
      <c r="F97" s="81">
        <v>77</v>
      </c>
      <c r="G97" s="30">
        <v>93.17</v>
      </c>
      <c r="H97" s="31">
        <v>77</v>
      </c>
    </row>
    <row r="98" spans="1:8" ht="33.6" customHeight="1">
      <c r="A98" s="9" t="s">
        <v>212</v>
      </c>
      <c r="B98" s="27" t="s">
        <v>55</v>
      </c>
      <c r="C98" s="45" t="s">
        <v>270</v>
      </c>
      <c r="D98" s="43" t="s">
        <v>6</v>
      </c>
      <c r="E98" s="29">
        <v>20</v>
      </c>
      <c r="F98" s="81">
        <v>38</v>
      </c>
      <c r="G98" s="30">
        <v>45.98</v>
      </c>
      <c r="H98" s="31">
        <v>760</v>
      </c>
    </row>
    <row r="99" spans="1:8" ht="32.450000000000003" customHeight="1">
      <c r="A99" s="9" t="s">
        <v>213</v>
      </c>
      <c r="B99" s="27" t="s">
        <v>56</v>
      </c>
      <c r="C99" s="45" t="s">
        <v>271</v>
      </c>
      <c r="D99" s="43" t="s">
        <v>34</v>
      </c>
      <c r="E99" s="29">
        <v>100</v>
      </c>
      <c r="F99" s="81">
        <v>0.25</v>
      </c>
      <c r="G99" s="30">
        <v>0.3</v>
      </c>
      <c r="H99" s="31">
        <v>25</v>
      </c>
    </row>
    <row r="100" spans="1:8" ht="34.9" customHeight="1">
      <c r="A100" s="9" t="s">
        <v>214</v>
      </c>
      <c r="B100" s="27" t="s">
        <v>37</v>
      </c>
      <c r="C100" s="45" t="s">
        <v>272</v>
      </c>
      <c r="D100" s="43" t="s">
        <v>6</v>
      </c>
      <c r="E100" s="29">
        <v>10</v>
      </c>
      <c r="F100" s="81">
        <v>0.25</v>
      </c>
      <c r="G100" s="30">
        <v>146</v>
      </c>
      <c r="H100" s="31">
        <v>124.66</v>
      </c>
    </row>
    <row r="101" spans="1:8" ht="18" customHeight="1">
      <c r="A101" s="9" t="s">
        <v>215</v>
      </c>
      <c r="B101" s="27" t="s">
        <v>39</v>
      </c>
      <c r="C101" s="45" t="s">
        <v>262</v>
      </c>
      <c r="D101" s="43" t="s">
        <v>40</v>
      </c>
      <c r="E101" s="29">
        <v>300</v>
      </c>
      <c r="F101" s="81">
        <v>0.4</v>
      </c>
      <c r="G101" s="73">
        <v>0.48399999999999999</v>
      </c>
      <c r="H101" s="31">
        <v>120</v>
      </c>
    </row>
    <row r="102" spans="1:8" ht="32.450000000000003" customHeight="1">
      <c r="A102" s="9" t="s">
        <v>216</v>
      </c>
      <c r="B102" s="27" t="s">
        <v>68</v>
      </c>
      <c r="C102" s="45" t="s">
        <v>273</v>
      </c>
      <c r="D102" s="43" t="s">
        <v>26</v>
      </c>
      <c r="E102" s="29">
        <v>25</v>
      </c>
      <c r="F102" s="81">
        <v>3.28</v>
      </c>
      <c r="G102" s="30">
        <v>3.97</v>
      </c>
      <c r="H102" s="31">
        <v>82</v>
      </c>
    </row>
    <row r="103" spans="1:8" ht="43.9" customHeight="1">
      <c r="A103" s="9" t="s">
        <v>217</v>
      </c>
      <c r="B103" s="27" t="s">
        <v>36</v>
      </c>
      <c r="C103" s="45" t="s">
        <v>277</v>
      </c>
      <c r="D103" s="43" t="s">
        <v>0</v>
      </c>
      <c r="E103" s="29">
        <v>10</v>
      </c>
      <c r="F103" s="81">
        <v>14.75</v>
      </c>
      <c r="G103" s="30">
        <v>17.850000000000001</v>
      </c>
      <c r="H103" s="31">
        <v>147.5</v>
      </c>
    </row>
    <row r="104" spans="1:8" ht="76.150000000000006" customHeight="1">
      <c r="A104" s="9" t="s">
        <v>218</v>
      </c>
      <c r="B104" s="27" t="s">
        <v>70</v>
      </c>
      <c r="C104" s="45" t="s">
        <v>274</v>
      </c>
      <c r="D104" s="43" t="s">
        <v>72</v>
      </c>
      <c r="E104" s="29">
        <v>10</v>
      </c>
      <c r="F104" s="81">
        <v>38</v>
      </c>
      <c r="G104" s="30">
        <v>45.98</v>
      </c>
      <c r="H104" s="31">
        <v>380</v>
      </c>
    </row>
    <row r="105" spans="1:8" ht="46.9" customHeight="1">
      <c r="A105" s="11" t="s">
        <v>219</v>
      </c>
      <c r="B105" s="27" t="s">
        <v>71</v>
      </c>
      <c r="C105" s="45" t="s">
        <v>275</v>
      </c>
      <c r="D105" s="43" t="s">
        <v>73</v>
      </c>
      <c r="E105" s="29">
        <v>2</v>
      </c>
      <c r="F105" s="81">
        <v>39</v>
      </c>
      <c r="G105" s="30">
        <v>47.19</v>
      </c>
      <c r="H105" s="31">
        <v>78</v>
      </c>
    </row>
    <row r="106" spans="1:8" ht="15.6" customHeight="1">
      <c r="A106" s="11" t="s">
        <v>220</v>
      </c>
      <c r="B106" s="47" t="s">
        <v>78</v>
      </c>
      <c r="C106" s="47" t="s">
        <v>263</v>
      </c>
      <c r="D106" s="25" t="s">
        <v>3</v>
      </c>
      <c r="E106" s="46">
        <v>2</v>
      </c>
      <c r="F106" s="84">
        <v>23</v>
      </c>
      <c r="G106" s="30">
        <v>27.83</v>
      </c>
      <c r="H106" s="31">
        <v>46</v>
      </c>
    </row>
    <row r="107" spans="1:8" ht="15.6" customHeight="1">
      <c r="A107" s="11" t="s">
        <v>221</v>
      </c>
      <c r="B107" s="47" t="s">
        <v>114</v>
      </c>
      <c r="C107" s="47" t="s">
        <v>264</v>
      </c>
      <c r="D107" s="25" t="s">
        <v>3</v>
      </c>
      <c r="E107" s="46">
        <v>250</v>
      </c>
      <c r="F107" s="84">
        <v>7</v>
      </c>
      <c r="G107" s="30">
        <v>8.4700000000000006</v>
      </c>
      <c r="H107" s="31">
        <v>1750</v>
      </c>
    </row>
    <row r="108" spans="1:8" ht="15.6" customHeight="1">
      <c r="A108" s="103" t="s">
        <v>222</v>
      </c>
      <c r="B108" s="104"/>
      <c r="C108" s="104"/>
      <c r="D108" s="104"/>
      <c r="E108" s="104"/>
      <c r="F108" s="104"/>
      <c r="G108" s="105"/>
      <c r="H108" s="31">
        <v>3630.16</v>
      </c>
    </row>
    <row r="109" spans="1:8" ht="15.6" customHeight="1">
      <c r="A109" s="103" t="s">
        <v>278</v>
      </c>
      <c r="B109" s="104"/>
      <c r="C109" s="104"/>
      <c r="D109" s="104"/>
      <c r="E109" s="104"/>
      <c r="F109" s="104"/>
      <c r="G109" s="105"/>
      <c r="H109" s="31">
        <v>762.33</v>
      </c>
    </row>
    <row r="110" spans="1:8" ht="15" customHeight="1">
      <c r="A110" s="103" t="s">
        <v>279</v>
      </c>
      <c r="B110" s="104"/>
      <c r="C110" s="104"/>
      <c r="D110" s="104"/>
      <c r="E110" s="104"/>
      <c r="F110" s="104"/>
      <c r="G110" s="105"/>
      <c r="H110" s="33">
        <v>4392.49</v>
      </c>
    </row>
    <row r="111" spans="1:8" ht="52.9" hidden="1" customHeight="1">
      <c r="A111" s="10" t="s">
        <v>223</v>
      </c>
      <c r="B111" s="34" t="s">
        <v>126</v>
      </c>
      <c r="C111" s="91"/>
      <c r="D111" s="25"/>
      <c r="E111" s="35"/>
      <c r="F111" s="82"/>
      <c r="G111" s="35"/>
      <c r="H111" s="35"/>
    </row>
    <row r="112" spans="1:8" ht="104.25" hidden="1" customHeight="1">
      <c r="A112" s="9" t="s">
        <v>224</v>
      </c>
      <c r="B112" s="27" t="s">
        <v>47</v>
      </c>
      <c r="C112" s="27"/>
      <c r="D112" s="28"/>
      <c r="E112" s="29"/>
      <c r="F112" s="81"/>
      <c r="G112" s="30"/>
      <c r="H112" s="31"/>
    </row>
    <row r="113" spans="1:8" ht="15" hidden="1">
      <c r="A113" s="8" t="s">
        <v>225</v>
      </c>
      <c r="B113" s="27" t="s">
        <v>46</v>
      </c>
      <c r="C113" s="27"/>
      <c r="D113" s="28"/>
      <c r="E113" s="29"/>
      <c r="F113" s="81"/>
      <c r="G113" s="30"/>
      <c r="H113" s="31"/>
    </row>
    <row r="114" spans="1:8" ht="85.9" hidden="1" customHeight="1">
      <c r="A114" s="8" t="s">
        <v>226</v>
      </c>
      <c r="B114" s="72" t="s">
        <v>93</v>
      </c>
      <c r="C114" s="47"/>
      <c r="D114" s="25"/>
      <c r="E114" s="48"/>
      <c r="F114" s="86"/>
      <c r="G114" s="49"/>
      <c r="H114" s="49"/>
    </row>
    <row r="115" spans="1:8" ht="49.15" customHeight="1">
      <c r="A115" s="103" t="s">
        <v>227</v>
      </c>
      <c r="B115" s="104"/>
      <c r="C115" s="104"/>
      <c r="D115" s="104"/>
      <c r="E115" s="104"/>
      <c r="F115" s="104"/>
      <c r="G115" s="105"/>
      <c r="H115" s="49"/>
    </row>
    <row r="116" spans="1:8" ht="15" customHeight="1">
      <c r="A116" s="103" t="s">
        <v>146</v>
      </c>
      <c r="B116" s="104"/>
      <c r="C116" s="104"/>
      <c r="D116" s="104"/>
      <c r="E116" s="104"/>
      <c r="F116" s="104"/>
      <c r="G116" s="105"/>
      <c r="H116" s="49"/>
    </row>
    <row r="117" spans="1:8" ht="15.75" customHeight="1">
      <c r="A117" s="103" t="s">
        <v>227</v>
      </c>
      <c r="B117" s="104"/>
      <c r="C117" s="104"/>
      <c r="D117" s="104"/>
      <c r="E117" s="104"/>
      <c r="F117" s="104"/>
      <c r="G117" s="105"/>
      <c r="H117" s="33"/>
    </row>
    <row r="118" spans="1:8" ht="15">
      <c r="A118" s="14" t="s">
        <v>229</v>
      </c>
      <c r="B118" s="34" t="s">
        <v>42</v>
      </c>
      <c r="C118" s="91"/>
      <c r="D118" s="25"/>
      <c r="E118" s="35"/>
      <c r="F118" s="82"/>
      <c r="G118" s="35"/>
      <c r="H118" s="35"/>
    </row>
    <row r="119" spans="1:8" ht="14.25" customHeight="1">
      <c r="A119" s="14"/>
      <c r="B119" s="38" t="s">
        <v>43</v>
      </c>
      <c r="C119" s="92"/>
      <c r="D119" s="109" t="s">
        <v>13</v>
      </c>
      <c r="E119" s="110"/>
      <c r="F119" s="110"/>
      <c r="G119" s="110"/>
      <c r="H119" s="110"/>
    </row>
    <row r="120" spans="1:8" ht="14.25" customHeight="1">
      <c r="A120" s="13"/>
      <c r="B120" s="109" t="s">
        <v>14</v>
      </c>
      <c r="C120" s="110"/>
      <c r="D120" s="110"/>
      <c r="E120" s="110"/>
      <c r="F120" s="110"/>
      <c r="G120" s="110"/>
      <c r="H120" s="110"/>
    </row>
    <row r="121" spans="1:8" ht="118.15" customHeight="1">
      <c r="A121" s="13"/>
      <c r="B121" s="38" t="s">
        <v>57</v>
      </c>
      <c r="C121" s="92"/>
      <c r="D121" s="111" t="s">
        <v>15</v>
      </c>
      <c r="E121" s="112"/>
      <c r="F121" s="112"/>
      <c r="G121" s="112"/>
      <c r="H121" s="112"/>
    </row>
    <row r="122" spans="1:8" ht="49.5" customHeight="1">
      <c r="A122" s="9" t="s">
        <v>228</v>
      </c>
      <c r="B122" s="40" t="s">
        <v>44</v>
      </c>
      <c r="C122" s="96"/>
      <c r="D122" s="25" t="s">
        <v>38</v>
      </c>
      <c r="E122" s="29">
        <v>7680</v>
      </c>
      <c r="F122" s="81"/>
      <c r="G122" s="30"/>
      <c r="H122" s="31"/>
    </row>
    <row r="123" spans="1:8" ht="18" customHeight="1">
      <c r="A123" s="103" t="s">
        <v>230</v>
      </c>
      <c r="B123" s="104"/>
      <c r="C123" s="104"/>
      <c r="D123" s="104"/>
      <c r="E123" s="104"/>
      <c r="F123" s="104"/>
      <c r="G123" s="105"/>
      <c r="H123" s="31"/>
    </row>
    <row r="124" spans="1:8" ht="18" customHeight="1">
      <c r="A124" s="103" t="s">
        <v>146</v>
      </c>
      <c r="B124" s="104"/>
      <c r="C124" s="104"/>
      <c r="D124" s="104"/>
      <c r="E124" s="104"/>
      <c r="F124" s="104"/>
      <c r="G124" s="105"/>
      <c r="H124" s="31"/>
    </row>
    <row r="125" spans="1:8" ht="15.75" customHeight="1">
      <c r="A125" s="103" t="s">
        <v>230</v>
      </c>
      <c r="B125" s="104"/>
      <c r="C125" s="104"/>
      <c r="D125" s="104"/>
      <c r="E125" s="104"/>
      <c r="F125" s="104"/>
      <c r="G125" s="105"/>
      <c r="H125" s="33"/>
    </row>
    <row r="126" spans="1:8" ht="33" customHeight="1">
      <c r="A126" s="14" t="s">
        <v>231</v>
      </c>
      <c r="B126" s="34" t="s">
        <v>49</v>
      </c>
      <c r="C126" s="91"/>
      <c r="D126" s="25"/>
      <c r="E126" s="35"/>
      <c r="F126" s="82"/>
      <c r="G126" s="50"/>
      <c r="H126" s="50"/>
    </row>
    <row r="127" spans="1:8" ht="15" customHeight="1">
      <c r="A127" s="14"/>
      <c r="B127" s="38" t="s">
        <v>50</v>
      </c>
      <c r="C127" s="92"/>
      <c r="D127" s="109" t="s">
        <v>13</v>
      </c>
      <c r="E127" s="110"/>
      <c r="F127" s="110"/>
      <c r="G127" s="110"/>
      <c r="H127" s="110"/>
    </row>
    <row r="128" spans="1:8" ht="15" customHeight="1">
      <c r="A128" s="13"/>
      <c r="B128" s="109" t="s">
        <v>14</v>
      </c>
      <c r="C128" s="110"/>
      <c r="D128" s="110"/>
      <c r="E128" s="110"/>
      <c r="F128" s="110"/>
      <c r="G128" s="110"/>
      <c r="H128" s="110"/>
    </row>
    <row r="129" spans="1:8" ht="106.9" customHeight="1">
      <c r="A129" s="13"/>
      <c r="B129" s="27" t="s">
        <v>51</v>
      </c>
      <c r="C129" s="61"/>
      <c r="D129" s="113" t="s">
        <v>15</v>
      </c>
      <c r="E129" s="114"/>
      <c r="F129" s="114"/>
      <c r="G129" s="114"/>
      <c r="H129" s="114"/>
    </row>
    <row r="130" spans="1:8" ht="46.5" customHeight="1">
      <c r="A130" s="8">
        <v>11.1</v>
      </c>
      <c r="B130" s="40" t="s">
        <v>52</v>
      </c>
      <c r="C130" s="96"/>
      <c r="D130" s="36" t="s">
        <v>100</v>
      </c>
      <c r="E130" s="29">
        <v>600</v>
      </c>
      <c r="F130" s="81"/>
      <c r="G130" s="51"/>
      <c r="H130" s="52"/>
    </row>
    <row r="131" spans="1:8" ht="46.5" customHeight="1">
      <c r="A131" s="8">
        <v>11.2</v>
      </c>
      <c r="B131" s="40" t="s">
        <v>53</v>
      </c>
      <c r="C131" s="96"/>
      <c r="D131" s="36" t="s">
        <v>100</v>
      </c>
      <c r="E131" s="29">
        <v>550</v>
      </c>
      <c r="F131" s="81"/>
      <c r="G131" s="51"/>
      <c r="H131" s="52"/>
    </row>
    <row r="132" spans="1:8" ht="46.5" customHeight="1">
      <c r="A132" s="15">
        <v>11.3</v>
      </c>
      <c r="B132" s="53" t="s">
        <v>69</v>
      </c>
      <c r="C132" s="98"/>
      <c r="D132" s="36" t="s">
        <v>100</v>
      </c>
      <c r="E132" s="29">
        <v>300</v>
      </c>
      <c r="F132" s="81"/>
      <c r="G132" s="51"/>
      <c r="H132" s="52"/>
    </row>
    <row r="133" spans="1:8" ht="47.25" customHeight="1">
      <c r="A133" s="8">
        <v>11.4</v>
      </c>
      <c r="B133" s="40" t="s">
        <v>65</v>
      </c>
      <c r="C133" s="96"/>
      <c r="D133" s="36" t="s">
        <v>100</v>
      </c>
      <c r="E133" s="29">
        <v>220</v>
      </c>
      <c r="F133" s="81"/>
      <c r="G133" s="51"/>
      <c r="H133" s="52"/>
    </row>
    <row r="134" spans="1:8" ht="21" customHeight="1">
      <c r="A134" s="103" t="s">
        <v>232</v>
      </c>
      <c r="B134" s="104"/>
      <c r="C134" s="104"/>
      <c r="D134" s="104"/>
      <c r="E134" s="104"/>
      <c r="F134" s="104"/>
      <c r="G134" s="105"/>
      <c r="H134" s="52"/>
    </row>
    <row r="135" spans="1:8" ht="21" customHeight="1">
      <c r="A135" s="103" t="s">
        <v>146</v>
      </c>
      <c r="B135" s="104"/>
      <c r="C135" s="104"/>
      <c r="D135" s="104"/>
      <c r="E135" s="104"/>
      <c r="F135" s="104"/>
      <c r="G135" s="105"/>
      <c r="H135" s="52"/>
    </row>
    <row r="136" spans="1:8" ht="18" customHeight="1">
      <c r="A136" s="103" t="s">
        <v>232</v>
      </c>
      <c r="B136" s="104"/>
      <c r="C136" s="104"/>
      <c r="D136" s="104"/>
      <c r="E136" s="104"/>
      <c r="F136" s="104"/>
      <c r="G136" s="105"/>
      <c r="H136" s="54"/>
    </row>
    <row r="137" spans="1:8" ht="35.25" customHeight="1">
      <c r="A137" s="16" t="s">
        <v>233</v>
      </c>
      <c r="B137" s="34" t="s">
        <v>127</v>
      </c>
      <c r="C137" s="91"/>
      <c r="D137" s="43"/>
      <c r="E137" s="55"/>
      <c r="F137" s="84"/>
      <c r="G137" s="54"/>
      <c r="H137" s="54"/>
    </row>
    <row r="138" spans="1:8" ht="360.75" customHeight="1">
      <c r="A138" s="9" t="s">
        <v>234</v>
      </c>
      <c r="B138" s="27" t="s">
        <v>128</v>
      </c>
      <c r="C138" s="45"/>
      <c r="D138" s="36" t="s">
        <v>100</v>
      </c>
      <c r="E138" s="43">
        <v>4000</v>
      </c>
      <c r="F138" s="84"/>
      <c r="G138" s="52"/>
      <c r="H138" s="51"/>
    </row>
    <row r="139" spans="1:8" ht="172.5" customHeight="1">
      <c r="A139" s="9" t="s">
        <v>235</v>
      </c>
      <c r="B139" s="27" t="s">
        <v>129</v>
      </c>
      <c r="C139" s="45"/>
      <c r="D139" s="29" t="s">
        <v>0</v>
      </c>
      <c r="E139" s="29">
        <v>10</v>
      </c>
      <c r="F139" s="84"/>
      <c r="G139" s="52"/>
      <c r="H139" s="51"/>
    </row>
    <row r="140" spans="1:8" ht="30.75" customHeight="1">
      <c r="A140" s="9" t="s">
        <v>236</v>
      </c>
      <c r="B140" s="27" t="s">
        <v>48</v>
      </c>
      <c r="C140" s="45"/>
      <c r="D140" s="43" t="s">
        <v>0</v>
      </c>
      <c r="E140" s="43">
        <v>25</v>
      </c>
      <c r="F140" s="84"/>
      <c r="G140" s="52"/>
      <c r="H140" s="51"/>
    </row>
    <row r="141" spans="1:8" ht="32.25" customHeight="1">
      <c r="A141" s="9" t="s">
        <v>237</v>
      </c>
      <c r="B141" s="27" t="s">
        <v>45</v>
      </c>
      <c r="C141" s="45"/>
      <c r="D141" s="36" t="s">
        <v>100</v>
      </c>
      <c r="E141" s="43">
        <v>400</v>
      </c>
      <c r="F141" s="84"/>
      <c r="G141" s="52"/>
      <c r="H141" s="51"/>
    </row>
    <row r="142" spans="1:8" ht="24" customHeight="1">
      <c r="A142" s="17" t="s">
        <v>238</v>
      </c>
      <c r="B142" s="27" t="s">
        <v>83</v>
      </c>
      <c r="C142" s="45"/>
      <c r="D142" s="43" t="s">
        <v>0</v>
      </c>
      <c r="E142" s="65">
        <v>10</v>
      </c>
      <c r="F142" s="87"/>
      <c r="G142" s="52"/>
      <c r="H142" s="51"/>
    </row>
    <row r="143" spans="1:8" ht="24" customHeight="1">
      <c r="A143" s="103" t="s">
        <v>239</v>
      </c>
      <c r="B143" s="104"/>
      <c r="C143" s="104"/>
      <c r="D143" s="104"/>
      <c r="E143" s="104"/>
      <c r="F143" s="104"/>
      <c r="G143" s="105"/>
      <c r="H143" s="51"/>
    </row>
    <row r="144" spans="1:8" ht="24" customHeight="1">
      <c r="A144" s="103" t="s">
        <v>146</v>
      </c>
      <c r="B144" s="104"/>
      <c r="C144" s="104"/>
      <c r="D144" s="104"/>
      <c r="E144" s="104"/>
      <c r="F144" s="104"/>
      <c r="G144" s="105"/>
      <c r="H144" s="51"/>
    </row>
    <row r="145" spans="1:8" ht="24" customHeight="1">
      <c r="A145" s="103" t="s">
        <v>239</v>
      </c>
      <c r="B145" s="104"/>
      <c r="C145" s="104"/>
      <c r="D145" s="104"/>
      <c r="E145" s="104"/>
      <c r="F145" s="104"/>
      <c r="G145" s="105"/>
      <c r="H145" s="54"/>
    </row>
    <row r="146" spans="1:8" ht="36" customHeight="1">
      <c r="A146" s="12" t="s">
        <v>240</v>
      </c>
      <c r="B146" s="56" t="s">
        <v>130</v>
      </c>
      <c r="C146" s="99"/>
      <c r="D146" s="57"/>
      <c r="E146" s="29"/>
      <c r="F146" s="81"/>
      <c r="G146" s="51"/>
      <c r="H146" s="51"/>
    </row>
    <row r="147" spans="1:8" ht="31.5" customHeight="1">
      <c r="A147" s="8" t="s">
        <v>241</v>
      </c>
      <c r="B147" s="38" t="s">
        <v>101</v>
      </c>
      <c r="C147" s="100"/>
      <c r="D147" s="63" t="s">
        <v>260</v>
      </c>
      <c r="E147" s="29">
        <v>25</v>
      </c>
      <c r="F147" s="81"/>
      <c r="G147" s="52"/>
      <c r="H147" s="51"/>
    </row>
    <row r="148" spans="1:8" ht="33.75" customHeight="1">
      <c r="A148" s="8" t="s">
        <v>242</v>
      </c>
      <c r="B148" s="38" t="s">
        <v>102</v>
      </c>
      <c r="C148" s="100"/>
      <c r="D148" s="63" t="s">
        <v>260</v>
      </c>
      <c r="E148" s="29">
        <v>10</v>
      </c>
      <c r="F148" s="81"/>
      <c r="G148" s="52"/>
      <c r="H148" s="51"/>
    </row>
    <row r="149" spans="1:8" ht="32.25" customHeight="1">
      <c r="A149" s="8" t="s">
        <v>243</v>
      </c>
      <c r="B149" s="38" t="s">
        <v>103</v>
      </c>
      <c r="C149" s="100"/>
      <c r="D149" s="63" t="s">
        <v>260</v>
      </c>
      <c r="E149" s="29">
        <v>10</v>
      </c>
      <c r="F149" s="81"/>
      <c r="G149" s="52"/>
      <c r="H149" s="51"/>
    </row>
    <row r="150" spans="1:8" ht="34.5" customHeight="1">
      <c r="A150" s="8" t="s">
        <v>244</v>
      </c>
      <c r="B150" s="38" t="s">
        <v>104</v>
      </c>
      <c r="C150" s="100"/>
      <c r="D150" s="63" t="s">
        <v>260</v>
      </c>
      <c r="E150" s="29">
        <v>10</v>
      </c>
      <c r="F150" s="81"/>
      <c r="G150" s="52"/>
      <c r="H150" s="51"/>
    </row>
    <row r="151" spans="1:8" ht="32.25" customHeight="1">
      <c r="A151" s="8" t="s">
        <v>245</v>
      </c>
      <c r="B151" s="38" t="s">
        <v>105</v>
      </c>
      <c r="C151" s="100"/>
      <c r="D151" s="63" t="s">
        <v>0</v>
      </c>
      <c r="E151" s="29">
        <v>30</v>
      </c>
      <c r="F151" s="81"/>
      <c r="G151" s="52"/>
      <c r="H151" s="51"/>
    </row>
    <row r="152" spans="1:8" ht="30.75" customHeight="1">
      <c r="A152" s="8" t="s">
        <v>246</v>
      </c>
      <c r="B152" s="38" t="s">
        <v>106</v>
      </c>
      <c r="C152" s="100"/>
      <c r="D152" s="63" t="s">
        <v>0</v>
      </c>
      <c r="E152" s="29">
        <v>500</v>
      </c>
      <c r="F152" s="81"/>
      <c r="G152" s="52"/>
      <c r="H152" s="51"/>
    </row>
    <row r="153" spans="1:8" ht="30.75" customHeight="1">
      <c r="A153" s="8" t="s">
        <v>247</v>
      </c>
      <c r="B153" s="38" t="s">
        <v>107</v>
      </c>
      <c r="C153" s="100"/>
      <c r="D153" s="63" t="s">
        <v>0</v>
      </c>
      <c r="E153" s="29">
        <v>200</v>
      </c>
      <c r="F153" s="81"/>
      <c r="G153" s="52"/>
      <c r="H153" s="51"/>
    </row>
    <row r="154" spans="1:8" ht="45" customHeight="1">
      <c r="A154" s="8" t="s">
        <v>248</v>
      </c>
      <c r="B154" s="40" t="s">
        <v>61</v>
      </c>
      <c r="C154" s="96"/>
      <c r="D154" s="36" t="s">
        <v>100</v>
      </c>
      <c r="E154" s="29">
        <v>300</v>
      </c>
      <c r="F154" s="81"/>
      <c r="G154" s="51"/>
      <c r="H154" s="52"/>
    </row>
    <row r="155" spans="1:8" ht="45" customHeight="1">
      <c r="A155" s="8" t="s">
        <v>249</v>
      </c>
      <c r="B155" s="40" t="s">
        <v>62</v>
      </c>
      <c r="C155" s="96"/>
      <c r="D155" s="36" t="s">
        <v>100</v>
      </c>
      <c r="E155" s="29">
        <v>300</v>
      </c>
      <c r="F155" s="81"/>
      <c r="G155" s="51"/>
      <c r="H155" s="52"/>
    </row>
    <row r="156" spans="1:8" ht="45" customHeight="1">
      <c r="A156" s="18" t="s">
        <v>250</v>
      </c>
      <c r="B156" s="40" t="s">
        <v>63</v>
      </c>
      <c r="C156" s="96"/>
      <c r="D156" s="36" t="s">
        <v>100</v>
      </c>
      <c r="E156" s="29">
        <v>300</v>
      </c>
      <c r="F156" s="81"/>
      <c r="G156" s="51"/>
      <c r="H156" s="52"/>
    </row>
    <row r="157" spans="1:8" ht="24" customHeight="1">
      <c r="A157" s="103" t="s">
        <v>251</v>
      </c>
      <c r="B157" s="104"/>
      <c r="C157" s="104"/>
      <c r="D157" s="104"/>
      <c r="E157" s="104"/>
      <c r="F157" s="104"/>
      <c r="G157" s="105"/>
      <c r="H157" s="52"/>
    </row>
    <row r="158" spans="1:8" ht="18" customHeight="1">
      <c r="A158" s="103" t="s">
        <v>146</v>
      </c>
      <c r="B158" s="104"/>
      <c r="C158" s="104"/>
      <c r="D158" s="104"/>
      <c r="E158" s="104"/>
      <c r="F158" s="104"/>
      <c r="G158" s="105"/>
      <c r="H158" s="54"/>
    </row>
    <row r="159" spans="1:8" ht="24" customHeight="1">
      <c r="A159" s="103" t="s">
        <v>251</v>
      </c>
      <c r="B159" s="104"/>
      <c r="C159" s="104"/>
      <c r="D159" s="104"/>
      <c r="E159" s="104"/>
      <c r="F159" s="104"/>
      <c r="G159" s="105"/>
      <c r="H159" s="54"/>
    </row>
    <row r="160" spans="1:8" ht="24" customHeight="1">
      <c r="A160" s="16" t="s">
        <v>252</v>
      </c>
      <c r="B160" s="34" t="s">
        <v>111</v>
      </c>
      <c r="C160" s="91"/>
      <c r="D160" s="57"/>
      <c r="E160" s="29"/>
      <c r="F160" s="81"/>
      <c r="G160" s="54"/>
      <c r="H160" s="54"/>
    </row>
    <row r="161" spans="1:8" ht="54" customHeight="1">
      <c r="A161" s="8" t="s">
        <v>253</v>
      </c>
      <c r="B161" s="66" t="s">
        <v>258</v>
      </c>
      <c r="C161" s="100"/>
      <c r="D161" s="43" t="s">
        <v>112</v>
      </c>
      <c r="E161" s="29">
        <v>160</v>
      </c>
      <c r="F161" s="81"/>
      <c r="G161" s="51"/>
      <c r="H161" s="52"/>
    </row>
    <row r="162" spans="1:8" ht="19.5" customHeight="1">
      <c r="A162" s="103" t="s">
        <v>254</v>
      </c>
      <c r="B162" s="104"/>
      <c r="C162" s="104"/>
      <c r="D162" s="104"/>
      <c r="E162" s="104"/>
      <c r="F162" s="104"/>
      <c r="G162" s="105"/>
      <c r="H162" s="52"/>
    </row>
    <row r="163" spans="1:8" ht="19.5" customHeight="1">
      <c r="A163" s="103" t="s">
        <v>146</v>
      </c>
      <c r="B163" s="104"/>
      <c r="C163" s="104"/>
      <c r="D163" s="104"/>
      <c r="E163" s="104"/>
      <c r="F163" s="104"/>
      <c r="G163" s="105"/>
      <c r="H163" s="52"/>
    </row>
    <row r="164" spans="1:8" ht="24" customHeight="1">
      <c r="A164" s="103" t="s">
        <v>254</v>
      </c>
      <c r="B164" s="104"/>
      <c r="C164" s="104"/>
      <c r="D164" s="104"/>
      <c r="E164" s="104"/>
      <c r="F164" s="104"/>
      <c r="G164" s="105"/>
      <c r="H164" s="54"/>
    </row>
    <row r="165" spans="1:8" ht="24" customHeight="1">
      <c r="A165" s="12" t="s">
        <v>255</v>
      </c>
      <c r="B165" s="58" t="s">
        <v>115</v>
      </c>
      <c r="C165" s="101"/>
      <c r="D165" s="43"/>
      <c r="E165" s="29"/>
      <c r="F165" s="83"/>
      <c r="G165" s="54"/>
      <c r="H165" s="54"/>
    </row>
    <row r="166" spans="1:8" ht="90">
      <c r="A166" s="9" t="s">
        <v>256</v>
      </c>
      <c r="B166" s="27" t="s">
        <v>116</v>
      </c>
      <c r="C166" s="45"/>
      <c r="D166" s="25" t="s">
        <v>3</v>
      </c>
      <c r="E166" s="29">
        <v>2000</v>
      </c>
      <c r="F166" s="81"/>
      <c r="G166" s="30"/>
      <c r="H166" s="31"/>
    </row>
    <row r="167" spans="1:8" ht="15" customHeight="1">
      <c r="A167" s="103" t="s">
        <v>257</v>
      </c>
      <c r="B167" s="104"/>
      <c r="C167" s="104"/>
      <c r="D167" s="104"/>
      <c r="E167" s="104"/>
      <c r="F167" s="104"/>
      <c r="G167" s="105"/>
      <c r="H167" s="54"/>
    </row>
    <row r="168" spans="1:8" ht="15">
      <c r="A168" s="103" t="s">
        <v>146</v>
      </c>
      <c r="B168" s="104"/>
      <c r="C168" s="104"/>
      <c r="D168" s="104"/>
      <c r="E168" s="104"/>
      <c r="F168" s="104"/>
      <c r="G168" s="105"/>
      <c r="H168" s="31"/>
    </row>
    <row r="169" spans="1:8" ht="15" customHeight="1">
      <c r="A169" s="103" t="s">
        <v>257</v>
      </c>
      <c r="B169" s="104"/>
      <c r="C169" s="104"/>
      <c r="D169" s="104"/>
      <c r="E169" s="104"/>
      <c r="F169" s="104"/>
      <c r="G169" s="105"/>
      <c r="H169" s="54"/>
    </row>
    <row r="170" spans="1:8">
      <c r="B170"/>
      <c r="C170"/>
    </row>
    <row r="171" spans="1:8" ht="15" customHeight="1">
      <c r="B171"/>
      <c r="C171"/>
    </row>
    <row r="172" spans="1:8">
      <c r="B172"/>
      <c r="C172"/>
    </row>
    <row r="173" spans="1:8" ht="15" customHeight="1">
      <c r="B173"/>
      <c r="C173"/>
    </row>
    <row r="174" spans="1:8" ht="15" customHeight="1">
      <c r="B174"/>
      <c r="C174"/>
    </row>
    <row r="175" spans="1:8" ht="15" customHeight="1">
      <c r="B175"/>
      <c r="C175"/>
    </row>
    <row r="176" spans="1:8" ht="15" customHeight="1">
      <c r="B176"/>
      <c r="C176"/>
      <c r="D176" s="2"/>
    </row>
    <row r="177" spans="2:4" ht="15" customHeight="1">
      <c r="B177"/>
      <c r="C177"/>
      <c r="D177" s="2"/>
    </row>
    <row r="178" spans="2:4" ht="15" customHeight="1">
      <c r="B178"/>
      <c r="C178"/>
      <c r="D178" s="2"/>
    </row>
    <row r="179" spans="2:4" ht="15" customHeight="1">
      <c r="B179"/>
      <c r="C179"/>
      <c r="D179" s="2"/>
    </row>
    <row r="180" spans="2:4" ht="15" customHeight="1">
      <c r="B180"/>
      <c r="C180"/>
      <c r="D180" s="2"/>
    </row>
    <row r="181" spans="2:4">
      <c r="B181"/>
      <c r="C181"/>
      <c r="D181" s="2"/>
    </row>
    <row r="182" spans="2:4" ht="15" customHeight="1">
      <c r="B182"/>
      <c r="C182"/>
    </row>
    <row r="183" spans="2:4">
      <c r="B183"/>
      <c r="C183"/>
    </row>
    <row r="184" spans="2:4" ht="15" customHeight="1">
      <c r="B184"/>
      <c r="C184"/>
    </row>
  </sheetData>
  <mergeCells count="58">
    <mergeCell ref="A164:G164"/>
    <mergeCell ref="A167:G167"/>
    <mergeCell ref="A168:G168"/>
    <mergeCell ref="A169:G169"/>
    <mergeCell ref="A157:G157"/>
    <mergeCell ref="A158:G158"/>
    <mergeCell ref="A159:G159"/>
    <mergeCell ref="A162:G162"/>
    <mergeCell ref="A163:G163"/>
    <mergeCell ref="A143:G143"/>
    <mergeCell ref="A144:G144"/>
    <mergeCell ref="A145:G145"/>
    <mergeCell ref="A124:G124"/>
    <mergeCell ref="A125:G125"/>
    <mergeCell ref="A134:G134"/>
    <mergeCell ref="A135:G135"/>
    <mergeCell ref="A136:G136"/>
    <mergeCell ref="D127:H127"/>
    <mergeCell ref="B128:H128"/>
    <mergeCell ref="D129:H129"/>
    <mergeCell ref="A110:G110"/>
    <mergeCell ref="A115:G115"/>
    <mergeCell ref="A116:G116"/>
    <mergeCell ref="A117:G117"/>
    <mergeCell ref="A123:G123"/>
    <mergeCell ref="D119:H119"/>
    <mergeCell ref="B120:H120"/>
    <mergeCell ref="D121:H121"/>
    <mergeCell ref="A92:G92"/>
    <mergeCell ref="A93:G93"/>
    <mergeCell ref="A94:G94"/>
    <mergeCell ref="A108:G108"/>
    <mergeCell ref="A109:G109"/>
    <mergeCell ref="A63:G63"/>
    <mergeCell ref="A64:G64"/>
    <mergeCell ref="A85:G85"/>
    <mergeCell ref="A86:G86"/>
    <mergeCell ref="A87:G87"/>
    <mergeCell ref="A2:H2"/>
    <mergeCell ref="A16:G16"/>
    <mergeCell ref="A17:G17"/>
    <mergeCell ref="A18:G18"/>
    <mergeCell ref="A25:G25"/>
    <mergeCell ref="B5:H5"/>
    <mergeCell ref="B6:H6"/>
    <mergeCell ref="B7:H7"/>
    <mergeCell ref="B8:H8"/>
    <mergeCell ref="A3:H3"/>
    <mergeCell ref="B9:H9"/>
    <mergeCell ref="A54:G54"/>
    <mergeCell ref="A55:G55"/>
    <mergeCell ref="A56:G56"/>
    <mergeCell ref="A62:G62"/>
    <mergeCell ref="A26:G26"/>
    <mergeCell ref="A27:G27"/>
    <mergeCell ref="A33:G33"/>
    <mergeCell ref="A34:G34"/>
    <mergeCell ref="A35:G35"/>
  </mergeCells>
  <phoneticPr fontId="11" type="noConversion"/>
  <pageMargins left="0.7" right="0.7" top="0.75" bottom="0.75" header="0.3" footer="0.3"/>
  <pageSetup paperSize="9" scale="6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G13" sqref="G13"/>
    </sheetView>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16:F17"/>
  <sheetViews>
    <sheetView workbookViewId="0">
      <selection activeCell="E27" sqref="E27"/>
    </sheetView>
  </sheetViews>
  <sheetFormatPr defaultRowHeight="14.25"/>
  <cols>
    <col min="3" max="3" width="12.25" customWidth="1"/>
    <col min="4" max="4" width="10.75" customWidth="1"/>
  </cols>
  <sheetData>
    <row r="16" spans="5:6" ht="15">
      <c r="E16" s="6"/>
      <c r="F16" s="7"/>
    </row>
    <row r="17" spans="5:6" ht="15">
      <c r="E17" s="6"/>
      <c r="F17"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Mantas Minkauskas</dc:creator>
  <cp:lastModifiedBy>R Žilionienė</cp:lastModifiedBy>
  <cp:lastPrinted>2021-08-19T07:14:01Z</cp:lastPrinted>
  <dcterms:created xsi:type="dcterms:W3CDTF">2015-06-05T18:17:20Z</dcterms:created>
  <dcterms:modified xsi:type="dcterms:W3CDTF">2023-09-18T11:39:06Z</dcterms:modified>
</cp:coreProperties>
</file>