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KONKURSAI\Santaros klinikos\2024-04-03\"/>
    </mc:Choice>
  </mc:AlternateContent>
  <xr:revisionPtr revIDLastSave="0" documentId="13_ncr:1_{319E497B-D528-4F1F-BD8B-25E31CBE0603}" xr6:coauthVersionLast="47" xr6:coauthVersionMax="47" xr10:uidLastSave="{00000000-0000-0000-0000-000000000000}"/>
  <bookViews>
    <workbookView xWindow="-120" yWindow="-120" windowWidth="29040" windowHeight="15720" xr2:uid="{00000000-000D-0000-FFFF-FFFF00000000}"/>
  </bookViews>
  <sheets>
    <sheet name="Specifikacija Exsel" sheetId="38" r:id="rId1"/>
    <sheet name="Sheet1" sheetId="3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8" l="1"/>
  <c r="H10" i="38"/>
  <c r="I10" i="38" s="1"/>
  <c r="H11" i="38"/>
  <c r="H12" i="38"/>
  <c r="H13" i="38"/>
  <c r="I13" i="38" s="1"/>
  <c r="H14" i="38"/>
  <c r="H15" i="38"/>
  <c r="I15" i="38" s="1"/>
  <c r="H16" i="38"/>
  <c r="H18" i="38"/>
  <c r="H19" i="38"/>
  <c r="I19" i="38" s="1"/>
  <c r="H20" i="38"/>
  <c r="H21" i="38"/>
  <c r="H22" i="38"/>
  <c r="I22" i="38" s="1"/>
  <c r="H23" i="38"/>
  <c r="H24" i="38"/>
  <c r="I24" i="38" s="1"/>
  <c r="H25" i="38"/>
  <c r="I25" i="38" s="1"/>
  <c r="H26" i="38"/>
  <c r="H27" i="38"/>
  <c r="I27" i="38" s="1"/>
  <c r="H29" i="38"/>
  <c r="H30" i="38"/>
  <c r="H31" i="38"/>
  <c r="H33" i="38"/>
  <c r="H34" i="38"/>
  <c r="H35" i="38"/>
  <c r="H36" i="38"/>
  <c r="I36" i="38" s="1"/>
  <c r="H37" i="38"/>
  <c r="H39" i="38"/>
  <c r="H40" i="38"/>
  <c r="I40" i="38" s="1"/>
  <c r="H41" i="38"/>
  <c r="I41" i="38" s="1"/>
  <c r="H42" i="38"/>
  <c r="H43" i="38"/>
  <c r="H44" i="38"/>
  <c r="H45" i="38"/>
  <c r="I45" i="38" s="1"/>
  <c r="I31" i="38"/>
  <c r="I44" i="38"/>
  <c r="I43" i="38"/>
  <c r="I42" i="38"/>
  <c r="I39" i="38"/>
  <c r="I37" i="38"/>
  <c r="I35" i="38"/>
  <c r="I34" i="38"/>
  <c r="I33" i="38"/>
  <c r="I30" i="38"/>
  <c r="I29" i="38"/>
  <c r="I26" i="38"/>
  <c r="I23" i="38"/>
  <c r="I21" i="38"/>
  <c r="I20" i="38"/>
  <c r="I18" i="38"/>
  <c r="I16" i="38"/>
  <c r="I14" i="38"/>
  <c r="I12" i="38"/>
  <c r="I11" i="38"/>
</calcChain>
</file>

<file path=xl/sharedStrings.xml><?xml version="1.0" encoding="utf-8"?>
<sst xmlns="http://schemas.openxmlformats.org/spreadsheetml/2006/main" count="205" uniqueCount="158">
  <si>
    <t>Forma, stiprumas</t>
  </si>
  <si>
    <t>Bendrinis pavadinimas</t>
  </si>
  <si>
    <t>Mato  vnt.</t>
  </si>
  <si>
    <t>tabletė</t>
  </si>
  <si>
    <t>ampulė</t>
  </si>
  <si>
    <t>kapsulė</t>
  </si>
  <si>
    <t>Eil. Nr.</t>
  </si>
  <si>
    <t>flakonas</t>
  </si>
  <si>
    <t>Chinidino gliukonatas</t>
  </si>
  <si>
    <t>inj. į veną 80 mg/ml 10 ml</t>
  </si>
  <si>
    <t>buteliukas arba ampulė</t>
  </si>
  <si>
    <t>Chinino sulfatas</t>
  </si>
  <si>
    <t>kaps. 324 mg</t>
  </si>
  <si>
    <t>Vandenyje tirpių vitaminų mišinys (Biotinas, Cianokobalaminas, Folio r., Nikotinamidas, Piridoksinas, Riboflavinas, Askorbo r., Pantoteno r., Tiaminas)</t>
  </si>
  <si>
    <t>Landiololis</t>
  </si>
  <si>
    <t>milteliai infuziniam tirpalui 300mg</t>
  </si>
  <si>
    <t>inj. 20mg 2ml</t>
  </si>
  <si>
    <t>Argatrobanas</t>
  </si>
  <si>
    <t>koncentratas infuziniam tirpalui 100mg/ml 2,5ml</t>
  </si>
  <si>
    <t>buteliukas/ampulė</t>
  </si>
  <si>
    <t>Atropino sulfatas</t>
  </si>
  <si>
    <t>akių lašai 10 mg/ml</t>
  </si>
  <si>
    <t>mililitras</t>
  </si>
  <si>
    <t>Ciklosporinas</t>
  </si>
  <si>
    <t xml:space="preserve">ger. susp. 100mg/ml  </t>
  </si>
  <si>
    <t>Dakarbazinas</t>
  </si>
  <si>
    <t>inj. 200mg</t>
  </si>
  <si>
    <t>Dehidrobenzperidolis</t>
  </si>
  <si>
    <t>Flekainidas</t>
  </si>
  <si>
    <t>inj. 10mg/ml 15ml</t>
  </si>
  <si>
    <t>Pirimetaminas</t>
  </si>
  <si>
    <t>tab. 250mg</t>
  </si>
  <si>
    <t>Takrolimuzas</t>
  </si>
  <si>
    <t>Amfotericinas B liposominis</t>
  </si>
  <si>
    <t>PVM tarifas %</t>
  </si>
  <si>
    <t>Pralidoksimo chloridas</t>
  </si>
  <si>
    <t>inj. 1000mg</t>
  </si>
  <si>
    <t>Natrio tiosulfatas</t>
  </si>
  <si>
    <t>inj. 250 mg/ml 100 ml</t>
  </si>
  <si>
    <t>Eritromicinas</t>
  </si>
  <si>
    <t>Fenobarbitalis</t>
  </si>
  <si>
    <t>tab. 100mg</t>
  </si>
  <si>
    <t>Flumazenilis</t>
  </si>
  <si>
    <t>inj. 0,5 mg 5 ml</t>
  </si>
  <si>
    <t>Natrio nitroprusidas</t>
  </si>
  <si>
    <t>Bevacizumabas</t>
  </si>
  <si>
    <t>inj. 100mg/4ml akių tiklainių ligų gydymui (Avastin)</t>
  </si>
  <si>
    <t>Takrolimuzas (siūlyti vieno gamintojo)</t>
  </si>
  <si>
    <t>pailg.atpalaid.tab. 4 mg</t>
  </si>
  <si>
    <t>pailg.atpalaid.tab. 1 mg</t>
  </si>
  <si>
    <t>pailg.atpalaid.tab. 0,75 mg</t>
  </si>
  <si>
    <t>Faricimabas</t>
  </si>
  <si>
    <t>inj. į stiklakūnį 120 mg/ml</t>
  </si>
  <si>
    <t>inf. į veną 10ml</t>
  </si>
  <si>
    <t>Papaverinas</t>
  </si>
  <si>
    <t>inj. 20mg/ml 2ml</t>
  </si>
  <si>
    <t>Kladribinas</t>
  </si>
  <si>
    <t>inj. 10mg 10ml</t>
  </si>
  <si>
    <t>Metilergonovino maleatas</t>
  </si>
  <si>
    <t>inj. 0,2 mg/ ml 1 ml, fasuotė ne didesnė negu 10 amp.</t>
  </si>
  <si>
    <t xml:space="preserve">inj. į/v 6mg/2ml </t>
  </si>
  <si>
    <t>Adenozinas</t>
  </si>
  <si>
    <t>inj. 50mg, liposominių dalelių diametras mažesnis nei 100nm. Siūlomas vaistas turi attitikti EMA gaires dėl liposominių preparatų.</t>
  </si>
  <si>
    <t>inf. 50mg/ml 5ml</t>
  </si>
  <si>
    <t>inj. 300mg</t>
  </si>
  <si>
    <t>Alprostadilis</t>
  </si>
  <si>
    <t>inj. 500 mcg</t>
  </si>
  <si>
    <t>Natamicinas</t>
  </si>
  <si>
    <t>akių lašai 50mg/ml 5ml</t>
  </si>
  <si>
    <t>Hidrokortizonas</t>
  </si>
  <si>
    <t>tab. 20mg</t>
  </si>
  <si>
    <t>Insulinas lispro</t>
  </si>
  <si>
    <t>flakonas be švirkštų</t>
  </si>
  <si>
    <t>injekcinis tirpalas flakone 100v/ml 3ml</t>
  </si>
  <si>
    <t>Acetilcisteinas</t>
  </si>
  <si>
    <t>inj. 100 mg / ml 3 ml</t>
  </si>
  <si>
    <t>Dapsonas</t>
  </si>
  <si>
    <t>tab. 50mg</t>
  </si>
  <si>
    <t>Metacholino chloridas</t>
  </si>
  <si>
    <t>inhal. 3,3 mg su tirpikliu 10 ml</t>
  </si>
  <si>
    <t>komplektas</t>
  </si>
  <si>
    <t>Etosuksimidas</t>
  </si>
  <si>
    <t>Lorazepamas</t>
  </si>
  <si>
    <t>inj.į/v 2,5mg/ml</t>
  </si>
  <si>
    <t>inj. 4mg/ml 1ml</t>
  </si>
  <si>
    <t xml:space="preserve">Maksimalus kiekis </t>
  </si>
  <si>
    <t xml:space="preserve">inj. 50 mg </t>
  </si>
  <si>
    <t>37.1</t>
  </si>
  <si>
    <t>37.2</t>
  </si>
  <si>
    <t>37.3</t>
  </si>
  <si>
    <t>1. Tiekėjas, teikiantis pasiūlymą vardiniams vaistiniams preparatams, neįrašytiems į Lietuvos Respublikos ar Europos Bendrijos vaistinių preparatų registrą, pirkėjui pageidaujant (esant poreikiui), turi pateikti dokumentus, patvirtinančius, kad siūlomo vardinio vaistinio preparato gamybos sąlygos atitinka Geros gamybos praktikos reikalavimus.</t>
  </si>
  <si>
    <t>2. Siūlomi vaistiniai preparatai turi būti registruoti Lietuvos Respublikos vaistinių preparatų registre, Bendrijos vaistinių preparatų registre,  įrašyti į Lygiagrečiai importuojamų vaistinių preparatų sąrašą ar Lygiagrečiai platinamų Lietuvos Respublikoje vaistinių preparatų sąrašą. Tais atvejais, kai  techninėje specifikacijoje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vaistiniai preparatai, registruoti bent vienoje EEE valstybėje ar gamintojo šalyje kaip vardiniai vaistiniai preparatai, pateikiant vaisto registraciją patvirtinantį dokumentą arba nuorodą į interneto svetainę.</t>
  </si>
  <si>
    <t>3. Prekių, kurių kaina iki 3,00 Eur, vieneto įkainis pateikiamame pasiūlyme turi būti pateikiamas suapvalintas pagal aritmetikos taisykles iki dešimt tūkstantųjų (keturi skaičiai po kablelio) skaičiaus dalių. Prekių, kurių kaina virš 3,00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</si>
  <si>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Vnt. įkainis be PVM Eur</t>
  </si>
  <si>
    <t>Suma be PVM Eur</t>
  </si>
  <si>
    <t>Suma su PVM Eur</t>
  </si>
  <si>
    <t>Firminis prekės pavadinimas, siūloma pakuotė, gamintojas</t>
  </si>
  <si>
    <t>Bendra pasiūlymo kaina be PVM Eur:</t>
  </si>
  <si>
    <t>Bendra pasiūlymo kaina su PVM Eur:</t>
  </si>
  <si>
    <t>SPS 1 priedas</t>
  </si>
  <si>
    <t>TECHNINĖ SPECIFIKACIJA</t>
  </si>
  <si>
    <t>VAISTINIAI PREPARATAI NR. 7868-1</t>
  </si>
  <si>
    <t>Vaisto registracijos Nr. LR, EU VPR ar LI sąraše. Vardiniam vaistiniam preparatui - registracijos numeris EEE valstybėje ar gamintojo šalyje</t>
  </si>
  <si>
    <t>Vardinis, licencijos Nr. 903</t>
  </si>
  <si>
    <t>Vardinis, licencijos Nr. 903, https://cdsco.gov.in/opencms/resources/UploadCDSCOWeb/2018/UploadPublic_NoticesFiles/listwhogmp.pdf</t>
  </si>
  <si>
    <t>Carnosin 6mg/2ml amp. N1, Samarth</t>
  </si>
  <si>
    <t>Alpostin inj. 500mcg/1ml amp. N1, Samarth</t>
  </si>
  <si>
    <t>Vardinis, https://biozenta.com/certificate/
Specifikacija ir patvirtinantis raštas pridedamas</t>
  </si>
  <si>
    <t xml:space="preserve">Liposomal Amphotericin B 50 mg injection N1, Biozenta Lifescience Pvt. </t>
  </si>
  <si>
    <t>Vardinis</t>
  </si>
  <si>
    <t>Argatroban Aguentant 100mg/ml 2,5ml N1, Laboratoire Aguettant</t>
  </si>
  <si>
    <t>Atropine 1% eye drops 10ml N1, Jawa</t>
  </si>
  <si>
    <t>Vardinis, licencijos Nr.1563</t>
  </si>
  <si>
    <t>EU/1/04/300/001</t>
  </si>
  <si>
    <t>Avastin 25 mg/ml koncentratas infuziniam tirpalui 4 ml N1, Roche Registration GmbH</t>
  </si>
  <si>
    <t>Vardinis, licencijos Nr.879</t>
  </si>
  <si>
    <t>Quinine sulfas 324mg N60, MsNeel</t>
  </si>
  <si>
    <t>Arpimune ME 100mg/ml geriam.tirp. 50ml N1, Life Science</t>
  </si>
  <si>
    <t>Vardinis, licencijos Nr.981</t>
  </si>
  <si>
    <t>Celdaz 200mg milteliai injekciniam ar infuziniam tirpalui N1, Celon Lab</t>
  </si>
  <si>
    <t>Vardinis, Vokietijos reg. Nr. https://portal.dimdi.de/amguifree/am/search.xhtml</t>
  </si>
  <si>
    <t>Droperidol Hikma 2,5mg/ml 1ml amp. N10, Hikma Pharmaceuticals</t>
  </si>
  <si>
    <t>Erythromycin Panpharma 1g milteliai injekciniam tirpalui N10, Panpharma</t>
  </si>
  <si>
    <t>Erythromycin Panpharma 300mg milteliai injekciniam tirpalui N10, Panpharma</t>
  </si>
  <si>
    <t>Petinimid 250mg kietosios kapsulės N100, G.L. Pharma</t>
  </si>
  <si>
    <t>EU/1/22/1683/001</t>
  </si>
  <si>
    <t>VABYSMO 120 mg/ml inj.N1, Roche</t>
  </si>
  <si>
    <t>Tambocor 10mg/ml inj.tirp. 15ml N5, MEDA Pharma</t>
  </si>
  <si>
    <t>Vardinis, Vokietijos reg. Nr.  https://portal.dimdi.de/amguifree/am/search.xhtml</t>
  </si>
  <si>
    <t>Anexate 0.5mg/5ml injekcijoms N5, Emra Med</t>
  </si>
  <si>
    <t>Picosporin 250mg/5ml injekcinis tirpalas 5ml ampulės N5, United Biotech</t>
  </si>
  <si>
    <t>Dapson-Fatol 50mg tabletės N25, Fato</t>
  </si>
  <si>
    <t>Hisone 20mg tabletės N50, Samarth</t>
  </si>
  <si>
    <t>Vardinis, licencijos Nr. 2003</t>
  </si>
  <si>
    <t>Cladrim 1mg/1ml inj. N1, Fresenius</t>
  </si>
  <si>
    <t>Raploc 20mg/2ml koncentratas injekciniam tirpalui N5, Amomed Pharma</t>
  </si>
  <si>
    <t>Raploc 300mg milteliai infuziniam tirpalui N1, Amomed Pharma</t>
  </si>
  <si>
    <t>LIREZID 4mg/ml injekcinis tirpalas N10, Medochemie</t>
  </si>
  <si>
    <t>LT/1/19/4435/002</t>
  </si>
  <si>
    <t>Provokit 0,33% injekcinis tirpalas 10ml N10, Aristo Pharma</t>
  </si>
  <si>
    <t>Vardinis, licencijos Nr. 74</t>
  </si>
  <si>
    <t>Natamet 5% akių lašai, suspensija 5ml N1, SUN Pharmaceuticals</t>
  </si>
  <si>
    <t>Nipress 50mg in amp. N1, Samarth</t>
  </si>
  <si>
    <t>Sodium Thiosulfate inj. 25% 12,5g/50ml N1, Samarth</t>
  </si>
  <si>
    <t>Papaverine 20mg/ml injekcinis tirpalas 2ml N10, Lekhim Kharkiv
1,33eur</t>
  </si>
  <si>
    <t>Vardinis, https://vapris.vvkt.lt/vvkt-web/public/medications/view/29828</t>
  </si>
  <si>
    <t>Vardinis, licencijos Nr. 1344, https://vapris.vvkt.lt/vvkt-web/public/medications/view/32112</t>
  </si>
  <si>
    <t>Vardinis, licencijos Nr. 1879, https://vapris.vvkt.lt/vvkt-web/public/medications/view/32352</t>
  </si>
  <si>
    <t>Neopam 1000mg inj. N2, Troikaa Pharmaceuticals</t>
  </si>
  <si>
    <t>Daraprim 25mg tabletės N30, Glaxo Wellcome</t>
  </si>
  <si>
    <t xml:space="preserve">Smvit N inj N1 (1+1)
E.G. Pharmaceuticals
4,44eur/pak
</t>
  </si>
  <si>
    <t>Vardinis, https://egpharmaceuticals.com/qualitypolicy.html, Lapelis pridedamas</t>
  </si>
  <si>
    <t>Vardinis, licencijos Nr. 903 https://vapris.vvkt.lt/vvkt-web/public/medications/view/29161</t>
  </si>
  <si>
    <t>Vardinis, licencijos Nr.1848, https://vapris.vvkt.lt/vvkt-web/public/medications/view/28244</t>
  </si>
  <si>
    <t>Vardinis, licencijos Nr.1437, https://vapris.vvkt.lt/vvkt-web/public/medications/view/29287</t>
  </si>
  <si>
    <t>5proc. PVM suma Eur:</t>
  </si>
  <si>
    <t>Vardinis, seritifikatas pridedamas</t>
  </si>
  <si>
    <t>Nacosel 300mg/3ml amp. N10, HAVER ILAC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</si>
</sst>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L_t_-;\-* #,##0.00\ _L_t_-;_-* &quot;-&quot;??\ _L_t_-;_-@_-"/>
    <numFmt numFmtId="165" formatCode="0.0000"/>
    <numFmt numFmtId="166" formatCode="0.000"/>
    <numFmt numFmtId="167" formatCode="#,##0.0000\ _€"/>
    <numFmt numFmtId="168" formatCode="#,##0.00\ _€"/>
    <numFmt numFmtId="169" formatCode="_-* #,##0.000000\ _€_-;\-* #,##0.000000\ _€_-;_-* &quot;-&quot;??\ _€_-;_-@_-"/>
  </numFmts>
  <fonts count="18">
    <font>
      <sz val="11"/>
      <color theme="1"/>
      <name val="Calibri"/>
      <family val="2"/>
      <charset val="186"/>
      <scheme val="minor"/>
    </font>
    <font>
      <sz val="11"/>
      <color indexed="8"/>
      <name val="Calibri"/>
      <family val="2"/>
      <charset val="186"/>
    </font>
    <font>
      <sz val="11"/>
      <name val="Times New Roman"/>
      <family val="1"/>
      <charset val="186"/>
    </font>
    <font>
      <sz val="10"/>
      <name val="Arial"/>
      <family val="2"/>
      <charset val="186"/>
    </font>
    <font>
      <sz val="10"/>
      <name val="Arial"/>
      <family val="2"/>
      <charset val="186"/>
    </font>
    <font>
      <sz val="10"/>
      <name val="Arial"/>
      <family val="2"/>
    </font>
    <font>
      <sz val="11"/>
      <color theme="1"/>
      <name val="Calibri"/>
      <family val="2"/>
      <charset val="186"/>
      <scheme val="minor"/>
    </font>
    <font>
      <sz val="10"/>
      <name val="Arial"/>
      <family val="2"/>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11"/>
      <name val="Times New Roman1"/>
      <charset val="186"/>
    </font>
    <font>
      <b/>
      <sz val="12"/>
      <name val="Times New Roman"/>
      <family val="1"/>
      <charset val="186"/>
    </font>
    <font>
      <b/>
      <sz val="11"/>
      <name val="Times New Roman"/>
      <family val="1"/>
      <charset val="186"/>
    </font>
    <font>
      <b/>
      <sz val="11"/>
      <color rgb="FFFF0000"/>
      <name val="Times New Roman"/>
      <family val="1"/>
      <charset val="186"/>
    </font>
    <font>
      <sz val="10"/>
      <color indexed="8"/>
      <name val="Helvetica Neue"/>
    </font>
    <font>
      <sz val="8"/>
      <name val="Calibri"/>
      <family val="2"/>
      <charset val="186"/>
      <scheme val="minor"/>
    </font>
    <font>
      <sz val="11"/>
      <color indexed="8"/>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12"/>
      </left>
      <right style="thin">
        <color indexed="10"/>
      </right>
      <top style="thin">
        <color indexed="10"/>
      </top>
      <bottom style="thin">
        <color indexed="10"/>
      </bottom>
      <diagonal/>
    </border>
  </borders>
  <cellStyleXfs count="26">
    <xf numFmtId="0" fontId="0" fillId="0" borderId="0"/>
    <xf numFmtId="164" fontId="1" fillId="0" borderId="0" applyFont="0" applyFill="0" applyBorder="0" applyAlignment="0" applyProtection="0"/>
    <xf numFmtId="0" fontId="3" fillId="0" borderId="0"/>
    <xf numFmtId="0" fontId="3" fillId="0" borderId="0"/>
    <xf numFmtId="0" fontId="4" fillId="0" borderId="0"/>
    <xf numFmtId="0" fontId="3" fillId="0" borderId="0"/>
    <xf numFmtId="0" fontId="5" fillId="0" borderId="0"/>
    <xf numFmtId="9" fontId="1" fillId="0" borderId="0" applyFont="0" applyFill="0" applyBorder="0" applyAlignment="0" applyProtection="0"/>
    <xf numFmtId="0" fontId="3" fillId="0" borderId="0"/>
    <xf numFmtId="0" fontId="7" fillId="0" borderId="0"/>
    <xf numFmtId="0" fontId="6" fillId="0" borderId="0"/>
    <xf numFmtId="0" fontId="6" fillId="0" borderId="0"/>
    <xf numFmtId="0" fontId="1" fillId="0" borderId="0"/>
    <xf numFmtId="0" fontId="3" fillId="0" borderId="0"/>
    <xf numFmtId="0" fontId="3" fillId="0" borderId="0"/>
    <xf numFmtId="0" fontId="6" fillId="0" borderId="0"/>
    <xf numFmtId="0" fontId="1" fillId="0" borderId="0"/>
    <xf numFmtId="0" fontId="1" fillId="0" borderId="0"/>
    <xf numFmtId="0" fontId="6" fillId="0" borderId="0"/>
    <xf numFmtId="0" fontId="6" fillId="0" borderId="0"/>
    <xf numFmtId="0" fontId="6" fillId="0" borderId="0"/>
    <xf numFmtId="164" fontId="3" fillId="0" borderId="0" applyFont="0" applyFill="0" applyBorder="0" applyAlignment="0" applyProtection="0"/>
    <xf numFmtId="0" fontId="5" fillId="0" borderId="0"/>
    <xf numFmtId="0" fontId="3" fillId="0" borderId="0"/>
    <xf numFmtId="44" fontId="6" fillId="0" borderId="0" applyFont="0" applyFill="0" applyBorder="0" applyAlignment="0" applyProtection="0"/>
    <xf numFmtId="0" fontId="15" fillId="0" borderId="0" applyNumberFormat="0" applyFill="0" applyBorder="0" applyProtection="0">
      <alignment vertical="top" wrapText="1"/>
    </xf>
  </cellStyleXfs>
  <cellXfs count="94">
    <xf numFmtId="0" fontId="0" fillId="0" borderId="0" xfId="0"/>
    <xf numFmtId="0" fontId="8" fillId="0" borderId="0" xfId="0" applyFont="1"/>
    <xf numFmtId="165" fontId="2" fillId="0" borderId="1" xfId="0" applyNumberFormat="1" applyFont="1" applyBorder="1" applyAlignment="1">
      <alignment horizontal="center" vertical="center"/>
    </xf>
    <xf numFmtId="0" fontId="2" fillId="0" borderId="1" xfId="0" applyFont="1" applyBorder="1" applyAlignment="1">
      <alignment horizontal="center" vertical="center"/>
    </xf>
    <xf numFmtId="166" fontId="8"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vertical="center"/>
    </xf>
    <xf numFmtId="2" fontId="2" fillId="0" borderId="1" xfId="0" applyNumberFormat="1" applyFont="1" applyBorder="1" applyAlignment="1">
      <alignment horizontal="center" vertical="center"/>
    </xf>
    <xf numFmtId="2" fontId="9"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vertical="center" wrapText="1"/>
    </xf>
    <xf numFmtId="2" fontId="10" fillId="0" borderId="0" xfId="0" applyNumberFormat="1" applyFont="1"/>
    <xf numFmtId="0" fontId="2"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165" fontId="2" fillId="0" borderId="0" xfId="0" applyNumberFormat="1" applyFont="1" applyAlignment="1">
      <alignment horizontal="center" vertical="center" wrapText="1"/>
    </xf>
    <xf numFmtId="169" fontId="2" fillId="0" borderId="0" xfId="6" applyNumberFormat="1" applyFont="1" applyAlignment="1">
      <alignment horizontal="center" vertical="center"/>
    </xf>
    <xf numFmtId="0" fontId="9" fillId="0" borderId="0" xfId="0" applyFont="1" applyAlignment="1">
      <alignment vertical="center" wrapText="1"/>
    </xf>
    <xf numFmtId="0" fontId="8" fillId="0" borderId="1" xfId="0" applyFont="1" applyBorder="1"/>
    <xf numFmtId="166" fontId="13" fillId="0" borderId="0" xfId="6" applyNumberFormat="1" applyFont="1" applyAlignment="1">
      <alignment horizontal="center" vertical="center" wrapText="1"/>
    </xf>
    <xf numFmtId="2" fontId="8" fillId="0" borderId="1" xfId="0" applyNumberFormat="1" applyFont="1" applyBorder="1" applyAlignment="1">
      <alignment horizontal="center" vertical="center"/>
    </xf>
    <xf numFmtId="0" fontId="2" fillId="0" borderId="1" xfId="6" applyFont="1" applyBorder="1" applyAlignment="1">
      <alignment vertical="top" wrapText="1"/>
    </xf>
    <xf numFmtId="2" fontId="2" fillId="0" borderId="1" xfId="0" applyNumberFormat="1" applyFont="1" applyBorder="1" applyAlignment="1">
      <alignment vertical="top" wrapText="1"/>
    </xf>
    <xf numFmtId="166" fontId="14" fillId="0" borderId="0" xfId="6" applyNumberFormat="1" applyFont="1" applyAlignment="1">
      <alignment horizontal="center" vertical="center" wrapText="1"/>
    </xf>
    <xf numFmtId="166" fontId="2" fillId="0" borderId="0" xfId="6" applyNumberFormat="1" applyFont="1" applyAlignment="1">
      <alignment horizontal="center" vertical="center" wrapText="1"/>
    </xf>
    <xf numFmtId="2" fontId="2" fillId="0" borderId="1" xfId="6" applyNumberFormat="1" applyFont="1" applyBorder="1" applyAlignment="1">
      <alignment vertical="top" wrapText="1"/>
    </xf>
    <xf numFmtId="167" fontId="2" fillId="0" borderId="1" xfId="0" applyNumberFormat="1" applyFont="1" applyBorder="1" applyAlignment="1">
      <alignment horizontal="center" vertical="center"/>
    </xf>
    <xf numFmtId="0" fontId="13" fillId="0" borderId="1" xfId="0" applyFont="1" applyBorder="1" applyAlignment="1">
      <alignment vertical="top" wrapText="1"/>
    </xf>
    <xf numFmtId="167" fontId="2" fillId="0" borderId="1" xfId="8" applyNumberFormat="1" applyFont="1" applyBorder="1" applyAlignment="1">
      <alignment horizontal="center" vertical="center" wrapText="1"/>
    </xf>
    <xf numFmtId="168" fontId="2" fillId="0" borderId="1" xfId="0" applyNumberFormat="1" applyFont="1" applyBorder="1" applyAlignment="1">
      <alignment horizontal="center" vertical="center"/>
    </xf>
    <xf numFmtId="0" fontId="2" fillId="0" borderId="1" xfId="0" applyFont="1" applyBorder="1" applyAlignment="1">
      <alignment horizontal="center" vertical="top" wrapText="1"/>
    </xf>
    <xf numFmtId="2" fontId="2" fillId="0" borderId="3" xfId="0" applyNumberFormat="1" applyFont="1" applyBorder="1" applyAlignment="1">
      <alignment vertical="top" wrapText="1"/>
    </xf>
    <xf numFmtId="0" fontId="2" fillId="0" borderId="3" xfId="0" applyFont="1" applyBorder="1" applyAlignment="1">
      <alignment horizontal="left" vertical="top"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8" fillId="0" borderId="0" xfId="0" applyFont="1" applyAlignment="1">
      <alignment horizontal="right"/>
    </xf>
    <xf numFmtId="0" fontId="13" fillId="2" borderId="1" xfId="0" applyFont="1" applyFill="1" applyBorder="1" applyAlignment="1">
      <alignment horizontal="center" vertical="top" wrapText="1"/>
    </xf>
    <xf numFmtId="0" fontId="8" fillId="0" borderId="3" xfId="0" applyFont="1" applyBorder="1" applyAlignment="1">
      <alignment vertical="top" wrapText="1"/>
    </xf>
    <xf numFmtId="0" fontId="2" fillId="0" borderId="3" xfId="0" applyFont="1" applyBorder="1" applyAlignment="1">
      <alignment horizontal="center" vertical="top" wrapText="1"/>
    </xf>
    <xf numFmtId="0" fontId="2" fillId="0" borderId="3" xfId="0" applyFont="1" applyBorder="1" applyAlignment="1">
      <alignment horizontal="center" vertical="top"/>
    </xf>
    <xf numFmtId="165" fontId="2" fillId="0" borderId="3" xfId="0" applyNumberFormat="1" applyFont="1" applyBorder="1" applyAlignment="1">
      <alignment horizontal="center" vertical="top"/>
    </xf>
    <xf numFmtId="2" fontId="2" fillId="0" borderId="3" xfId="0" applyNumberFormat="1" applyFont="1" applyBorder="1" applyAlignment="1">
      <alignment horizontal="center" vertical="top"/>
    </xf>
    <xf numFmtId="2" fontId="8" fillId="0" borderId="3" xfId="0" applyNumberFormat="1" applyFont="1" applyBorder="1" applyAlignment="1">
      <alignment horizontal="center" vertical="top"/>
    </xf>
    <xf numFmtId="44" fontId="2" fillId="0" borderId="3" xfId="24" applyFont="1" applyBorder="1" applyAlignment="1">
      <alignment horizontal="center" vertical="top" wrapText="1"/>
    </xf>
    <xf numFmtId="0" fontId="8" fillId="0" borderId="0" xfId="0" applyFont="1" applyAlignment="1">
      <alignment vertical="top"/>
    </xf>
    <xf numFmtId="1" fontId="2" fillId="0" borderId="1" xfId="0" applyNumberFormat="1" applyFont="1" applyBorder="1" applyAlignment="1">
      <alignment horizontal="center" vertical="top" wrapText="1"/>
    </xf>
    <xf numFmtId="165" fontId="2" fillId="0" borderId="1" xfId="14" applyNumberFormat="1" applyFont="1" applyBorder="1" applyAlignment="1">
      <alignment horizontal="center" vertical="top" wrapText="1"/>
    </xf>
    <xf numFmtId="0" fontId="2" fillId="0" borderId="1" xfId="14" applyFont="1" applyBorder="1" applyAlignment="1">
      <alignment horizontal="center" vertical="top"/>
    </xf>
    <xf numFmtId="2" fontId="2" fillId="0" borderId="1" xfId="0" applyNumberFormat="1" applyFont="1" applyBorder="1" applyAlignment="1">
      <alignment horizontal="center" vertical="top"/>
    </xf>
    <xf numFmtId="2" fontId="8" fillId="0" borderId="1" xfId="0" applyNumberFormat="1" applyFont="1" applyBorder="1" applyAlignment="1">
      <alignment horizontal="center" vertical="top"/>
    </xf>
    <xf numFmtId="2" fontId="2" fillId="0" borderId="1" xfId="0" applyNumberFormat="1" applyFont="1" applyBorder="1" applyAlignment="1">
      <alignment horizontal="center" vertical="top" wrapText="1"/>
    </xf>
    <xf numFmtId="0" fontId="8" fillId="0" borderId="1" xfId="0" applyFont="1" applyBorder="1" applyAlignment="1">
      <alignment vertical="top"/>
    </xf>
    <xf numFmtId="0" fontId="2" fillId="0" borderId="1" xfId="0" applyFont="1" applyBorder="1" applyAlignment="1">
      <alignment horizontal="center" vertical="top"/>
    </xf>
    <xf numFmtId="0" fontId="2" fillId="0" borderId="1" xfId="3" applyFont="1" applyBorder="1" applyAlignment="1">
      <alignment vertical="top" wrapText="1"/>
    </xf>
    <xf numFmtId="0" fontId="2" fillId="0" borderId="1" xfId="3" applyFont="1" applyBorder="1" applyAlignment="1">
      <alignment horizontal="center" vertical="top"/>
    </xf>
    <xf numFmtId="0" fontId="2" fillId="0" borderId="1" xfId="3" applyFont="1" applyBorder="1" applyAlignment="1">
      <alignment horizontal="center" vertical="top" wrapText="1"/>
    </xf>
    <xf numFmtId="165" fontId="2" fillId="0" borderId="1" xfId="0" applyNumberFormat="1" applyFont="1" applyBorder="1" applyAlignment="1">
      <alignment horizontal="center" vertical="top"/>
    </xf>
    <xf numFmtId="165" fontId="2" fillId="0" borderId="4" xfId="0" applyNumberFormat="1" applyFont="1" applyBorder="1" applyAlignment="1">
      <alignment horizontal="center" vertical="top"/>
    </xf>
    <xf numFmtId="0" fontId="2" fillId="0" borderId="4" xfId="14" applyFont="1" applyBorder="1" applyAlignment="1">
      <alignment horizontal="center" vertical="top"/>
    </xf>
    <xf numFmtId="0" fontId="2" fillId="0" borderId="1" xfId="0" applyFont="1" applyBorder="1" applyAlignment="1">
      <alignment vertical="top"/>
    </xf>
    <xf numFmtId="167" fontId="2" fillId="0" borderId="1" xfId="2" applyNumberFormat="1" applyFont="1" applyBorder="1" applyAlignment="1">
      <alignment horizontal="center" vertical="top" wrapText="1"/>
    </xf>
    <xf numFmtId="0" fontId="2" fillId="0" borderId="1" xfId="23" applyFont="1" applyBorder="1" applyAlignment="1">
      <alignment horizontal="center" vertical="top" wrapText="1"/>
    </xf>
    <xf numFmtId="0" fontId="2" fillId="0" borderId="1" xfId="0" applyFont="1" applyBorder="1" applyAlignment="1">
      <alignment horizontal="left" vertical="top" wrapText="1"/>
    </xf>
    <xf numFmtId="165" fontId="2" fillId="0" borderId="1" xfId="6" applyNumberFormat="1" applyFont="1" applyBorder="1" applyAlignment="1">
      <alignment horizontal="center" vertical="top" wrapText="1"/>
    </xf>
    <xf numFmtId="1" fontId="2" fillId="0" borderId="1" xfId="0" applyNumberFormat="1" applyFont="1" applyBorder="1" applyAlignment="1">
      <alignment horizontal="center" vertical="top"/>
    </xf>
    <xf numFmtId="0" fontId="2" fillId="0" borderId="1" xfId="0" applyFont="1" applyBorder="1" applyAlignment="1">
      <alignment horizontal="left" vertical="top"/>
    </xf>
    <xf numFmtId="0" fontId="2" fillId="0" borderId="1" xfId="6" applyFont="1" applyBorder="1" applyAlignment="1">
      <alignment horizontal="center" vertical="top" wrapText="1"/>
    </xf>
    <xf numFmtId="165" fontId="2" fillId="0" borderId="1" xfId="2" applyNumberFormat="1" applyFont="1" applyBorder="1" applyAlignment="1">
      <alignment horizontal="center" vertical="top"/>
    </xf>
    <xf numFmtId="0" fontId="2" fillId="0" borderId="1" xfId="2" applyFont="1" applyBorder="1" applyAlignment="1">
      <alignment horizontal="center" vertical="top"/>
    </xf>
    <xf numFmtId="165" fontId="2" fillId="0" borderId="1" xfId="18" applyNumberFormat="1" applyFont="1" applyBorder="1" applyAlignment="1">
      <alignment horizontal="center" vertical="top" wrapText="1"/>
    </xf>
    <xf numFmtId="0" fontId="2" fillId="0" borderId="6" xfId="0" applyFont="1" applyBorder="1" applyAlignment="1">
      <alignment vertical="top" wrapText="1"/>
    </xf>
    <xf numFmtId="2" fontId="2" fillId="0" borderId="1" xfId="0" applyNumberFormat="1" applyFont="1" applyBorder="1" applyAlignment="1">
      <alignment horizontal="left" vertical="top" wrapText="1"/>
    </xf>
    <xf numFmtId="0" fontId="2" fillId="0" borderId="1" xfId="18" applyFont="1" applyBorder="1" applyAlignment="1">
      <alignment vertical="top" wrapText="1"/>
    </xf>
    <xf numFmtId="167" fontId="2" fillId="0" borderId="1" xfId="0" applyNumberFormat="1" applyFont="1" applyBorder="1" applyAlignment="1">
      <alignment horizontal="center" vertical="top"/>
    </xf>
    <xf numFmtId="0" fontId="2" fillId="0" borderId="5"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horizontal="center" vertical="top"/>
    </xf>
    <xf numFmtId="165" fontId="2" fillId="0" borderId="5" xfId="0" applyNumberFormat="1" applyFont="1" applyBorder="1" applyAlignment="1">
      <alignment horizontal="center" vertical="top"/>
    </xf>
    <xf numFmtId="2" fontId="2" fillId="0" borderId="5" xfId="0" applyNumberFormat="1" applyFont="1" applyBorder="1" applyAlignment="1">
      <alignment horizontal="center" vertical="top" wrapText="1"/>
    </xf>
    <xf numFmtId="0" fontId="8" fillId="0" borderId="1" xfId="0" applyFont="1" applyBorder="1" applyAlignment="1">
      <alignment vertical="top" wrapText="1"/>
    </xf>
    <xf numFmtId="49" fontId="17" fillId="0" borderId="8" xfId="25" applyNumberFormat="1" applyFont="1" applyBorder="1" applyAlignment="1">
      <alignment horizontal="center" vertical="top" wrapText="1"/>
    </xf>
    <xf numFmtId="0" fontId="8" fillId="0" borderId="5" xfId="0" applyFont="1" applyBorder="1" applyAlignment="1">
      <alignment vertical="top" wrapText="1"/>
    </xf>
    <xf numFmtId="0" fontId="8" fillId="0" borderId="0" xfId="0" applyFont="1" applyAlignment="1">
      <alignment horizontal="center"/>
    </xf>
    <xf numFmtId="2" fontId="10" fillId="0" borderId="0" xfId="0" applyNumberFormat="1" applyFont="1" applyAlignment="1">
      <alignment horizontal="center"/>
    </xf>
    <xf numFmtId="166" fontId="8" fillId="0" borderId="0" xfId="0" applyNumberFormat="1" applyFont="1" applyAlignment="1">
      <alignment horizontal="center"/>
    </xf>
    <xf numFmtId="0" fontId="9" fillId="0" borderId="1" xfId="0" applyFont="1" applyBorder="1" applyAlignment="1">
      <alignment horizontal="center"/>
    </xf>
    <xf numFmtId="2" fontId="9" fillId="0" borderId="1" xfId="0" applyNumberFormat="1" applyFont="1" applyBorder="1" applyAlignment="1">
      <alignment horizontal="center"/>
    </xf>
    <xf numFmtId="0" fontId="12" fillId="0" borderId="0" xfId="0" applyFont="1" applyAlignment="1">
      <alignment horizontal="center"/>
    </xf>
    <xf numFmtId="0" fontId="13" fillId="0" borderId="2" xfId="0" applyFont="1" applyBorder="1" applyAlignment="1">
      <alignment horizontal="right"/>
    </xf>
    <xf numFmtId="0" fontId="13" fillId="0" borderId="7" xfId="0" applyFont="1" applyBorder="1" applyAlignment="1">
      <alignment horizontal="right"/>
    </xf>
    <xf numFmtId="0" fontId="13" fillId="0" borderId="6" xfId="0" applyFont="1" applyBorder="1" applyAlignment="1">
      <alignment horizontal="right"/>
    </xf>
    <xf numFmtId="49" fontId="11" fillId="0" borderId="1" xfId="0" applyNumberFormat="1" applyFont="1" applyBorder="1" applyAlignment="1">
      <alignment horizontal="left" vertical="center" wrapText="1"/>
    </xf>
  </cellXfs>
  <cellStyles count="26">
    <cellStyle name="Comma 2" xfId="1" xr:uid="{00000000-0005-0000-0000-000000000000}"/>
    <cellStyle name="Comma 2 2" xfId="21" xr:uid="{00000000-0005-0000-0000-000001000000}"/>
    <cellStyle name="Currency" xfId="24" builtinId="4"/>
    <cellStyle name="Excel Built-in Normal" xfId="12" xr:uid="{00000000-0005-0000-0000-000002000000}"/>
    <cellStyle name="Įprastas 3" xfId="25" xr:uid="{CD5548C6-3C08-4C76-9106-DF1224FF73FE}"/>
    <cellStyle name="Normal" xfId="0" builtinId="0"/>
    <cellStyle name="Normal 2" xfId="2" xr:uid="{00000000-0005-0000-0000-000004000000}"/>
    <cellStyle name="Normal 2 2" xfId="3" xr:uid="{00000000-0005-0000-0000-000005000000}"/>
    <cellStyle name="Normal 2 3" xfId="13" xr:uid="{00000000-0005-0000-0000-000006000000}"/>
    <cellStyle name="Normal 3" xfId="4" xr:uid="{00000000-0005-0000-0000-000007000000}"/>
    <cellStyle name="Normal 3 2" xfId="5" xr:uid="{00000000-0005-0000-0000-000008000000}"/>
    <cellStyle name="Normal 4" xfId="6" xr:uid="{00000000-0005-0000-0000-000009000000}"/>
    <cellStyle name="Normal 4 2" xfId="14" xr:uid="{00000000-0005-0000-0000-00000A000000}"/>
    <cellStyle name="Normal 4 3" xfId="18" xr:uid="{00000000-0005-0000-0000-00000B000000}"/>
    <cellStyle name="Normal 4 4" xfId="10" xr:uid="{00000000-0005-0000-0000-00000C000000}"/>
    <cellStyle name="Normal 5" xfId="11" xr:uid="{00000000-0005-0000-0000-00000D000000}"/>
    <cellStyle name="Normal 5 2" xfId="15" xr:uid="{00000000-0005-0000-0000-00000E000000}"/>
    <cellStyle name="Normal 5 2 2" xfId="20" xr:uid="{00000000-0005-0000-0000-00000F000000}"/>
    <cellStyle name="Normal 5 3" xfId="19" xr:uid="{00000000-0005-0000-0000-000010000000}"/>
    <cellStyle name="Normal 6" xfId="22" xr:uid="{00000000-0005-0000-0000-000011000000}"/>
    <cellStyle name="Normal 7" xfId="8" xr:uid="{00000000-0005-0000-0000-000012000000}"/>
    <cellStyle name="Normal 7 2" xfId="23" xr:uid="{00000000-0005-0000-0000-000013000000}"/>
    <cellStyle name="Normal 8" xfId="9" xr:uid="{00000000-0005-0000-0000-000014000000}"/>
    <cellStyle name="Paprastas 2" xfId="16" xr:uid="{00000000-0005-0000-0000-000015000000}"/>
    <cellStyle name="Paprastas 3" xfId="17" xr:uid="{00000000-0005-0000-0000-000016000000}"/>
    <cellStyle name="Percent 2" xfId="7" xr:uid="{00000000-0005-0000-0000-000017000000}"/>
  </cellStyles>
  <dxfs count="0"/>
  <tableStyles count="0" defaultTableStyle="TableStyleMedium9" defaultPivotStyle="PivotStyleLight16"/>
  <colors>
    <mruColors>
      <color rgb="FF0000FF"/>
      <color rgb="FFDA21D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219075</xdr:colOff>
      <xdr:row>59</xdr:row>
      <xdr:rowOff>0</xdr:rowOff>
    </xdr:from>
    <xdr:ext cx="95250" cy="285750"/>
    <xdr:sp macro="" textlink="">
      <xdr:nvSpPr>
        <xdr:cNvPr id="2" name="Text 1">
          <a:extLst>
            <a:ext uri="{FF2B5EF4-FFF2-40B4-BE49-F238E27FC236}">
              <a16:creationId xmlns:a16="http://schemas.microsoft.com/office/drawing/2014/main" id="{F5263D87-CF0A-410F-8C8E-B27FB917ECD9}"/>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 name="Text 1">
          <a:extLst>
            <a:ext uri="{FF2B5EF4-FFF2-40B4-BE49-F238E27FC236}">
              <a16:creationId xmlns:a16="http://schemas.microsoft.com/office/drawing/2014/main" id="{870DD0DC-4FE8-43F8-BC71-72842774C8CF}"/>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 name="Text 1">
          <a:extLst>
            <a:ext uri="{FF2B5EF4-FFF2-40B4-BE49-F238E27FC236}">
              <a16:creationId xmlns:a16="http://schemas.microsoft.com/office/drawing/2014/main" id="{BBDD6593-D83D-4AB8-B1F9-DEEF24C2F658}"/>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 name="Text 1">
          <a:extLst>
            <a:ext uri="{FF2B5EF4-FFF2-40B4-BE49-F238E27FC236}">
              <a16:creationId xmlns:a16="http://schemas.microsoft.com/office/drawing/2014/main" id="{2940B459-2928-4FC2-A027-6EC3EAE690F7}"/>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 name="Text 1">
          <a:extLst>
            <a:ext uri="{FF2B5EF4-FFF2-40B4-BE49-F238E27FC236}">
              <a16:creationId xmlns:a16="http://schemas.microsoft.com/office/drawing/2014/main" id="{C48E2C78-0F23-4C00-A98C-3FBD98EADB07}"/>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 name="Text 1">
          <a:extLst>
            <a:ext uri="{FF2B5EF4-FFF2-40B4-BE49-F238E27FC236}">
              <a16:creationId xmlns:a16="http://schemas.microsoft.com/office/drawing/2014/main" id="{DA6ACE4D-173A-4F18-B291-B339EC5802E6}"/>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 name="Text 1">
          <a:extLst>
            <a:ext uri="{FF2B5EF4-FFF2-40B4-BE49-F238E27FC236}">
              <a16:creationId xmlns:a16="http://schemas.microsoft.com/office/drawing/2014/main" id="{7CC36D93-1A97-441D-9C45-95F18544EE8D}"/>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 name="Text 1">
          <a:extLst>
            <a:ext uri="{FF2B5EF4-FFF2-40B4-BE49-F238E27FC236}">
              <a16:creationId xmlns:a16="http://schemas.microsoft.com/office/drawing/2014/main" id="{0CD6B85B-AA46-4688-B72F-E6D8353DFD09}"/>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 name="Text 1">
          <a:extLst>
            <a:ext uri="{FF2B5EF4-FFF2-40B4-BE49-F238E27FC236}">
              <a16:creationId xmlns:a16="http://schemas.microsoft.com/office/drawing/2014/main" id="{294B4A8C-BECE-4526-90AA-5ED72D4AE76D}"/>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 name="Text 1">
          <a:extLst>
            <a:ext uri="{FF2B5EF4-FFF2-40B4-BE49-F238E27FC236}">
              <a16:creationId xmlns:a16="http://schemas.microsoft.com/office/drawing/2014/main" id="{6371F80F-7126-4E68-B60C-2CD63A2200DC}"/>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 name="Text 1">
          <a:extLst>
            <a:ext uri="{FF2B5EF4-FFF2-40B4-BE49-F238E27FC236}">
              <a16:creationId xmlns:a16="http://schemas.microsoft.com/office/drawing/2014/main" id="{78EE3957-D02A-41A4-A62F-48C3A738849E}"/>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 name="Text 1">
          <a:extLst>
            <a:ext uri="{FF2B5EF4-FFF2-40B4-BE49-F238E27FC236}">
              <a16:creationId xmlns:a16="http://schemas.microsoft.com/office/drawing/2014/main" id="{18CBB812-010C-4887-99A9-85B11AE04E03}"/>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 name="Text 1">
          <a:extLst>
            <a:ext uri="{FF2B5EF4-FFF2-40B4-BE49-F238E27FC236}">
              <a16:creationId xmlns:a16="http://schemas.microsoft.com/office/drawing/2014/main" id="{586E372B-4FCC-4455-A26F-1495E5E5152E}"/>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 name="Text 1">
          <a:extLst>
            <a:ext uri="{FF2B5EF4-FFF2-40B4-BE49-F238E27FC236}">
              <a16:creationId xmlns:a16="http://schemas.microsoft.com/office/drawing/2014/main" id="{CE131933-6CDF-484B-8C31-0EBD89CFCDA8}"/>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6" name="Text 1">
          <a:extLst>
            <a:ext uri="{FF2B5EF4-FFF2-40B4-BE49-F238E27FC236}">
              <a16:creationId xmlns:a16="http://schemas.microsoft.com/office/drawing/2014/main" id="{9A06FF46-651D-4A26-A4F3-A6D73AD4D788}"/>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7" name="Text 1">
          <a:extLst>
            <a:ext uri="{FF2B5EF4-FFF2-40B4-BE49-F238E27FC236}">
              <a16:creationId xmlns:a16="http://schemas.microsoft.com/office/drawing/2014/main" id="{1B6293B6-5215-4795-95D3-26563D80AA9B}"/>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8" name="Text 1">
          <a:extLst>
            <a:ext uri="{FF2B5EF4-FFF2-40B4-BE49-F238E27FC236}">
              <a16:creationId xmlns:a16="http://schemas.microsoft.com/office/drawing/2014/main" id="{620FF999-2156-4BDA-87E4-DAA084ABAD0B}"/>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9" name="Text 1">
          <a:extLst>
            <a:ext uri="{FF2B5EF4-FFF2-40B4-BE49-F238E27FC236}">
              <a16:creationId xmlns:a16="http://schemas.microsoft.com/office/drawing/2014/main" id="{D108484C-A849-4C3E-ACDC-84D0119B1804}"/>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0" name="Text 1">
          <a:extLst>
            <a:ext uri="{FF2B5EF4-FFF2-40B4-BE49-F238E27FC236}">
              <a16:creationId xmlns:a16="http://schemas.microsoft.com/office/drawing/2014/main" id="{70D0AB08-319B-4EE3-AE3C-C51FD8349B7D}"/>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1" name="Text 1">
          <a:extLst>
            <a:ext uri="{FF2B5EF4-FFF2-40B4-BE49-F238E27FC236}">
              <a16:creationId xmlns:a16="http://schemas.microsoft.com/office/drawing/2014/main" id="{16EC385D-B5F4-4313-B81B-58E2A456E720}"/>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2" name="Text 1">
          <a:extLst>
            <a:ext uri="{FF2B5EF4-FFF2-40B4-BE49-F238E27FC236}">
              <a16:creationId xmlns:a16="http://schemas.microsoft.com/office/drawing/2014/main" id="{9F70B415-279B-4F63-AE92-61300A681DED}"/>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3" name="Text 1">
          <a:extLst>
            <a:ext uri="{FF2B5EF4-FFF2-40B4-BE49-F238E27FC236}">
              <a16:creationId xmlns:a16="http://schemas.microsoft.com/office/drawing/2014/main" id="{98C6B93F-412C-4404-B5F9-D1951173FF3B}"/>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4" name="Text 1">
          <a:extLst>
            <a:ext uri="{FF2B5EF4-FFF2-40B4-BE49-F238E27FC236}">
              <a16:creationId xmlns:a16="http://schemas.microsoft.com/office/drawing/2014/main" id="{4469151E-09C8-4263-AD7C-FBBE2C9AD1F1}"/>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5" name="Text 1">
          <a:extLst>
            <a:ext uri="{FF2B5EF4-FFF2-40B4-BE49-F238E27FC236}">
              <a16:creationId xmlns:a16="http://schemas.microsoft.com/office/drawing/2014/main" id="{974FA187-D088-44D2-8C20-5A715E317196}"/>
            </a:ext>
          </a:extLst>
        </xdr:cNvPr>
        <xdr:cNvSpPr txBox="1">
          <a:spLocks noChangeArrowheads="1"/>
        </xdr:cNvSpPr>
      </xdr:nvSpPr>
      <xdr:spPr bwMode="auto">
        <a:xfrm>
          <a:off x="5962650" y="101822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6" name="Text 1">
          <a:extLst>
            <a:ext uri="{FF2B5EF4-FFF2-40B4-BE49-F238E27FC236}">
              <a16:creationId xmlns:a16="http://schemas.microsoft.com/office/drawing/2014/main" id="{B46FDEC5-CC01-426A-AC68-7C79932E6DE4}"/>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7" name="Text 1">
          <a:extLst>
            <a:ext uri="{FF2B5EF4-FFF2-40B4-BE49-F238E27FC236}">
              <a16:creationId xmlns:a16="http://schemas.microsoft.com/office/drawing/2014/main" id="{10524B0B-D21E-4962-8C07-11E4E2BEB44B}"/>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8" name="Text 1">
          <a:extLst>
            <a:ext uri="{FF2B5EF4-FFF2-40B4-BE49-F238E27FC236}">
              <a16:creationId xmlns:a16="http://schemas.microsoft.com/office/drawing/2014/main" id="{3A2A25C2-AE86-4DAE-BBFD-E9424F6A8B8B}"/>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29" name="Text 1">
          <a:extLst>
            <a:ext uri="{FF2B5EF4-FFF2-40B4-BE49-F238E27FC236}">
              <a16:creationId xmlns:a16="http://schemas.microsoft.com/office/drawing/2014/main" id="{C281B88F-592A-4B35-810F-8B0918F75ECE}"/>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0" name="Text 1">
          <a:extLst>
            <a:ext uri="{FF2B5EF4-FFF2-40B4-BE49-F238E27FC236}">
              <a16:creationId xmlns:a16="http://schemas.microsoft.com/office/drawing/2014/main" id="{4BC90771-8EEB-4105-A977-9AB3A62122C3}"/>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1" name="Text 1">
          <a:extLst>
            <a:ext uri="{FF2B5EF4-FFF2-40B4-BE49-F238E27FC236}">
              <a16:creationId xmlns:a16="http://schemas.microsoft.com/office/drawing/2014/main" id="{E2F5B2F7-D89A-42B1-9714-1ADC062F8E85}"/>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2" name="Text 1">
          <a:extLst>
            <a:ext uri="{FF2B5EF4-FFF2-40B4-BE49-F238E27FC236}">
              <a16:creationId xmlns:a16="http://schemas.microsoft.com/office/drawing/2014/main" id="{F453C5C1-1742-4DE6-88C3-A8C87121FDF0}"/>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3" name="Text 1">
          <a:extLst>
            <a:ext uri="{FF2B5EF4-FFF2-40B4-BE49-F238E27FC236}">
              <a16:creationId xmlns:a16="http://schemas.microsoft.com/office/drawing/2014/main" id="{FA83064A-B6CA-41F9-ACF9-19B13E3534F9}"/>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4" name="Text 1">
          <a:extLst>
            <a:ext uri="{FF2B5EF4-FFF2-40B4-BE49-F238E27FC236}">
              <a16:creationId xmlns:a16="http://schemas.microsoft.com/office/drawing/2014/main" id="{EC34942F-F212-43CE-8FD8-F2F5070D4BEB}"/>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5" name="Text 1">
          <a:extLst>
            <a:ext uri="{FF2B5EF4-FFF2-40B4-BE49-F238E27FC236}">
              <a16:creationId xmlns:a16="http://schemas.microsoft.com/office/drawing/2014/main" id="{DD4D8E52-4298-41F8-AF89-BE3EF81FBA10}"/>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6" name="Text 1">
          <a:extLst>
            <a:ext uri="{FF2B5EF4-FFF2-40B4-BE49-F238E27FC236}">
              <a16:creationId xmlns:a16="http://schemas.microsoft.com/office/drawing/2014/main" id="{D6D37153-F205-4158-BABD-88DD65633E83}"/>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7" name="Text 1">
          <a:extLst>
            <a:ext uri="{FF2B5EF4-FFF2-40B4-BE49-F238E27FC236}">
              <a16:creationId xmlns:a16="http://schemas.microsoft.com/office/drawing/2014/main" id="{CC5565ED-CA1C-42A2-B33F-EC6232EB21E7}"/>
            </a:ext>
          </a:extLst>
        </xdr:cNvPr>
        <xdr:cNvSpPr txBox="1">
          <a:spLocks noChangeArrowheads="1"/>
        </xdr:cNvSpPr>
      </xdr:nvSpPr>
      <xdr:spPr bwMode="auto">
        <a:xfrm>
          <a:off x="5962650" y="111347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8" name="Text 1">
          <a:extLst>
            <a:ext uri="{FF2B5EF4-FFF2-40B4-BE49-F238E27FC236}">
              <a16:creationId xmlns:a16="http://schemas.microsoft.com/office/drawing/2014/main" id="{D54D970B-0AB0-4B30-A314-AC2DE0F9562A}"/>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39" name="Text 1">
          <a:extLst>
            <a:ext uri="{FF2B5EF4-FFF2-40B4-BE49-F238E27FC236}">
              <a16:creationId xmlns:a16="http://schemas.microsoft.com/office/drawing/2014/main" id="{BF449D67-3668-4AC7-ACF9-FC44BE504F36}"/>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0" name="Text 1">
          <a:extLst>
            <a:ext uri="{FF2B5EF4-FFF2-40B4-BE49-F238E27FC236}">
              <a16:creationId xmlns:a16="http://schemas.microsoft.com/office/drawing/2014/main" id="{B954EEE5-DB3F-4D07-87C2-844ACCF2891E}"/>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1" name="Text 1">
          <a:extLst>
            <a:ext uri="{FF2B5EF4-FFF2-40B4-BE49-F238E27FC236}">
              <a16:creationId xmlns:a16="http://schemas.microsoft.com/office/drawing/2014/main" id="{A0E9F365-1C52-4857-8B0E-5AE7E19B8A1E}"/>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2" name="Text 1">
          <a:extLst>
            <a:ext uri="{FF2B5EF4-FFF2-40B4-BE49-F238E27FC236}">
              <a16:creationId xmlns:a16="http://schemas.microsoft.com/office/drawing/2014/main" id="{9FFCB301-3A6A-4B7A-9DC5-33A60BF0FB86}"/>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3" name="Text 1">
          <a:extLst>
            <a:ext uri="{FF2B5EF4-FFF2-40B4-BE49-F238E27FC236}">
              <a16:creationId xmlns:a16="http://schemas.microsoft.com/office/drawing/2014/main" id="{DB24AD0A-85FD-4E68-865A-B7738863B698}"/>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4" name="Text 1">
          <a:extLst>
            <a:ext uri="{FF2B5EF4-FFF2-40B4-BE49-F238E27FC236}">
              <a16:creationId xmlns:a16="http://schemas.microsoft.com/office/drawing/2014/main" id="{3815C62C-6C27-4D4F-B614-A2E0629A7C23}"/>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5" name="Text 1">
          <a:extLst>
            <a:ext uri="{FF2B5EF4-FFF2-40B4-BE49-F238E27FC236}">
              <a16:creationId xmlns:a16="http://schemas.microsoft.com/office/drawing/2014/main" id="{A702FA05-FCB3-44F1-89D1-A6ED6BEA6057}"/>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6" name="Text 1">
          <a:extLst>
            <a:ext uri="{FF2B5EF4-FFF2-40B4-BE49-F238E27FC236}">
              <a16:creationId xmlns:a16="http://schemas.microsoft.com/office/drawing/2014/main" id="{9D15A589-BD59-411C-ACCE-957D2CC366AD}"/>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7" name="Text 1">
          <a:extLst>
            <a:ext uri="{FF2B5EF4-FFF2-40B4-BE49-F238E27FC236}">
              <a16:creationId xmlns:a16="http://schemas.microsoft.com/office/drawing/2014/main" id="{E6BA7523-874F-4321-A294-DC82C3380B9E}"/>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8" name="Text 1">
          <a:extLst>
            <a:ext uri="{FF2B5EF4-FFF2-40B4-BE49-F238E27FC236}">
              <a16:creationId xmlns:a16="http://schemas.microsoft.com/office/drawing/2014/main" id="{C776D313-5E26-48A2-A7DA-AE2E214D298F}"/>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49" name="Text 1">
          <a:extLst>
            <a:ext uri="{FF2B5EF4-FFF2-40B4-BE49-F238E27FC236}">
              <a16:creationId xmlns:a16="http://schemas.microsoft.com/office/drawing/2014/main" id="{89C5D088-9FBA-4AB7-BDE0-FAF3077D9B6D}"/>
            </a:ext>
          </a:extLst>
        </xdr:cNvPr>
        <xdr:cNvSpPr txBox="1">
          <a:spLocks noChangeArrowheads="1"/>
        </xdr:cNvSpPr>
      </xdr:nvSpPr>
      <xdr:spPr bwMode="auto">
        <a:xfrm>
          <a:off x="6191250" y="76485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0" name="Text 1">
          <a:extLst>
            <a:ext uri="{FF2B5EF4-FFF2-40B4-BE49-F238E27FC236}">
              <a16:creationId xmlns:a16="http://schemas.microsoft.com/office/drawing/2014/main" id="{77A84E6F-4B6C-4EC2-A0FE-B7F0D396AE3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1" name="Text 1">
          <a:extLst>
            <a:ext uri="{FF2B5EF4-FFF2-40B4-BE49-F238E27FC236}">
              <a16:creationId xmlns:a16="http://schemas.microsoft.com/office/drawing/2014/main" id="{5FB71CF1-206E-4ECF-B6C7-7A7A8C935F3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2" name="Text 1">
          <a:extLst>
            <a:ext uri="{FF2B5EF4-FFF2-40B4-BE49-F238E27FC236}">
              <a16:creationId xmlns:a16="http://schemas.microsoft.com/office/drawing/2014/main" id="{EC9DDBE2-5B71-45AF-AE48-8CA3D08C1C99}"/>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3" name="Text 1">
          <a:extLst>
            <a:ext uri="{FF2B5EF4-FFF2-40B4-BE49-F238E27FC236}">
              <a16:creationId xmlns:a16="http://schemas.microsoft.com/office/drawing/2014/main" id="{D6A93AAA-DAFA-46AA-856E-851019EB2BE2}"/>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4" name="Text 1">
          <a:extLst>
            <a:ext uri="{FF2B5EF4-FFF2-40B4-BE49-F238E27FC236}">
              <a16:creationId xmlns:a16="http://schemas.microsoft.com/office/drawing/2014/main" id="{5A35BD11-4C90-4C88-A98F-98916800D58B}"/>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5" name="Text 1">
          <a:extLst>
            <a:ext uri="{FF2B5EF4-FFF2-40B4-BE49-F238E27FC236}">
              <a16:creationId xmlns:a16="http://schemas.microsoft.com/office/drawing/2014/main" id="{CE2BF6E2-AA62-4C85-A972-89475DDEE6DA}"/>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6" name="Text 1">
          <a:extLst>
            <a:ext uri="{FF2B5EF4-FFF2-40B4-BE49-F238E27FC236}">
              <a16:creationId xmlns:a16="http://schemas.microsoft.com/office/drawing/2014/main" id="{676562B5-0CB5-444C-B5CE-04FD404B3D6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7" name="Text 1">
          <a:extLst>
            <a:ext uri="{FF2B5EF4-FFF2-40B4-BE49-F238E27FC236}">
              <a16:creationId xmlns:a16="http://schemas.microsoft.com/office/drawing/2014/main" id="{3C301FBE-A586-4353-B607-B983C922C1A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8" name="Text 1">
          <a:extLst>
            <a:ext uri="{FF2B5EF4-FFF2-40B4-BE49-F238E27FC236}">
              <a16:creationId xmlns:a16="http://schemas.microsoft.com/office/drawing/2014/main" id="{5880761E-0B15-4A7F-A573-A95EDDB231C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59" name="Text 1">
          <a:extLst>
            <a:ext uri="{FF2B5EF4-FFF2-40B4-BE49-F238E27FC236}">
              <a16:creationId xmlns:a16="http://schemas.microsoft.com/office/drawing/2014/main" id="{DCAFA3EF-3529-491C-8D09-67CE37F573D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0" name="Text 1">
          <a:extLst>
            <a:ext uri="{FF2B5EF4-FFF2-40B4-BE49-F238E27FC236}">
              <a16:creationId xmlns:a16="http://schemas.microsoft.com/office/drawing/2014/main" id="{416F6496-D4DA-42BD-B39C-32810808BC2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1" name="Text 1">
          <a:extLst>
            <a:ext uri="{FF2B5EF4-FFF2-40B4-BE49-F238E27FC236}">
              <a16:creationId xmlns:a16="http://schemas.microsoft.com/office/drawing/2014/main" id="{A2E492F3-0C42-4E35-AA27-0DF6C64263E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2" name="Text 1">
          <a:extLst>
            <a:ext uri="{FF2B5EF4-FFF2-40B4-BE49-F238E27FC236}">
              <a16:creationId xmlns:a16="http://schemas.microsoft.com/office/drawing/2014/main" id="{8B4ADB07-EFCC-48B4-89C1-F9A2791879D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3" name="Text 1">
          <a:extLst>
            <a:ext uri="{FF2B5EF4-FFF2-40B4-BE49-F238E27FC236}">
              <a16:creationId xmlns:a16="http://schemas.microsoft.com/office/drawing/2014/main" id="{8F4EFD65-DEBB-45D5-96AE-C59E644FD6D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4" name="Text 1">
          <a:extLst>
            <a:ext uri="{FF2B5EF4-FFF2-40B4-BE49-F238E27FC236}">
              <a16:creationId xmlns:a16="http://schemas.microsoft.com/office/drawing/2014/main" id="{9777A970-D079-48E0-A212-343A70473EC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5" name="Text 1">
          <a:extLst>
            <a:ext uri="{FF2B5EF4-FFF2-40B4-BE49-F238E27FC236}">
              <a16:creationId xmlns:a16="http://schemas.microsoft.com/office/drawing/2014/main" id="{9C850515-86A4-427A-A0DD-084D61E2AC5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6" name="Text 1">
          <a:extLst>
            <a:ext uri="{FF2B5EF4-FFF2-40B4-BE49-F238E27FC236}">
              <a16:creationId xmlns:a16="http://schemas.microsoft.com/office/drawing/2014/main" id="{E28AD873-BDF5-4089-B95B-D7E015D1D15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7" name="Text 1">
          <a:extLst>
            <a:ext uri="{FF2B5EF4-FFF2-40B4-BE49-F238E27FC236}">
              <a16:creationId xmlns:a16="http://schemas.microsoft.com/office/drawing/2014/main" id="{7AE88BA6-3DCA-43F0-86EF-350CB883E43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8" name="Text 1">
          <a:extLst>
            <a:ext uri="{FF2B5EF4-FFF2-40B4-BE49-F238E27FC236}">
              <a16:creationId xmlns:a16="http://schemas.microsoft.com/office/drawing/2014/main" id="{3B429035-3909-4C76-9A36-D4FF182E0035}"/>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69" name="Text 1">
          <a:extLst>
            <a:ext uri="{FF2B5EF4-FFF2-40B4-BE49-F238E27FC236}">
              <a16:creationId xmlns:a16="http://schemas.microsoft.com/office/drawing/2014/main" id="{8CDD61B9-D664-4366-9636-4EDE3E49264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0" name="Text 1">
          <a:extLst>
            <a:ext uri="{FF2B5EF4-FFF2-40B4-BE49-F238E27FC236}">
              <a16:creationId xmlns:a16="http://schemas.microsoft.com/office/drawing/2014/main" id="{7DFE1DD0-E483-485A-8DA6-0DFC6E81909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1" name="Text 1">
          <a:extLst>
            <a:ext uri="{FF2B5EF4-FFF2-40B4-BE49-F238E27FC236}">
              <a16:creationId xmlns:a16="http://schemas.microsoft.com/office/drawing/2014/main" id="{2A0103F3-B593-42D9-A7CB-1BF376AACF2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2" name="Text 1">
          <a:extLst>
            <a:ext uri="{FF2B5EF4-FFF2-40B4-BE49-F238E27FC236}">
              <a16:creationId xmlns:a16="http://schemas.microsoft.com/office/drawing/2014/main" id="{B1B0DD2A-D575-4BFD-9976-7EC608AF9B1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3" name="Text 1">
          <a:extLst>
            <a:ext uri="{FF2B5EF4-FFF2-40B4-BE49-F238E27FC236}">
              <a16:creationId xmlns:a16="http://schemas.microsoft.com/office/drawing/2014/main" id="{D08859CC-181C-4D17-AE45-D9A36CF2E8C3}"/>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4" name="Text 1">
          <a:extLst>
            <a:ext uri="{FF2B5EF4-FFF2-40B4-BE49-F238E27FC236}">
              <a16:creationId xmlns:a16="http://schemas.microsoft.com/office/drawing/2014/main" id="{529FA6A9-FBB6-4C7B-9417-8B48DFF4448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5" name="Text 1">
          <a:extLst>
            <a:ext uri="{FF2B5EF4-FFF2-40B4-BE49-F238E27FC236}">
              <a16:creationId xmlns:a16="http://schemas.microsoft.com/office/drawing/2014/main" id="{8BFFD7A4-2B55-450F-B149-37B4A6D4B35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6" name="Text 1">
          <a:extLst>
            <a:ext uri="{FF2B5EF4-FFF2-40B4-BE49-F238E27FC236}">
              <a16:creationId xmlns:a16="http://schemas.microsoft.com/office/drawing/2014/main" id="{54D614C4-9034-46CC-80CC-D1E630013B9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7" name="Text 1">
          <a:extLst>
            <a:ext uri="{FF2B5EF4-FFF2-40B4-BE49-F238E27FC236}">
              <a16:creationId xmlns:a16="http://schemas.microsoft.com/office/drawing/2014/main" id="{8DB543FA-6A77-400D-958B-F8E29786F83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8" name="Text 1">
          <a:extLst>
            <a:ext uri="{FF2B5EF4-FFF2-40B4-BE49-F238E27FC236}">
              <a16:creationId xmlns:a16="http://schemas.microsoft.com/office/drawing/2014/main" id="{FD99E3A3-EDBF-40A1-AF78-1E4A66361B4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79" name="Text 1">
          <a:extLst>
            <a:ext uri="{FF2B5EF4-FFF2-40B4-BE49-F238E27FC236}">
              <a16:creationId xmlns:a16="http://schemas.microsoft.com/office/drawing/2014/main" id="{6DF2956F-4ABD-4224-BD0B-C5398A6746A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0" name="Text 1">
          <a:extLst>
            <a:ext uri="{FF2B5EF4-FFF2-40B4-BE49-F238E27FC236}">
              <a16:creationId xmlns:a16="http://schemas.microsoft.com/office/drawing/2014/main" id="{1D194ED0-B776-432D-BB0A-9714DE7B0C9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1" name="Text 1">
          <a:extLst>
            <a:ext uri="{FF2B5EF4-FFF2-40B4-BE49-F238E27FC236}">
              <a16:creationId xmlns:a16="http://schemas.microsoft.com/office/drawing/2014/main" id="{A75D7D82-6251-428B-B565-7319F816A81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2" name="Text 1">
          <a:extLst>
            <a:ext uri="{FF2B5EF4-FFF2-40B4-BE49-F238E27FC236}">
              <a16:creationId xmlns:a16="http://schemas.microsoft.com/office/drawing/2014/main" id="{CCCC9A11-043D-470A-849E-36C06FFC5E2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3" name="Text 1">
          <a:extLst>
            <a:ext uri="{FF2B5EF4-FFF2-40B4-BE49-F238E27FC236}">
              <a16:creationId xmlns:a16="http://schemas.microsoft.com/office/drawing/2014/main" id="{AC572814-7B3A-47A3-8351-EAFEBECB9443}"/>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4" name="Text 1">
          <a:extLst>
            <a:ext uri="{FF2B5EF4-FFF2-40B4-BE49-F238E27FC236}">
              <a16:creationId xmlns:a16="http://schemas.microsoft.com/office/drawing/2014/main" id="{81022A16-D7F3-40B4-8685-D2F4A3D48AB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5" name="Text 1">
          <a:extLst>
            <a:ext uri="{FF2B5EF4-FFF2-40B4-BE49-F238E27FC236}">
              <a16:creationId xmlns:a16="http://schemas.microsoft.com/office/drawing/2014/main" id="{E43DEBCD-0A56-4427-BCE7-CB26FD777EB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6" name="Text 1">
          <a:extLst>
            <a:ext uri="{FF2B5EF4-FFF2-40B4-BE49-F238E27FC236}">
              <a16:creationId xmlns:a16="http://schemas.microsoft.com/office/drawing/2014/main" id="{9FDBF8CE-8981-40F5-8895-221FA4414D2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7" name="Text 1">
          <a:extLst>
            <a:ext uri="{FF2B5EF4-FFF2-40B4-BE49-F238E27FC236}">
              <a16:creationId xmlns:a16="http://schemas.microsoft.com/office/drawing/2014/main" id="{21DF84E5-FD4B-4D75-8686-B6168C265F9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8" name="Text 1">
          <a:extLst>
            <a:ext uri="{FF2B5EF4-FFF2-40B4-BE49-F238E27FC236}">
              <a16:creationId xmlns:a16="http://schemas.microsoft.com/office/drawing/2014/main" id="{57830340-83E3-493D-8F45-963F57B544C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89" name="Text 1">
          <a:extLst>
            <a:ext uri="{FF2B5EF4-FFF2-40B4-BE49-F238E27FC236}">
              <a16:creationId xmlns:a16="http://schemas.microsoft.com/office/drawing/2014/main" id="{B7BA3DFC-3BE5-4310-8D01-F860293B108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0" name="Text 1">
          <a:extLst>
            <a:ext uri="{FF2B5EF4-FFF2-40B4-BE49-F238E27FC236}">
              <a16:creationId xmlns:a16="http://schemas.microsoft.com/office/drawing/2014/main" id="{26D330AB-0946-4696-B981-37443009A4A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1" name="Text 1">
          <a:extLst>
            <a:ext uri="{FF2B5EF4-FFF2-40B4-BE49-F238E27FC236}">
              <a16:creationId xmlns:a16="http://schemas.microsoft.com/office/drawing/2014/main" id="{9286DD2D-CDF5-4B33-9316-F8063A2BCBA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2" name="Text 1">
          <a:extLst>
            <a:ext uri="{FF2B5EF4-FFF2-40B4-BE49-F238E27FC236}">
              <a16:creationId xmlns:a16="http://schemas.microsoft.com/office/drawing/2014/main" id="{78AEF021-3F23-4488-A0EB-0EA2711E0EB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3" name="Text 1">
          <a:extLst>
            <a:ext uri="{FF2B5EF4-FFF2-40B4-BE49-F238E27FC236}">
              <a16:creationId xmlns:a16="http://schemas.microsoft.com/office/drawing/2014/main" id="{2B973F61-0C07-46AE-A417-9CE01301569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4" name="Text 1">
          <a:extLst>
            <a:ext uri="{FF2B5EF4-FFF2-40B4-BE49-F238E27FC236}">
              <a16:creationId xmlns:a16="http://schemas.microsoft.com/office/drawing/2014/main" id="{87F1906A-29AE-438A-B51A-FDDF856CB43A}"/>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5" name="Text 1">
          <a:extLst>
            <a:ext uri="{FF2B5EF4-FFF2-40B4-BE49-F238E27FC236}">
              <a16:creationId xmlns:a16="http://schemas.microsoft.com/office/drawing/2014/main" id="{DC64A00B-B866-4A9E-AE99-52675A6FD8B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6" name="Text 1">
          <a:extLst>
            <a:ext uri="{FF2B5EF4-FFF2-40B4-BE49-F238E27FC236}">
              <a16:creationId xmlns:a16="http://schemas.microsoft.com/office/drawing/2014/main" id="{66764A9C-23B5-42D8-964D-37E108B2061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7" name="Text 1">
          <a:extLst>
            <a:ext uri="{FF2B5EF4-FFF2-40B4-BE49-F238E27FC236}">
              <a16:creationId xmlns:a16="http://schemas.microsoft.com/office/drawing/2014/main" id="{B6187113-FF11-4895-B94B-D8969E1EF6D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8" name="Text 1">
          <a:extLst>
            <a:ext uri="{FF2B5EF4-FFF2-40B4-BE49-F238E27FC236}">
              <a16:creationId xmlns:a16="http://schemas.microsoft.com/office/drawing/2014/main" id="{7B0F9EB4-C65C-4549-9866-7C5A9DC0855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99" name="Text 1">
          <a:extLst>
            <a:ext uri="{FF2B5EF4-FFF2-40B4-BE49-F238E27FC236}">
              <a16:creationId xmlns:a16="http://schemas.microsoft.com/office/drawing/2014/main" id="{57729EF1-217C-485A-AAEF-E3E30A31F9A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0" name="Text 1">
          <a:extLst>
            <a:ext uri="{FF2B5EF4-FFF2-40B4-BE49-F238E27FC236}">
              <a16:creationId xmlns:a16="http://schemas.microsoft.com/office/drawing/2014/main" id="{78E50634-0476-41A6-806A-F9375874D19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1" name="Text 1">
          <a:extLst>
            <a:ext uri="{FF2B5EF4-FFF2-40B4-BE49-F238E27FC236}">
              <a16:creationId xmlns:a16="http://schemas.microsoft.com/office/drawing/2014/main" id="{1795B853-9863-4F23-A780-3AEFDCF39D2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2" name="Text 1">
          <a:extLst>
            <a:ext uri="{FF2B5EF4-FFF2-40B4-BE49-F238E27FC236}">
              <a16:creationId xmlns:a16="http://schemas.microsoft.com/office/drawing/2014/main" id="{09FE8139-CFEB-46A2-A7FF-BCFCA089D1D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3" name="Text 1">
          <a:extLst>
            <a:ext uri="{FF2B5EF4-FFF2-40B4-BE49-F238E27FC236}">
              <a16:creationId xmlns:a16="http://schemas.microsoft.com/office/drawing/2014/main" id="{AD6715F3-31C9-4661-B54F-03B9C14EC96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4" name="Text 1">
          <a:extLst>
            <a:ext uri="{FF2B5EF4-FFF2-40B4-BE49-F238E27FC236}">
              <a16:creationId xmlns:a16="http://schemas.microsoft.com/office/drawing/2014/main" id="{38A6ADF7-4E59-4111-9310-5F48D9DEE81A}"/>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5" name="Text 1">
          <a:extLst>
            <a:ext uri="{FF2B5EF4-FFF2-40B4-BE49-F238E27FC236}">
              <a16:creationId xmlns:a16="http://schemas.microsoft.com/office/drawing/2014/main" id="{169305A9-C13D-4CA3-A866-952E3E0C5FF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6" name="Text 1">
          <a:extLst>
            <a:ext uri="{FF2B5EF4-FFF2-40B4-BE49-F238E27FC236}">
              <a16:creationId xmlns:a16="http://schemas.microsoft.com/office/drawing/2014/main" id="{CD1F6EE3-16BF-4FB5-9B08-29B7852D86A2}"/>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7" name="Text 1">
          <a:extLst>
            <a:ext uri="{FF2B5EF4-FFF2-40B4-BE49-F238E27FC236}">
              <a16:creationId xmlns:a16="http://schemas.microsoft.com/office/drawing/2014/main" id="{F271A9DF-C4F8-4FB2-8814-AC46AF14FAD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8" name="Text 1">
          <a:extLst>
            <a:ext uri="{FF2B5EF4-FFF2-40B4-BE49-F238E27FC236}">
              <a16:creationId xmlns:a16="http://schemas.microsoft.com/office/drawing/2014/main" id="{A0E5A8F5-D138-430A-85F5-894146AF88BE}"/>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09" name="Text 1">
          <a:extLst>
            <a:ext uri="{FF2B5EF4-FFF2-40B4-BE49-F238E27FC236}">
              <a16:creationId xmlns:a16="http://schemas.microsoft.com/office/drawing/2014/main" id="{71C72D66-8998-429A-A2BD-E747277F417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0" name="Text 1">
          <a:extLst>
            <a:ext uri="{FF2B5EF4-FFF2-40B4-BE49-F238E27FC236}">
              <a16:creationId xmlns:a16="http://schemas.microsoft.com/office/drawing/2014/main" id="{E5244E2F-497A-477E-85B7-6C7DF66A08D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1" name="Text 1">
          <a:extLst>
            <a:ext uri="{FF2B5EF4-FFF2-40B4-BE49-F238E27FC236}">
              <a16:creationId xmlns:a16="http://schemas.microsoft.com/office/drawing/2014/main" id="{0679DE0B-82FB-4056-93A5-D9891741F32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2" name="Text 1">
          <a:extLst>
            <a:ext uri="{FF2B5EF4-FFF2-40B4-BE49-F238E27FC236}">
              <a16:creationId xmlns:a16="http://schemas.microsoft.com/office/drawing/2014/main" id="{4A0B543A-27CD-40B2-99B4-EE9B00E87B8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3" name="Text 1">
          <a:extLst>
            <a:ext uri="{FF2B5EF4-FFF2-40B4-BE49-F238E27FC236}">
              <a16:creationId xmlns:a16="http://schemas.microsoft.com/office/drawing/2014/main" id="{1A68B168-09C9-487A-944D-0471E3F0D43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4" name="Text 1">
          <a:extLst>
            <a:ext uri="{FF2B5EF4-FFF2-40B4-BE49-F238E27FC236}">
              <a16:creationId xmlns:a16="http://schemas.microsoft.com/office/drawing/2014/main" id="{1A013DB8-5BC2-473B-BA26-E30BB9B7A90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5" name="Text 1">
          <a:extLst>
            <a:ext uri="{FF2B5EF4-FFF2-40B4-BE49-F238E27FC236}">
              <a16:creationId xmlns:a16="http://schemas.microsoft.com/office/drawing/2014/main" id="{F2DC08B3-26C0-4351-BEFF-8A87DBCB03B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6" name="Text 1">
          <a:extLst>
            <a:ext uri="{FF2B5EF4-FFF2-40B4-BE49-F238E27FC236}">
              <a16:creationId xmlns:a16="http://schemas.microsoft.com/office/drawing/2014/main" id="{EB0073DF-941C-4AEC-8CB3-C492BCCE83F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7" name="Text 1">
          <a:extLst>
            <a:ext uri="{FF2B5EF4-FFF2-40B4-BE49-F238E27FC236}">
              <a16:creationId xmlns:a16="http://schemas.microsoft.com/office/drawing/2014/main" id="{42882364-8A24-45EC-96D5-6C59A7B1EE8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8" name="Text 1">
          <a:extLst>
            <a:ext uri="{FF2B5EF4-FFF2-40B4-BE49-F238E27FC236}">
              <a16:creationId xmlns:a16="http://schemas.microsoft.com/office/drawing/2014/main" id="{3E1C99B7-59C2-4634-9F7F-2A24C4E3BA4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19" name="Text 1">
          <a:extLst>
            <a:ext uri="{FF2B5EF4-FFF2-40B4-BE49-F238E27FC236}">
              <a16:creationId xmlns:a16="http://schemas.microsoft.com/office/drawing/2014/main" id="{B7EEA7CB-C65F-4FA8-AC15-08B5F06E733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0" name="Text 1">
          <a:extLst>
            <a:ext uri="{FF2B5EF4-FFF2-40B4-BE49-F238E27FC236}">
              <a16:creationId xmlns:a16="http://schemas.microsoft.com/office/drawing/2014/main" id="{2CC68E5A-D5FA-4305-8AB6-8ACD17C41ADA}"/>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1" name="Text 1">
          <a:extLst>
            <a:ext uri="{FF2B5EF4-FFF2-40B4-BE49-F238E27FC236}">
              <a16:creationId xmlns:a16="http://schemas.microsoft.com/office/drawing/2014/main" id="{8BE902CB-4BED-4742-8BDC-270B37D5E05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2" name="Text 1">
          <a:extLst>
            <a:ext uri="{FF2B5EF4-FFF2-40B4-BE49-F238E27FC236}">
              <a16:creationId xmlns:a16="http://schemas.microsoft.com/office/drawing/2014/main" id="{8AFFC7A2-AC28-41C7-B5B6-1A2B8472CB4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3" name="Text 1">
          <a:extLst>
            <a:ext uri="{FF2B5EF4-FFF2-40B4-BE49-F238E27FC236}">
              <a16:creationId xmlns:a16="http://schemas.microsoft.com/office/drawing/2014/main" id="{73860E42-CE89-43B2-956A-C402B7D4177A}"/>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4" name="Text 1">
          <a:extLst>
            <a:ext uri="{FF2B5EF4-FFF2-40B4-BE49-F238E27FC236}">
              <a16:creationId xmlns:a16="http://schemas.microsoft.com/office/drawing/2014/main" id="{C21F2458-EC76-4B6A-B4FA-8B0EC4000AC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5" name="Text 1">
          <a:extLst>
            <a:ext uri="{FF2B5EF4-FFF2-40B4-BE49-F238E27FC236}">
              <a16:creationId xmlns:a16="http://schemas.microsoft.com/office/drawing/2014/main" id="{D5F19695-96C4-454A-A4AD-221D22CE7FE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6" name="Text 1">
          <a:extLst>
            <a:ext uri="{FF2B5EF4-FFF2-40B4-BE49-F238E27FC236}">
              <a16:creationId xmlns:a16="http://schemas.microsoft.com/office/drawing/2014/main" id="{F37C5C68-DAB6-4FC2-A0C6-58709438905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7" name="Text 1">
          <a:extLst>
            <a:ext uri="{FF2B5EF4-FFF2-40B4-BE49-F238E27FC236}">
              <a16:creationId xmlns:a16="http://schemas.microsoft.com/office/drawing/2014/main" id="{8A096AA7-0EA7-489D-AA77-01D4E15948B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8" name="Text 1">
          <a:extLst>
            <a:ext uri="{FF2B5EF4-FFF2-40B4-BE49-F238E27FC236}">
              <a16:creationId xmlns:a16="http://schemas.microsoft.com/office/drawing/2014/main" id="{B304A493-B628-49DE-AD20-F28BD214093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29" name="Text 1">
          <a:extLst>
            <a:ext uri="{FF2B5EF4-FFF2-40B4-BE49-F238E27FC236}">
              <a16:creationId xmlns:a16="http://schemas.microsoft.com/office/drawing/2014/main" id="{C676039C-E27B-40A3-A910-A2F2E54154B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0" name="Text 1">
          <a:extLst>
            <a:ext uri="{FF2B5EF4-FFF2-40B4-BE49-F238E27FC236}">
              <a16:creationId xmlns:a16="http://schemas.microsoft.com/office/drawing/2014/main" id="{1406D76A-5110-4AE1-8694-563EB64C8A4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1" name="Text 1">
          <a:extLst>
            <a:ext uri="{FF2B5EF4-FFF2-40B4-BE49-F238E27FC236}">
              <a16:creationId xmlns:a16="http://schemas.microsoft.com/office/drawing/2014/main" id="{32EDFB93-BF85-415E-9CD5-77788959FEF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2" name="Text 1">
          <a:extLst>
            <a:ext uri="{FF2B5EF4-FFF2-40B4-BE49-F238E27FC236}">
              <a16:creationId xmlns:a16="http://schemas.microsoft.com/office/drawing/2014/main" id="{D9E7B579-A518-4CBB-9C5D-ECB6D527406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3" name="Text 1">
          <a:extLst>
            <a:ext uri="{FF2B5EF4-FFF2-40B4-BE49-F238E27FC236}">
              <a16:creationId xmlns:a16="http://schemas.microsoft.com/office/drawing/2014/main" id="{79672290-513C-4F6C-BFF8-A83BE519528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4" name="Text 1">
          <a:extLst>
            <a:ext uri="{FF2B5EF4-FFF2-40B4-BE49-F238E27FC236}">
              <a16:creationId xmlns:a16="http://schemas.microsoft.com/office/drawing/2014/main" id="{4D706033-086A-48C2-A70F-356AA00DAA0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5" name="Text 1">
          <a:extLst>
            <a:ext uri="{FF2B5EF4-FFF2-40B4-BE49-F238E27FC236}">
              <a16:creationId xmlns:a16="http://schemas.microsoft.com/office/drawing/2014/main" id="{D270C761-D4A3-4D70-8A83-B1EA9FD6B14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6" name="Text 1">
          <a:extLst>
            <a:ext uri="{FF2B5EF4-FFF2-40B4-BE49-F238E27FC236}">
              <a16:creationId xmlns:a16="http://schemas.microsoft.com/office/drawing/2014/main" id="{6AE06D7A-97D1-499E-9EF6-B1FC8342B3D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7" name="Text 1">
          <a:extLst>
            <a:ext uri="{FF2B5EF4-FFF2-40B4-BE49-F238E27FC236}">
              <a16:creationId xmlns:a16="http://schemas.microsoft.com/office/drawing/2014/main" id="{A10FAD7F-17FE-433C-AA6A-860BBD6AA20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8" name="Text 1">
          <a:extLst>
            <a:ext uri="{FF2B5EF4-FFF2-40B4-BE49-F238E27FC236}">
              <a16:creationId xmlns:a16="http://schemas.microsoft.com/office/drawing/2014/main" id="{4C19FF07-A61C-4044-9AFB-2081EC712B3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39" name="Text 1">
          <a:extLst>
            <a:ext uri="{FF2B5EF4-FFF2-40B4-BE49-F238E27FC236}">
              <a16:creationId xmlns:a16="http://schemas.microsoft.com/office/drawing/2014/main" id="{887210DF-C47D-4794-9980-D2E25210CCC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0" name="Text 1">
          <a:extLst>
            <a:ext uri="{FF2B5EF4-FFF2-40B4-BE49-F238E27FC236}">
              <a16:creationId xmlns:a16="http://schemas.microsoft.com/office/drawing/2014/main" id="{06C36B23-1B77-4DCC-8E9D-0DE7B5DC6FC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1" name="Text 1">
          <a:extLst>
            <a:ext uri="{FF2B5EF4-FFF2-40B4-BE49-F238E27FC236}">
              <a16:creationId xmlns:a16="http://schemas.microsoft.com/office/drawing/2014/main" id="{A7CA453A-CF04-4CF5-881F-8FA87BDDC0F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2" name="Text 1">
          <a:extLst>
            <a:ext uri="{FF2B5EF4-FFF2-40B4-BE49-F238E27FC236}">
              <a16:creationId xmlns:a16="http://schemas.microsoft.com/office/drawing/2014/main" id="{EF8BD4B5-51CF-4458-A140-E2F412351502}"/>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3" name="Text 1">
          <a:extLst>
            <a:ext uri="{FF2B5EF4-FFF2-40B4-BE49-F238E27FC236}">
              <a16:creationId xmlns:a16="http://schemas.microsoft.com/office/drawing/2014/main" id="{6FA0C6ED-8DC8-4C06-8AA4-A749DC386232}"/>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4" name="Text 1">
          <a:extLst>
            <a:ext uri="{FF2B5EF4-FFF2-40B4-BE49-F238E27FC236}">
              <a16:creationId xmlns:a16="http://schemas.microsoft.com/office/drawing/2014/main" id="{1DA324DE-956D-48B2-85DF-00BB59F74A0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5" name="Text 1">
          <a:extLst>
            <a:ext uri="{FF2B5EF4-FFF2-40B4-BE49-F238E27FC236}">
              <a16:creationId xmlns:a16="http://schemas.microsoft.com/office/drawing/2014/main" id="{1C29AF5C-2BB4-4858-A4D0-DCE6B2C7443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6" name="Text 1">
          <a:extLst>
            <a:ext uri="{FF2B5EF4-FFF2-40B4-BE49-F238E27FC236}">
              <a16:creationId xmlns:a16="http://schemas.microsoft.com/office/drawing/2014/main" id="{9C8C122C-5405-47E8-9F85-6D13F791061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7" name="Text 1">
          <a:extLst>
            <a:ext uri="{FF2B5EF4-FFF2-40B4-BE49-F238E27FC236}">
              <a16:creationId xmlns:a16="http://schemas.microsoft.com/office/drawing/2014/main" id="{3CFB629C-417B-4EB5-A79B-89F714AD029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8" name="Text 1">
          <a:extLst>
            <a:ext uri="{FF2B5EF4-FFF2-40B4-BE49-F238E27FC236}">
              <a16:creationId xmlns:a16="http://schemas.microsoft.com/office/drawing/2014/main" id="{3DAF99D3-034B-44D4-A15A-66E282E0C84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49" name="Text 1">
          <a:extLst>
            <a:ext uri="{FF2B5EF4-FFF2-40B4-BE49-F238E27FC236}">
              <a16:creationId xmlns:a16="http://schemas.microsoft.com/office/drawing/2014/main" id="{5B72BEBD-9A5E-4E64-9CD4-8D43638DEBB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0" name="Text 1">
          <a:extLst>
            <a:ext uri="{FF2B5EF4-FFF2-40B4-BE49-F238E27FC236}">
              <a16:creationId xmlns:a16="http://schemas.microsoft.com/office/drawing/2014/main" id="{36A2563F-6550-40BD-BEDD-41E0FCC1173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1" name="Text 1">
          <a:extLst>
            <a:ext uri="{FF2B5EF4-FFF2-40B4-BE49-F238E27FC236}">
              <a16:creationId xmlns:a16="http://schemas.microsoft.com/office/drawing/2014/main" id="{2DDF1294-0F20-4A62-AED6-7D854FEF43A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2" name="Text 1">
          <a:extLst>
            <a:ext uri="{FF2B5EF4-FFF2-40B4-BE49-F238E27FC236}">
              <a16:creationId xmlns:a16="http://schemas.microsoft.com/office/drawing/2014/main" id="{0C9B631B-CB69-4014-BD40-9DB74E704A2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3" name="Text 1">
          <a:extLst>
            <a:ext uri="{FF2B5EF4-FFF2-40B4-BE49-F238E27FC236}">
              <a16:creationId xmlns:a16="http://schemas.microsoft.com/office/drawing/2014/main" id="{D55D2109-8924-4A65-964C-0F1CB5A126A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4" name="Text 1">
          <a:extLst>
            <a:ext uri="{FF2B5EF4-FFF2-40B4-BE49-F238E27FC236}">
              <a16:creationId xmlns:a16="http://schemas.microsoft.com/office/drawing/2014/main" id="{221D84A9-C6AD-4DD3-82C5-5CFF947DB9A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5" name="Text 1">
          <a:extLst>
            <a:ext uri="{FF2B5EF4-FFF2-40B4-BE49-F238E27FC236}">
              <a16:creationId xmlns:a16="http://schemas.microsoft.com/office/drawing/2014/main" id="{3DE1119B-63AC-4F26-89C7-0ACC5DE8FFD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6" name="Text 1">
          <a:extLst>
            <a:ext uri="{FF2B5EF4-FFF2-40B4-BE49-F238E27FC236}">
              <a16:creationId xmlns:a16="http://schemas.microsoft.com/office/drawing/2014/main" id="{B243513B-25E4-42D3-B881-155647E99A4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59</xdr:row>
      <xdr:rowOff>0</xdr:rowOff>
    </xdr:from>
    <xdr:ext cx="95250" cy="285750"/>
    <xdr:sp macro="" textlink="">
      <xdr:nvSpPr>
        <xdr:cNvPr id="157" name="Text 1">
          <a:extLst>
            <a:ext uri="{FF2B5EF4-FFF2-40B4-BE49-F238E27FC236}">
              <a16:creationId xmlns:a16="http://schemas.microsoft.com/office/drawing/2014/main" id="{07C33096-6EC7-4AD9-B214-81A15CDA3BD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58" name="Text 1">
          <a:extLst>
            <a:ext uri="{FF2B5EF4-FFF2-40B4-BE49-F238E27FC236}">
              <a16:creationId xmlns:a16="http://schemas.microsoft.com/office/drawing/2014/main" id="{B13F039B-1BB7-4289-B7BE-09AF12BEF76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59" name="Text 1">
          <a:extLst>
            <a:ext uri="{FF2B5EF4-FFF2-40B4-BE49-F238E27FC236}">
              <a16:creationId xmlns:a16="http://schemas.microsoft.com/office/drawing/2014/main" id="{F43D7F7B-8E14-47D3-A29D-0779D763CD0B}"/>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60" name="Text 1">
          <a:extLst>
            <a:ext uri="{FF2B5EF4-FFF2-40B4-BE49-F238E27FC236}">
              <a16:creationId xmlns:a16="http://schemas.microsoft.com/office/drawing/2014/main" id="{323967BF-C03F-455A-AE1C-22A393DAB96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61" name="Text 1">
          <a:extLst>
            <a:ext uri="{FF2B5EF4-FFF2-40B4-BE49-F238E27FC236}">
              <a16:creationId xmlns:a16="http://schemas.microsoft.com/office/drawing/2014/main" id="{DF5A8DDC-7B60-4761-AEDF-FF458C6BD8A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62" name="Text 1">
          <a:extLst>
            <a:ext uri="{FF2B5EF4-FFF2-40B4-BE49-F238E27FC236}">
              <a16:creationId xmlns:a16="http://schemas.microsoft.com/office/drawing/2014/main" id="{A16A4BD4-C4D2-40F5-83D3-DFBF84F0581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63" name="Text 1">
          <a:extLst>
            <a:ext uri="{FF2B5EF4-FFF2-40B4-BE49-F238E27FC236}">
              <a16:creationId xmlns:a16="http://schemas.microsoft.com/office/drawing/2014/main" id="{F266EF63-A264-47E7-A1AA-E86C24416DB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4" name="Text 1">
          <a:extLst>
            <a:ext uri="{FF2B5EF4-FFF2-40B4-BE49-F238E27FC236}">
              <a16:creationId xmlns:a16="http://schemas.microsoft.com/office/drawing/2014/main" id="{EAF9E4B0-B58E-490B-B78B-CC6AF9DC576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5" name="Text 1">
          <a:extLst>
            <a:ext uri="{FF2B5EF4-FFF2-40B4-BE49-F238E27FC236}">
              <a16:creationId xmlns:a16="http://schemas.microsoft.com/office/drawing/2014/main" id="{BA7FD3FC-A458-46BE-A4A7-D661F4AE56B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6" name="Text 1">
          <a:extLst>
            <a:ext uri="{FF2B5EF4-FFF2-40B4-BE49-F238E27FC236}">
              <a16:creationId xmlns:a16="http://schemas.microsoft.com/office/drawing/2014/main" id="{ACDAB83F-A305-496B-8DDC-FCFBFF4B7F9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7" name="Text 1">
          <a:extLst>
            <a:ext uri="{FF2B5EF4-FFF2-40B4-BE49-F238E27FC236}">
              <a16:creationId xmlns:a16="http://schemas.microsoft.com/office/drawing/2014/main" id="{F72BA2B1-6C08-4444-92E3-ECD29220738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8" name="Text 1">
          <a:extLst>
            <a:ext uri="{FF2B5EF4-FFF2-40B4-BE49-F238E27FC236}">
              <a16:creationId xmlns:a16="http://schemas.microsoft.com/office/drawing/2014/main" id="{D8894D09-7D21-488D-BCA0-5B0331FAF47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69" name="Text 1">
          <a:extLst>
            <a:ext uri="{FF2B5EF4-FFF2-40B4-BE49-F238E27FC236}">
              <a16:creationId xmlns:a16="http://schemas.microsoft.com/office/drawing/2014/main" id="{978FA5CE-7A99-4023-B5C1-88E80598C3D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0" name="Text 1">
          <a:extLst>
            <a:ext uri="{FF2B5EF4-FFF2-40B4-BE49-F238E27FC236}">
              <a16:creationId xmlns:a16="http://schemas.microsoft.com/office/drawing/2014/main" id="{34EDCD92-F001-46B6-BA08-A5221F970B2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1" name="Text 1">
          <a:extLst>
            <a:ext uri="{FF2B5EF4-FFF2-40B4-BE49-F238E27FC236}">
              <a16:creationId xmlns:a16="http://schemas.microsoft.com/office/drawing/2014/main" id="{FDAE7596-363B-42CF-86BC-6054679E6D9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2" name="Text 1">
          <a:extLst>
            <a:ext uri="{FF2B5EF4-FFF2-40B4-BE49-F238E27FC236}">
              <a16:creationId xmlns:a16="http://schemas.microsoft.com/office/drawing/2014/main" id="{0B91B3C2-F47D-4FEE-8FA7-04B1413169C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3" name="Text 1">
          <a:extLst>
            <a:ext uri="{FF2B5EF4-FFF2-40B4-BE49-F238E27FC236}">
              <a16:creationId xmlns:a16="http://schemas.microsoft.com/office/drawing/2014/main" id="{B9F020DD-6E22-4FA9-A3F1-4717C905677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4" name="Text 1">
          <a:extLst>
            <a:ext uri="{FF2B5EF4-FFF2-40B4-BE49-F238E27FC236}">
              <a16:creationId xmlns:a16="http://schemas.microsoft.com/office/drawing/2014/main" id="{9D7C2B7E-B46D-4733-A2AF-4D5F5BCBFAC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75" name="Text 1">
          <a:extLst>
            <a:ext uri="{FF2B5EF4-FFF2-40B4-BE49-F238E27FC236}">
              <a16:creationId xmlns:a16="http://schemas.microsoft.com/office/drawing/2014/main" id="{FA545903-8E04-4EA0-978E-C0E17F30F85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76" name="Text 1">
          <a:extLst>
            <a:ext uri="{FF2B5EF4-FFF2-40B4-BE49-F238E27FC236}">
              <a16:creationId xmlns:a16="http://schemas.microsoft.com/office/drawing/2014/main" id="{F2F2E078-D528-4A40-AA1C-2190860B28E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77" name="Text 1">
          <a:extLst>
            <a:ext uri="{FF2B5EF4-FFF2-40B4-BE49-F238E27FC236}">
              <a16:creationId xmlns:a16="http://schemas.microsoft.com/office/drawing/2014/main" id="{994C71DF-D0BC-4622-8F5E-9D531185E70E}"/>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78" name="Text 1">
          <a:extLst>
            <a:ext uri="{FF2B5EF4-FFF2-40B4-BE49-F238E27FC236}">
              <a16:creationId xmlns:a16="http://schemas.microsoft.com/office/drawing/2014/main" id="{CF783AA9-2BA1-4E2F-956F-1DDF485235E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79" name="Text 1">
          <a:extLst>
            <a:ext uri="{FF2B5EF4-FFF2-40B4-BE49-F238E27FC236}">
              <a16:creationId xmlns:a16="http://schemas.microsoft.com/office/drawing/2014/main" id="{02DC2F34-7D7E-460B-9379-86B2389B8642}"/>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80" name="Text 1">
          <a:extLst>
            <a:ext uri="{FF2B5EF4-FFF2-40B4-BE49-F238E27FC236}">
              <a16:creationId xmlns:a16="http://schemas.microsoft.com/office/drawing/2014/main" id="{FBCE4985-A925-4E2D-B82B-A48356427181}"/>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181" name="Text 1">
          <a:extLst>
            <a:ext uri="{FF2B5EF4-FFF2-40B4-BE49-F238E27FC236}">
              <a16:creationId xmlns:a16="http://schemas.microsoft.com/office/drawing/2014/main" id="{D8A847C3-722A-4D4A-8DDA-6C0785C1822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2" name="Text 1">
          <a:extLst>
            <a:ext uri="{FF2B5EF4-FFF2-40B4-BE49-F238E27FC236}">
              <a16:creationId xmlns:a16="http://schemas.microsoft.com/office/drawing/2014/main" id="{747514BC-4F1C-41B9-86CF-3EB9E4DAA9C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3" name="Text 1">
          <a:extLst>
            <a:ext uri="{FF2B5EF4-FFF2-40B4-BE49-F238E27FC236}">
              <a16:creationId xmlns:a16="http://schemas.microsoft.com/office/drawing/2014/main" id="{3DD5558D-9C25-4EF8-9A30-AA8BEC0CC73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4" name="Text 1">
          <a:extLst>
            <a:ext uri="{FF2B5EF4-FFF2-40B4-BE49-F238E27FC236}">
              <a16:creationId xmlns:a16="http://schemas.microsoft.com/office/drawing/2014/main" id="{2CFB84D1-85EF-4158-8791-54E9B01F704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5" name="Text 1">
          <a:extLst>
            <a:ext uri="{FF2B5EF4-FFF2-40B4-BE49-F238E27FC236}">
              <a16:creationId xmlns:a16="http://schemas.microsoft.com/office/drawing/2014/main" id="{C3A9C102-1242-414A-8201-59600F4575B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6" name="Text 1">
          <a:extLst>
            <a:ext uri="{FF2B5EF4-FFF2-40B4-BE49-F238E27FC236}">
              <a16:creationId xmlns:a16="http://schemas.microsoft.com/office/drawing/2014/main" id="{E2A267A6-5561-44D8-BE11-9368FF3E8E3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7" name="Text 1">
          <a:extLst>
            <a:ext uri="{FF2B5EF4-FFF2-40B4-BE49-F238E27FC236}">
              <a16:creationId xmlns:a16="http://schemas.microsoft.com/office/drawing/2014/main" id="{C271C699-8709-4B3C-BE7C-ACFE255BF43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8" name="Text 1">
          <a:extLst>
            <a:ext uri="{FF2B5EF4-FFF2-40B4-BE49-F238E27FC236}">
              <a16:creationId xmlns:a16="http://schemas.microsoft.com/office/drawing/2014/main" id="{B8257157-1760-406E-9270-77A0D971B89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89" name="Text 1">
          <a:extLst>
            <a:ext uri="{FF2B5EF4-FFF2-40B4-BE49-F238E27FC236}">
              <a16:creationId xmlns:a16="http://schemas.microsoft.com/office/drawing/2014/main" id="{033FC365-7000-4183-ABEA-957EECC06A4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90" name="Text 1">
          <a:extLst>
            <a:ext uri="{FF2B5EF4-FFF2-40B4-BE49-F238E27FC236}">
              <a16:creationId xmlns:a16="http://schemas.microsoft.com/office/drawing/2014/main" id="{266B4D05-2D1F-4284-8BA9-97FDA2B5B53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91" name="Text 1">
          <a:extLst>
            <a:ext uri="{FF2B5EF4-FFF2-40B4-BE49-F238E27FC236}">
              <a16:creationId xmlns:a16="http://schemas.microsoft.com/office/drawing/2014/main" id="{E6894BC7-E8C8-47F7-AFDA-141C790AF1B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92" name="Text 1">
          <a:extLst>
            <a:ext uri="{FF2B5EF4-FFF2-40B4-BE49-F238E27FC236}">
              <a16:creationId xmlns:a16="http://schemas.microsoft.com/office/drawing/2014/main" id="{E2CB36C3-0947-4B7C-A26E-71064E3564B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193" name="Text 1">
          <a:extLst>
            <a:ext uri="{FF2B5EF4-FFF2-40B4-BE49-F238E27FC236}">
              <a16:creationId xmlns:a16="http://schemas.microsoft.com/office/drawing/2014/main" id="{DBA3378A-EA9F-4A9D-81A1-E67D834FE73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4" name="Text 1">
          <a:extLst>
            <a:ext uri="{FF2B5EF4-FFF2-40B4-BE49-F238E27FC236}">
              <a16:creationId xmlns:a16="http://schemas.microsoft.com/office/drawing/2014/main" id="{928C63DE-CB1C-4C03-9531-12A5C4279E40}"/>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5" name="Text 1">
          <a:extLst>
            <a:ext uri="{FF2B5EF4-FFF2-40B4-BE49-F238E27FC236}">
              <a16:creationId xmlns:a16="http://schemas.microsoft.com/office/drawing/2014/main" id="{CAA1FB7B-76DB-48EE-9233-B85463B31ADE}"/>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6" name="Text 1">
          <a:extLst>
            <a:ext uri="{FF2B5EF4-FFF2-40B4-BE49-F238E27FC236}">
              <a16:creationId xmlns:a16="http://schemas.microsoft.com/office/drawing/2014/main" id="{E46A285D-ECDF-47D8-90EA-04B9234EBB29}"/>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7" name="Text 1">
          <a:extLst>
            <a:ext uri="{FF2B5EF4-FFF2-40B4-BE49-F238E27FC236}">
              <a16:creationId xmlns:a16="http://schemas.microsoft.com/office/drawing/2014/main" id="{76D02E48-171E-49E1-93A6-7D0B8CB60625}"/>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8" name="Text 1">
          <a:extLst>
            <a:ext uri="{FF2B5EF4-FFF2-40B4-BE49-F238E27FC236}">
              <a16:creationId xmlns:a16="http://schemas.microsoft.com/office/drawing/2014/main" id="{BB98A193-7D29-444A-AEF0-C469D1FC6B7F}"/>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199" name="Text 1">
          <a:extLst>
            <a:ext uri="{FF2B5EF4-FFF2-40B4-BE49-F238E27FC236}">
              <a16:creationId xmlns:a16="http://schemas.microsoft.com/office/drawing/2014/main" id="{32BA9410-F8F2-4207-8446-0AA460D7DDFF}"/>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0" name="Text 1">
          <a:extLst>
            <a:ext uri="{FF2B5EF4-FFF2-40B4-BE49-F238E27FC236}">
              <a16:creationId xmlns:a16="http://schemas.microsoft.com/office/drawing/2014/main" id="{93CB2B25-E5F6-469A-B256-D84868896AB5}"/>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1" name="Text 1">
          <a:extLst>
            <a:ext uri="{FF2B5EF4-FFF2-40B4-BE49-F238E27FC236}">
              <a16:creationId xmlns:a16="http://schemas.microsoft.com/office/drawing/2014/main" id="{0847A9B3-DCA1-48B7-AF66-45F4100B41FD}"/>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2" name="Text 1">
          <a:extLst>
            <a:ext uri="{FF2B5EF4-FFF2-40B4-BE49-F238E27FC236}">
              <a16:creationId xmlns:a16="http://schemas.microsoft.com/office/drawing/2014/main" id="{1682DD43-90CB-4835-8442-36FB369BE2A7}"/>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3" name="Text 1">
          <a:extLst>
            <a:ext uri="{FF2B5EF4-FFF2-40B4-BE49-F238E27FC236}">
              <a16:creationId xmlns:a16="http://schemas.microsoft.com/office/drawing/2014/main" id="{A7AF257F-5703-4B76-AD2D-179893EAC1B6}"/>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4" name="Text 1">
          <a:extLst>
            <a:ext uri="{FF2B5EF4-FFF2-40B4-BE49-F238E27FC236}">
              <a16:creationId xmlns:a16="http://schemas.microsoft.com/office/drawing/2014/main" id="{DCF963F6-A88F-4D49-BECC-2EF2E3005D43}"/>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205" name="Text 1">
          <a:extLst>
            <a:ext uri="{FF2B5EF4-FFF2-40B4-BE49-F238E27FC236}">
              <a16:creationId xmlns:a16="http://schemas.microsoft.com/office/drawing/2014/main" id="{CED14CE5-4D25-4D24-8CFB-FF5B3FDA6DFF}"/>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06" name="Text 1">
          <a:extLst>
            <a:ext uri="{FF2B5EF4-FFF2-40B4-BE49-F238E27FC236}">
              <a16:creationId xmlns:a16="http://schemas.microsoft.com/office/drawing/2014/main" id="{6371675A-B2B2-4996-8F94-F0737FBA3CC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07" name="Text 1">
          <a:extLst>
            <a:ext uri="{FF2B5EF4-FFF2-40B4-BE49-F238E27FC236}">
              <a16:creationId xmlns:a16="http://schemas.microsoft.com/office/drawing/2014/main" id="{5D2DE6A0-B752-4250-BAEB-4DA040C6819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08" name="Text 1">
          <a:extLst>
            <a:ext uri="{FF2B5EF4-FFF2-40B4-BE49-F238E27FC236}">
              <a16:creationId xmlns:a16="http://schemas.microsoft.com/office/drawing/2014/main" id="{7C19FEE0-16F4-4AD4-9EA3-51EA5FCAAA70}"/>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09" name="Text 1">
          <a:extLst>
            <a:ext uri="{FF2B5EF4-FFF2-40B4-BE49-F238E27FC236}">
              <a16:creationId xmlns:a16="http://schemas.microsoft.com/office/drawing/2014/main" id="{3038E8C9-84F1-4D20-8A36-979E6B22DDC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10" name="Text 1">
          <a:extLst>
            <a:ext uri="{FF2B5EF4-FFF2-40B4-BE49-F238E27FC236}">
              <a16:creationId xmlns:a16="http://schemas.microsoft.com/office/drawing/2014/main" id="{D7777C39-B442-4835-9123-1BC7296D6D7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11" name="Text 1">
          <a:extLst>
            <a:ext uri="{FF2B5EF4-FFF2-40B4-BE49-F238E27FC236}">
              <a16:creationId xmlns:a16="http://schemas.microsoft.com/office/drawing/2014/main" id="{88B97FB2-8044-43A7-BBCD-5FAD38F9327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2" name="Text 1">
          <a:extLst>
            <a:ext uri="{FF2B5EF4-FFF2-40B4-BE49-F238E27FC236}">
              <a16:creationId xmlns:a16="http://schemas.microsoft.com/office/drawing/2014/main" id="{AD58B62F-1728-4979-B027-B451616D09C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3" name="Text 1">
          <a:extLst>
            <a:ext uri="{FF2B5EF4-FFF2-40B4-BE49-F238E27FC236}">
              <a16:creationId xmlns:a16="http://schemas.microsoft.com/office/drawing/2014/main" id="{2CC8FD7D-4FD8-4DA2-B447-311F8498C35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4" name="Text 1">
          <a:extLst>
            <a:ext uri="{FF2B5EF4-FFF2-40B4-BE49-F238E27FC236}">
              <a16:creationId xmlns:a16="http://schemas.microsoft.com/office/drawing/2014/main" id="{81656756-5783-4F97-A514-59985F3AAB4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5" name="Text 1">
          <a:extLst>
            <a:ext uri="{FF2B5EF4-FFF2-40B4-BE49-F238E27FC236}">
              <a16:creationId xmlns:a16="http://schemas.microsoft.com/office/drawing/2014/main" id="{924BF8CB-6AA4-4B2D-B99E-7821D6116B9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6" name="Text 1">
          <a:extLst>
            <a:ext uri="{FF2B5EF4-FFF2-40B4-BE49-F238E27FC236}">
              <a16:creationId xmlns:a16="http://schemas.microsoft.com/office/drawing/2014/main" id="{F73342A7-D48A-4A12-B9C6-ECBD18E6F24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7" name="Text 1">
          <a:extLst>
            <a:ext uri="{FF2B5EF4-FFF2-40B4-BE49-F238E27FC236}">
              <a16:creationId xmlns:a16="http://schemas.microsoft.com/office/drawing/2014/main" id="{7C3075D5-09F7-4AEC-837E-EE4D76DAE98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8" name="Text 1">
          <a:extLst>
            <a:ext uri="{FF2B5EF4-FFF2-40B4-BE49-F238E27FC236}">
              <a16:creationId xmlns:a16="http://schemas.microsoft.com/office/drawing/2014/main" id="{6C0E859A-E2CA-40EE-924A-47BCFBCB681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19" name="Text 1">
          <a:extLst>
            <a:ext uri="{FF2B5EF4-FFF2-40B4-BE49-F238E27FC236}">
              <a16:creationId xmlns:a16="http://schemas.microsoft.com/office/drawing/2014/main" id="{825C7D97-86E0-47E3-8474-770E54D255F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20" name="Text 1">
          <a:extLst>
            <a:ext uri="{FF2B5EF4-FFF2-40B4-BE49-F238E27FC236}">
              <a16:creationId xmlns:a16="http://schemas.microsoft.com/office/drawing/2014/main" id="{6BCF7E18-4873-4BBC-81B8-00BED1A71FC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21" name="Text 1">
          <a:extLst>
            <a:ext uri="{FF2B5EF4-FFF2-40B4-BE49-F238E27FC236}">
              <a16:creationId xmlns:a16="http://schemas.microsoft.com/office/drawing/2014/main" id="{CBEA69FA-84FC-4062-85F9-5DBF5806ACE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22" name="Text 1">
          <a:extLst>
            <a:ext uri="{FF2B5EF4-FFF2-40B4-BE49-F238E27FC236}">
              <a16:creationId xmlns:a16="http://schemas.microsoft.com/office/drawing/2014/main" id="{F02EB2B7-4754-49D9-9BB3-51A1935A86F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23" name="Text 1">
          <a:extLst>
            <a:ext uri="{FF2B5EF4-FFF2-40B4-BE49-F238E27FC236}">
              <a16:creationId xmlns:a16="http://schemas.microsoft.com/office/drawing/2014/main" id="{9D7B1EA8-C940-4CD4-AD49-5EB4B0A5105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4" name="Text 1">
          <a:extLst>
            <a:ext uri="{FF2B5EF4-FFF2-40B4-BE49-F238E27FC236}">
              <a16:creationId xmlns:a16="http://schemas.microsoft.com/office/drawing/2014/main" id="{BA64F2F1-F01B-4A8E-85A1-EC803D74117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5" name="Text 1">
          <a:extLst>
            <a:ext uri="{FF2B5EF4-FFF2-40B4-BE49-F238E27FC236}">
              <a16:creationId xmlns:a16="http://schemas.microsoft.com/office/drawing/2014/main" id="{682735C8-80EA-4668-86EF-53558354865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6" name="Text 1">
          <a:extLst>
            <a:ext uri="{FF2B5EF4-FFF2-40B4-BE49-F238E27FC236}">
              <a16:creationId xmlns:a16="http://schemas.microsoft.com/office/drawing/2014/main" id="{96C9E72E-27A5-401B-BA25-E8BADF55A66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7" name="Text 1">
          <a:extLst>
            <a:ext uri="{FF2B5EF4-FFF2-40B4-BE49-F238E27FC236}">
              <a16:creationId xmlns:a16="http://schemas.microsoft.com/office/drawing/2014/main" id="{36CE5CD6-32E4-4175-BF32-DC9238144B7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8" name="Text 1">
          <a:extLst>
            <a:ext uri="{FF2B5EF4-FFF2-40B4-BE49-F238E27FC236}">
              <a16:creationId xmlns:a16="http://schemas.microsoft.com/office/drawing/2014/main" id="{D590DC89-1C21-4747-BB7C-8FDF8DB155D7}"/>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29" name="Text 1">
          <a:extLst>
            <a:ext uri="{FF2B5EF4-FFF2-40B4-BE49-F238E27FC236}">
              <a16:creationId xmlns:a16="http://schemas.microsoft.com/office/drawing/2014/main" id="{B2E0E08E-3D09-48DB-BC8F-05F48943E9B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0" name="Text 1">
          <a:extLst>
            <a:ext uri="{FF2B5EF4-FFF2-40B4-BE49-F238E27FC236}">
              <a16:creationId xmlns:a16="http://schemas.microsoft.com/office/drawing/2014/main" id="{33E4C117-A930-4D4E-835D-DA67FFE8F0C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1" name="Text 1">
          <a:extLst>
            <a:ext uri="{FF2B5EF4-FFF2-40B4-BE49-F238E27FC236}">
              <a16:creationId xmlns:a16="http://schemas.microsoft.com/office/drawing/2014/main" id="{F6B7FFB1-2AF4-4829-A4C2-EF10BDECC57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2" name="Text 1">
          <a:extLst>
            <a:ext uri="{FF2B5EF4-FFF2-40B4-BE49-F238E27FC236}">
              <a16:creationId xmlns:a16="http://schemas.microsoft.com/office/drawing/2014/main" id="{9E069197-0970-4DCD-BA4C-3D76DBAAF9D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3" name="Text 1">
          <a:extLst>
            <a:ext uri="{FF2B5EF4-FFF2-40B4-BE49-F238E27FC236}">
              <a16:creationId xmlns:a16="http://schemas.microsoft.com/office/drawing/2014/main" id="{39D09E94-E237-427F-9D38-CD329B03629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4" name="Text 1">
          <a:extLst>
            <a:ext uri="{FF2B5EF4-FFF2-40B4-BE49-F238E27FC236}">
              <a16:creationId xmlns:a16="http://schemas.microsoft.com/office/drawing/2014/main" id="{AAB4152F-65C4-4783-9764-9E00377A64A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5" name="Text 1">
          <a:extLst>
            <a:ext uri="{FF2B5EF4-FFF2-40B4-BE49-F238E27FC236}">
              <a16:creationId xmlns:a16="http://schemas.microsoft.com/office/drawing/2014/main" id="{5E8306D8-DA01-445C-924A-22476BE3036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6" name="Text 1">
          <a:extLst>
            <a:ext uri="{FF2B5EF4-FFF2-40B4-BE49-F238E27FC236}">
              <a16:creationId xmlns:a16="http://schemas.microsoft.com/office/drawing/2014/main" id="{04CF42CB-2003-48E1-997E-32DD6869038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7" name="Text 1">
          <a:extLst>
            <a:ext uri="{FF2B5EF4-FFF2-40B4-BE49-F238E27FC236}">
              <a16:creationId xmlns:a16="http://schemas.microsoft.com/office/drawing/2014/main" id="{CD342B11-21C1-4170-8942-1CFAC675EA7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8" name="Text 1">
          <a:extLst>
            <a:ext uri="{FF2B5EF4-FFF2-40B4-BE49-F238E27FC236}">
              <a16:creationId xmlns:a16="http://schemas.microsoft.com/office/drawing/2014/main" id="{FCCF449C-A498-4DF2-BEAC-9D48C412B70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39" name="Text 1">
          <a:extLst>
            <a:ext uri="{FF2B5EF4-FFF2-40B4-BE49-F238E27FC236}">
              <a16:creationId xmlns:a16="http://schemas.microsoft.com/office/drawing/2014/main" id="{AEF31A64-A554-4356-BE40-889EA2874A8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40" name="Text 1">
          <a:extLst>
            <a:ext uri="{FF2B5EF4-FFF2-40B4-BE49-F238E27FC236}">
              <a16:creationId xmlns:a16="http://schemas.microsoft.com/office/drawing/2014/main" id="{A70CA56F-37E6-4DF3-BBC1-F448BE5F785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41" name="Text 1">
          <a:extLst>
            <a:ext uri="{FF2B5EF4-FFF2-40B4-BE49-F238E27FC236}">
              <a16:creationId xmlns:a16="http://schemas.microsoft.com/office/drawing/2014/main" id="{CDC12CB4-8A65-40FE-AA6A-7F5F7766854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2" name="Text 1">
          <a:extLst>
            <a:ext uri="{FF2B5EF4-FFF2-40B4-BE49-F238E27FC236}">
              <a16:creationId xmlns:a16="http://schemas.microsoft.com/office/drawing/2014/main" id="{AC4E2ACC-5E7B-49DB-AF66-17373D630C98}"/>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3" name="Text 1">
          <a:extLst>
            <a:ext uri="{FF2B5EF4-FFF2-40B4-BE49-F238E27FC236}">
              <a16:creationId xmlns:a16="http://schemas.microsoft.com/office/drawing/2014/main" id="{B2520328-D062-4A1E-89B7-0506BC8E402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4" name="Text 1">
          <a:extLst>
            <a:ext uri="{FF2B5EF4-FFF2-40B4-BE49-F238E27FC236}">
              <a16:creationId xmlns:a16="http://schemas.microsoft.com/office/drawing/2014/main" id="{CB4B1628-8775-421E-959E-B77DC76DF71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5" name="Text 1">
          <a:extLst>
            <a:ext uri="{FF2B5EF4-FFF2-40B4-BE49-F238E27FC236}">
              <a16:creationId xmlns:a16="http://schemas.microsoft.com/office/drawing/2014/main" id="{1F2A60F9-BEB5-44D9-8AE3-AE34CD101B8B}"/>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6" name="Text 1">
          <a:extLst>
            <a:ext uri="{FF2B5EF4-FFF2-40B4-BE49-F238E27FC236}">
              <a16:creationId xmlns:a16="http://schemas.microsoft.com/office/drawing/2014/main" id="{AFC889AB-D90E-435D-A65E-709DB610E19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47" name="Text 1">
          <a:extLst>
            <a:ext uri="{FF2B5EF4-FFF2-40B4-BE49-F238E27FC236}">
              <a16:creationId xmlns:a16="http://schemas.microsoft.com/office/drawing/2014/main" id="{79B72FAB-66D6-4AD2-BD21-188A9F9A6CA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48" name="Text 1">
          <a:extLst>
            <a:ext uri="{FF2B5EF4-FFF2-40B4-BE49-F238E27FC236}">
              <a16:creationId xmlns:a16="http://schemas.microsoft.com/office/drawing/2014/main" id="{A6A7FDB4-8BC4-45AF-8427-C1D74E3654E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49" name="Text 1">
          <a:extLst>
            <a:ext uri="{FF2B5EF4-FFF2-40B4-BE49-F238E27FC236}">
              <a16:creationId xmlns:a16="http://schemas.microsoft.com/office/drawing/2014/main" id="{0053F2E5-B973-4016-8BBC-D7D968E0143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0" name="Text 1">
          <a:extLst>
            <a:ext uri="{FF2B5EF4-FFF2-40B4-BE49-F238E27FC236}">
              <a16:creationId xmlns:a16="http://schemas.microsoft.com/office/drawing/2014/main" id="{90EC7DF3-373B-4ABF-BB82-C5982028191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1" name="Text 1">
          <a:extLst>
            <a:ext uri="{FF2B5EF4-FFF2-40B4-BE49-F238E27FC236}">
              <a16:creationId xmlns:a16="http://schemas.microsoft.com/office/drawing/2014/main" id="{A40279C4-EFF9-46BC-B0B7-1357E877F94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2" name="Text 1">
          <a:extLst>
            <a:ext uri="{FF2B5EF4-FFF2-40B4-BE49-F238E27FC236}">
              <a16:creationId xmlns:a16="http://schemas.microsoft.com/office/drawing/2014/main" id="{E2DB1C55-ADA4-4B4E-ABB8-7C63CAD756D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3" name="Text 1">
          <a:extLst>
            <a:ext uri="{FF2B5EF4-FFF2-40B4-BE49-F238E27FC236}">
              <a16:creationId xmlns:a16="http://schemas.microsoft.com/office/drawing/2014/main" id="{E740E79F-5C96-485C-8774-84D734AEC8D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4" name="Text 1">
          <a:extLst>
            <a:ext uri="{FF2B5EF4-FFF2-40B4-BE49-F238E27FC236}">
              <a16:creationId xmlns:a16="http://schemas.microsoft.com/office/drawing/2014/main" id="{EE6720CA-F3D5-46B2-BEE5-54837FFEB41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5" name="Text 1">
          <a:extLst>
            <a:ext uri="{FF2B5EF4-FFF2-40B4-BE49-F238E27FC236}">
              <a16:creationId xmlns:a16="http://schemas.microsoft.com/office/drawing/2014/main" id="{6B394F78-D79C-47EE-A78B-63FB93F85FF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6" name="Text 1">
          <a:extLst>
            <a:ext uri="{FF2B5EF4-FFF2-40B4-BE49-F238E27FC236}">
              <a16:creationId xmlns:a16="http://schemas.microsoft.com/office/drawing/2014/main" id="{6602D270-1852-4220-9796-B70F11EB55A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7" name="Text 1">
          <a:extLst>
            <a:ext uri="{FF2B5EF4-FFF2-40B4-BE49-F238E27FC236}">
              <a16:creationId xmlns:a16="http://schemas.microsoft.com/office/drawing/2014/main" id="{AAED33EE-4ED3-4BAD-A720-A5F074DF9AD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8" name="Text 1">
          <a:extLst>
            <a:ext uri="{FF2B5EF4-FFF2-40B4-BE49-F238E27FC236}">
              <a16:creationId xmlns:a16="http://schemas.microsoft.com/office/drawing/2014/main" id="{985D49C0-888B-41A9-8E2E-3CC40B49CC1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59" name="Text 1">
          <a:extLst>
            <a:ext uri="{FF2B5EF4-FFF2-40B4-BE49-F238E27FC236}">
              <a16:creationId xmlns:a16="http://schemas.microsoft.com/office/drawing/2014/main" id="{B32C7BEF-31AA-472A-A09E-ADACEF76A20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0" name="Text 1">
          <a:extLst>
            <a:ext uri="{FF2B5EF4-FFF2-40B4-BE49-F238E27FC236}">
              <a16:creationId xmlns:a16="http://schemas.microsoft.com/office/drawing/2014/main" id="{5C26A328-96C1-458E-9480-7A410FE45ED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1" name="Text 1">
          <a:extLst>
            <a:ext uri="{FF2B5EF4-FFF2-40B4-BE49-F238E27FC236}">
              <a16:creationId xmlns:a16="http://schemas.microsoft.com/office/drawing/2014/main" id="{9DC1FE1D-8996-4170-8864-E1121FF3A1C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2" name="Text 1">
          <a:extLst>
            <a:ext uri="{FF2B5EF4-FFF2-40B4-BE49-F238E27FC236}">
              <a16:creationId xmlns:a16="http://schemas.microsoft.com/office/drawing/2014/main" id="{24750FDE-14BA-43B9-9BD9-E34812E9416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3" name="Text 1">
          <a:extLst>
            <a:ext uri="{FF2B5EF4-FFF2-40B4-BE49-F238E27FC236}">
              <a16:creationId xmlns:a16="http://schemas.microsoft.com/office/drawing/2014/main" id="{E1A138A5-5197-4B63-BC9F-1382F7FBEB0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4" name="Text 1">
          <a:extLst>
            <a:ext uri="{FF2B5EF4-FFF2-40B4-BE49-F238E27FC236}">
              <a16:creationId xmlns:a16="http://schemas.microsoft.com/office/drawing/2014/main" id="{0DDCCC5E-CF43-4E49-9AF4-806B94C59E9B}"/>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265" name="Text 1">
          <a:extLst>
            <a:ext uri="{FF2B5EF4-FFF2-40B4-BE49-F238E27FC236}">
              <a16:creationId xmlns:a16="http://schemas.microsoft.com/office/drawing/2014/main" id="{2B09E83B-0ACA-4380-A7C6-8E4A8FF3A40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66" name="Text 1">
          <a:extLst>
            <a:ext uri="{FF2B5EF4-FFF2-40B4-BE49-F238E27FC236}">
              <a16:creationId xmlns:a16="http://schemas.microsoft.com/office/drawing/2014/main" id="{BDDBBA27-280A-436D-BF7E-948E258A927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67" name="Text 1">
          <a:extLst>
            <a:ext uri="{FF2B5EF4-FFF2-40B4-BE49-F238E27FC236}">
              <a16:creationId xmlns:a16="http://schemas.microsoft.com/office/drawing/2014/main" id="{5F8C4BDC-D910-48C1-82B0-2A9F74257F5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68" name="Text 1">
          <a:extLst>
            <a:ext uri="{FF2B5EF4-FFF2-40B4-BE49-F238E27FC236}">
              <a16:creationId xmlns:a16="http://schemas.microsoft.com/office/drawing/2014/main" id="{244A215E-3D7E-4F7C-BC55-CA1B7A4EF42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69" name="Text 1">
          <a:extLst>
            <a:ext uri="{FF2B5EF4-FFF2-40B4-BE49-F238E27FC236}">
              <a16:creationId xmlns:a16="http://schemas.microsoft.com/office/drawing/2014/main" id="{A726EAEF-8808-4ACD-9DFE-A2C2AEAA77C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0" name="Text 1">
          <a:extLst>
            <a:ext uri="{FF2B5EF4-FFF2-40B4-BE49-F238E27FC236}">
              <a16:creationId xmlns:a16="http://schemas.microsoft.com/office/drawing/2014/main" id="{5307FF1D-DAE1-40CB-8877-BF19D47FBC0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1" name="Text 1">
          <a:extLst>
            <a:ext uri="{FF2B5EF4-FFF2-40B4-BE49-F238E27FC236}">
              <a16:creationId xmlns:a16="http://schemas.microsoft.com/office/drawing/2014/main" id="{ED50BA78-9665-4E45-A29F-33778C065CC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2" name="Text 1">
          <a:extLst>
            <a:ext uri="{FF2B5EF4-FFF2-40B4-BE49-F238E27FC236}">
              <a16:creationId xmlns:a16="http://schemas.microsoft.com/office/drawing/2014/main" id="{350DA2DD-77DB-4708-A015-5D40B283E26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3" name="Text 1">
          <a:extLst>
            <a:ext uri="{FF2B5EF4-FFF2-40B4-BE49-F238E27FC236}">
              <a16:creationId xmlns:a16="http://schemas.microsoft.com/office/drawing/2014/main" id="{686A87E2-D0E5-4936-935E-64EC8FBCAA54}"/>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4" name="Text 1">
          <a:extLst>
            <a:ext uri="{FF2B5EF4-FFF2-40B4-BE49-F238E27FC236}">
              <a16:creationId xmlns:a16="http://schemas.microsoft.com/office/drawing/2014/main" id="{533C2503-D3EA-4DF5-8DE7-2FBCDC79A51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5" name="Text 1">
          <a:extLst>
            <a:ext uri="{FF2B5EF4-FFF2-40B4-BE49-F238E27FC236}">
              <a16:creationId xmlns:a16="http://schemas.microsoft.com/office/drawing/2014/main" id="{3F16AB2B-2CBF-4B4F-B07F-24E9301BA80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6" name="Text 1">
          <a:extLst>
            <a:ext uri="{FF2B5EF4-FFF2-40B4-BE49-F238E27FC236}">
              <a16:creationId xmlns:a16="http://schemas.microsoft.com/office/drawing/2014/main" id="{33B4B1DF-CD7F-4351-B26E-67DEA250D70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277" name="Text 1">
          <a:extLst>
            <a:ext uri="{FF2B5EF4-FFF2-40B4-BE49-F238E27FC236}">
              <a16:creationId xmlns:a16="http://schemas.microsoft.com/office/drawing/2014/main" id="{5FC8DBAC-4026-41DF-B4A4-303D27F8763A}"/>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78" name="Text 1">
          <a:extLst>
            <a:ext uri="{FF2B5EF4-FFF2-40B4-BE49-F238E27FC236}">
              <a16:creationId xmlns:a16="http://schemas.microsoft.com/office/drawing/2014/main" id="{2E076DD7-D002-4F88-85BD-E4B1F040520A}"/>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79" name="Text 1">
          <a:extLst>
            <a:ext uri="{FF2B5EF4-FFF2-40B4-BE49-F238E27FC236}">
              <a16:creationId xmlns:a16="http://schemas.microsoft.com/office/drawing/2014/main" id="{5462F282-94E1-4AE7-864B-2982820926F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80" name="Text 1">
          <a:extLst>
            <a:ext uri="{FF2B5EF4-FFF2-40B4-BE49-F238E27FC236}">
              <a16:creationId xmlns:a16="http://schemas.microsoft.com/office/drawing/2014/main" id="{9E9253DF-889C-4160-B0F4-2C95565D89D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81" name="Text 1">
          <a:extLst>
            <a:ext uri="{FF2B5EF4-FFF2-40B4-BE49-F238E27FC236}">
              <a16:creationId xmlns:a16="http://schemas.microsoft.com/office/drawing/2014/main" id="{A713A4E6-7C2B-42B2-B370-AEB2619A3E9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82" name="Text 1">
          <a:extLst>
            <a:ext uri="{FF2B5EF4-FFF2-40B4-BE49-F238E27FC236}">
              <a16:creationId xmlns:a16="http://schemas.microsoft.com/office/drawing/2014/main" id="{0061AF06-5EE8-4695-A033-F8BCA11E908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83" name="Text 1">
          <a:extLst>
            <a:ext uri="{FF2B5EF4-FFF2-40B4-BE49-F238E27FC236}">
              <a16:creationId xmlns:a16="http://schemas.microsoft.com/office/drawing/2014/main" id="{CB5FB6E7-30B5-4093-AD6E-5603724D766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4" name="Text 1">
          <a:extLst>
            <a:ext uri="{FF2B5EF4-FFF2-40B4-BE49-F238E27FC236}">
              <a16:creationId xmlns:a16="http://schemas.microsoft.com/office/drawing/2014/main" id="{666710BE-E989-40DA-A9D9-240D874F6E7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5" name="Text 1">
          <a:extLst>
            <a:ext uri="{FF2B5EF4-FFF2-40B4-BE49-F238E27FC236}">
              <a16:creationId xmlns:a16="http://schemas.microsoft.com/office/drawing/2014/main" id="{634545B3-194F-4258-9F58-F387686DEEE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6" name="Text 1">
          <a:extLst>
            <a:ext uri="{FF2B5EF4-FFF2-40B4-BE49-F238E27FC236}">
              <a16:creationId xmlns:a16="http://schemas.microsoft.com/office/drawing/2014/main" id="{41AF2B0B-2060-41C3-993D-0BCD643B98C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7" name="Text 1">
          <a:extLst>
            <a:ext uri="{FF2B5EF4-FFF2-40B4-BE49-F238E27FC236}">
              <a16:creationId xmlns:a16="http://schemas.microsoft.com/office/drawing/2014/main" id="{DDA1B20B-581A-460A-B768-68A0CA5A8EE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8" name="Text 1">
          <a:extLst>
            <a:ext uri="{FF2B5EF4-FFF2-40B4-BE49-F238E27FC236}">
              <a16:creationId xmlns:a16="http://schemas.microsoft.com/office/drawing/2014/main" id="{47C8FCCD-3576-4952-8598-3B8DF4FE1C2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89" name="Text 1">
          <a:extLst>
            <a:ext uri="{FF2B5EF4-FFF2-40B4-BE49-F238E27FC236}">
              <a16:creationId xmlns:a16="http://schemas.microsoft.com/office/drawing/2014/main" id="{A1C2EEA9-0290-4F8C-A811-303A5D82A68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0" name="Text 1">
          <a:extLst>
            <a:ext uri="{FF2B5EF4-FFF2-40B4-BE49-F238E27FC236}">
              <a16:creationId xmlns:a16="http://schemas.microsoft.com/office/drawing/2014/main" id="{35390387-235A-4D5A-A9D9-EE8E2F843C0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1" name="Text 1">
          <a:extLst>
            <a:ext uri="{FF2B5EF4-FFF2-40B4-BE49-F238E27FC236}">
              <a16:creationId xmlns:a16="http://schemas.microsoft.com/office/drawing/2014/main" id="{C617A7EF-F377-4090-A537-6DE71B75E42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2" name="Text 1">
          <a:extLst>
            <a:ext uri="{FF2B5EF4-FFF2-40B4-BE49-F238E27FC236}">
              <a16:creationId xmlns:a16="http://schemas.microsoft.com/office/drawing/2014/main" id="{036B7EA1-2F31-4CBC-83F0-FDE33997F07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3" name="Text 1">
          <a:extLst>
            <a:ext uri="{FF2B5EF4-FFF2-40B4-BE49-F238E27FC236}">
              <a16:creationId xmlns:a16="http://schemas.microsoft.com/office/drawing/2014/main" id="{2E280FF1-9018-4793-8628-FE576148B58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4" name="Text 1">
          <a:extLst>
            <a:ext uri="{FF2B5EF4-FFF2-40B4-BE49-F238E27FC236}">
              <a16:creationId xmlns:a16="http://schemas.microsoft.com/office/drawing/2014/main" id="{25964370-75AA-4A37-9DC7-0A336AC1BF5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295" name="Text 1">
          <a:extLst>
            <a:ext uri="{FF2B5EF4-FFF2-40B4-BE49-F238E27FC236}">
              <a16:creationId xmlns:a16="http://schemas.microsoft.com/office/drawing/2014/main" id="{221E2746-DFE5-4272-829E-E680B121324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96" name="Text 1">
          <a:extLst>
            <a:ext uri="{FF2B5EF4-FFF2-40B4-BE49-F238E27FC236}">
              <a16:creationId xmlns:a16="http://schemas.microsoft.com/office/drawing/2014/main" id="{F1BD4A3B-9177-4D71-B772-189EF7FE978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97" name="Text 1">
          <a:extLst>
            <a:ext uri="{FF2B5EF4-FFF2-40B4-BE49-F238E27FC236}">
              <a16:creationId xmlns:a16="http://schemas.microsoft.com/office/drawing/2014/main" id="{E5ADCD54-F471-49C6-95D3-A64556EFA24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98" name="Text 1">
          <a:extLst>
            <a:ext uri="{FF2B5EF4-FFF2-40B4-BE49-F238E27FC236}">
              <a16:creationId xmlns:a16="http://schemas.microsoft.com/office/drawing/2014/main" id="{0EC26579-4AA2-4C28-B034-E46CD6C0957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299" name="Text 1">
          <a:extLst>
            <a:ext uri="{FF2B5EF4-FFF2-40B4-BE49-F238E27FC236}">
              <a16:creationId xmlns:a16="http://schemas.microsoft.com/office/drawing/2014/main" id="{06017EAC-2D0A-4819-8F66-945876A53A6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00" name="Text 1">
          <a:extLst>
            <a:ext uri="{FF2B5EF4-FFF2-40B4-BE49-F238E27FC236}">
              <a16:creationId xmlns:a16="http://schemas.microsoft.com/office/drawing/2014/main" id="{6F5A2526-A0E2-44C2-B719-EB16DCDCF86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01" name="Text 1">
          <a:extLst>
            <a:ext uri="{FF2B5EF4-FFF2-40B4-BE49-F238E27FC236}">
              <a16:creationId xmlns:a16="http://schemas.microsoft.com/office/drawing/2014/main" id="{B8C8242F-7154-4AEF-A298-B3E6F953EB0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2" name="Text 1">
          <a:extLst>
            <a:ext uri="{FF2B5EF4-FFF2-40B4-BE49-F238E27FC236}">
              <a16:creationId xmlns:a16="http://schemas.microsoft.com/office/drawing/2014/main" id="{B5D85185-1CD0-4FC3-A7C8-B1EA08C571E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3" name="Text 1">
          <a:extLst>
            <a:ext uri="{FF2B5EF4-FFF2-40B4-BE49-F238E27FC236}">
              <a16:creationId xmlns:a16="http://schemas.microsoft.com/office/drawing/2014/main" id="{AD0916F9-0A7B-4EB8-ADE8-11D67D9C35A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4" name="Text 1">
          <a:extLst>
            <a:ext uri="{FF2B5EF4-FFF2-40B4-BE49-F238E27FC236}">
              <a16:creationId xmlns:a16="http://schemas.microsoft.com/office/drawing/2014/main" id="{B0F37A77-61E3-4E16-923C-B4196005573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5" name="Text 1">
          <a:extLst>
            <a:ext uri="{FF2B5EF4-FFF2-40B4-BE49-F238E27FC236}">
              <a16:creationId xmlns:a16="http://schemas.microsoft.com/office/drawing/2014/main" id="{03091B9B-1EDA-4ED5-928A-1B13D0F3FC7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6" name="Text 1">
          <a:extLst>
            <a:ext uri="{FF2B5EF4-FFF2-40B4-BE49-F238E27FC236}">
              <a16:creationId xmlns:a16="http://schemas.microsoft.com/office/drawing/2014/main" id="{4E05586C-7023-430B-8D2A-13262DB854B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7" name="Text 1">
          <a:extLst>
            <a:ext uri="{FF2B5EF4-FFF2-40B4-BE49-F238E27FC236}">
              <a16:creationId xmlns:a16="http://schemas.microsoft.com/office/drawing/2014/main" id="{4C20BCA8-0263-4C06-AF6C-A1EB4B4C05D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8" name="Text 1">
          <a:extLst>
            <a:ext uri="{FF2B5EF4-FFF2-40B4-BE49-F238E27FC236}">
              <a16:creationId xmlns:a16="http://schemas.microsoft.com/office/drawing/2014/main" id="{4436961E-3C4B-4AE6-811F-B6092ACA104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09" name="Text 1">
          <a:extLst>
            <a:ext uri="{FF2B5EF4-FFF2-40B4-BE49-F238E27FC236}">
              <a16:creationId xmlns:a16="http://schemas.microsoft.com/office/drawing/2014/main" id="{5C4F9ED6-2DD8-445D-AD2D-62AAE97B39C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10" name="Text 1">
          <a:extLst>
            <a:ext uri="{FF2B5EF4-FFF2-40B4-BE49-F238E27FC236}">
              <a16:creationId xmlns:a16="http://schemas.microsoft.com/office/drawing/2014/main" id="{81588D06-A3CA-46FA-BB8D-184F22DA1FD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11" name="Text 1">
          <a:extLst>
            <a:ext uri="{FF2B5EF4-FFF2-40B4-BE49-F238E27FC236}">
              <a16:creationId xmlns:a16="http://schemas.microsoft.com/office/drawing/2014/main" id="{C9D58D1E-F084-415F-ACE7-DB788822A6F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12" name="Text 1">
          <a:extLst>
            <a:ext uri="{FF2B5EF4-FFF2-40B4-BE49-F238E27FC236}">
              <a16:creationId xmlns:a16="http://schemas.microsoft.com/office/drawing/2014/main" id="{3A7FDCBF-1814-46D7-9834-D22B5D683E1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13" name="Text 1">
          <a:extLst>
            <a:ext uri="{FF2B5EF4-FFF2-40B4-BE49-F238E27FC236}">
              <a16:creationId xmlns:a16="http://schemas.microsoft.com/office/drawing/2014/main" id="{DC6CF7BE-AACA-4C35-9707-1ED9FF6A8CC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4" name="Text 1">
          <a:extLst>
            <a:ext uri="{FF2B5EF4-FFF2-40B4-BE49-F238E27FC236}">
              <a16:creationId xmlns:a16="http://schemas.microsoft.com/office/drawing/2014/main" id="{58C9AAA8-1200-4744-A65E-FE51DCC16B9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5" name="Text 1">
          <a:extLst>
            <a:ext uri="{FF2B5EF4-FFF2-40B4-BE49-F238E27FC236}">
              <a16:creationId xmlns:a16="http://schemas.microsoft.com/office/drawing/2014/main" id="{D4E3A518-38C1-4576-92E2-E423495F75C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6" name="Text 1">
          <a:extLst>
            <a:ext uri="{FF2B5EF4-FFF2-40B4-BE49-F238E27FC236}">
              <a16:creationId xmlns:a16="http://schemas.microsoft.com/office/drawing/2014/main" id="{632A1DB1-B282-49E5-B483-EDFD2B1A952A}"/>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7" name="Text 1">
          <a:extLst>
            <a:ext uri="{FF2B5EF4-FFF2-40B4-BE49-F238E27FC236}">
              <a16:creationId xmlns:a16="http://schemas.microsoft.com/office/drawing/2014/main" id="{A17376F7-BBEE-4426-B65A-11E9D9219C0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8" name="Text 1">
          <a:extLst>
            <a:ext uri="{FF2B5EF4-FFF2-40B4-BE49-F238E27FC236}">
              <a16:creationId xmlns:a16="http://schemas.microsoft.com/office/drawing/2014/main" id="{D0EA3063-5605-4AFD-9996-673740A87C8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19" name="Text 1">
          <a:extLst>
            <a:ext uri="{FF2B5EF4-FFF2-40B4-BE49-F238E27FC236}">
              <a16:creationId xmlns:a16="http://schemas.microsoft.com/office/drawing/2014/main" id="{AF8D9065-F714-499A-868A-116F03CE6F1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0" name="Text 1">
          <a:extLst>
            <a:ext uri="{FF2B5EF4-FFF2-40B4-BE49-F238E27FC236}">
              <a16:creationId xmlns:a16="http://schemas.microsoft.com/office/drawing/2014/main" id="{1FADA67E-FA27-4B4C-AE05-A436ADFF0C1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1" name="Text 1">
          <a:extLst>
            <a:ext uri="{FF2B5EF4-FFF2-40B4-BE49-F238E27FC236}">
              <a16:creationId xmlns:a16="http://schemas.microsoft.com/office/drawing/2014/main" id="{561554FE-0773-4F79-85A3-DA9FBC1FEF7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2" name="Text 1">
          <a:extLst>
            <a:ext uri="{FF2B5EF4-FFF2-40B4-BE49-F238E27FC236}">
              <a16:creationId xmlns:a16="http://schemas.microsoft.com/office/drawing/2014/main" id="{5CA77DE2-36D4-41A1-8414-823A541F619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3" name="Text 1">
          <a:extLst>
            <a:ext uri="{FF2B5EF4-FFF2-40B4-BE49-F238E27FC236}">
              <a16:creationId xmlns:a16="http://schemas.microsoft.com/office/drawing/2014/main" id="{6B8DA687-6F01-4A4D-BB75-126C78A6B8F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4" name="Text 1">
          <a:extLst>
            <a:ext uri="{FF2B5EF4-FFF2-40B4-BE49-F238E27FC236}">
              <a16:creationId xmlns:a16="http://schemas.microsoft.com/office/drawing/2014/main" id="{599B81E5-3720-47CA-9EE6-A81DAD0F10F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5" name="Text 1">
          <a:extLst>
            <a:ext uri="{FF2B5EF4-FFF2-40B4-BE49-F238E27FC236}">
              <a16:creationId xmlns:a16="http://schemas.microsoft.com/office/drawing/2014/main" id="{25316A63-E597-4FBE-9072-D664DF1A834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6" name="Text 1">
          <a:extLst>
            <a:ext uri="{FF2B5EF4-FFF2-40B4-BE49-F238E27FC236}">
              <a16:creationId xmlns:a16="http://schemas.microsoft.com/office/drawing/2014/main" id="{1F36C04D-33E2-4F83-96F7-298D1CD5E6D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7" name="Text 1">
          <a:extLst>
            <a:ext uri="{FF2B5EF4-FFF2-40B4-BE49-F238E27FC236}">
              <a16:creationId xmlns:a16="http://schemas.microsoft.com/office/drawing/2014/main" id="{8D227CA0-A2E7-4AF3-8EA0-7B38EF5A534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8" name="Text 1">
          <a:extLst>
            <a:ext uri="{FF2B5EF4-FFF2-40B4-BE49-F238E27FC236}">
              <a16:creationId xmlns:a16="http://schemas.microsoft.com/office/drawing/2014/main" id="{98285F41-35D5-4AA9-A42D-4FB83039553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29" name="Text 1">
          <a:extLst>
            <a:ext uri="{FF2B5EF4-FFF2-40B4-BE49-F238E27FC236}">
              <a16:creationId xmlns:a16="http://schemas.microsoft.com/office/drawing/2014/main" id="{C32C32C3-C126-42C3-9BE7-CA6FD6A34BF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30" name="Text 1">
          <a:extLst>
            <a:ext uri="{FF2B5EF4-FFF2-40B4-BE49-F238E27FC236}">
              <a16:creationId xmlns:a16="http://schemas.microsoft.com/office/drawing/2014/main" id="{CEE0EE05-E22C-4AFC-8898-8F939DE336C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31" name="Text 1">
          <a:extLst>
            <a:ext uri="{FF2B5EF4-FFF2-40B4-BE49-F238E27FC236}">
              <a16:creationId xmlns:a16="http://schemas.microsoft.com/office/drawing/2014/main" id="{6EB75451-CA12-4646-833C-BC3BEA51FD2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2" name="Text 1">
          <a:extLst>
            <a:ext uri="{FF2B5EF4-FFF2-40B4-BE49-F238E27FC236}">
              <a16:creationId xmlns:a16="http://schemas.microsoft.com/office/drawing/2014/main" id="{62647BE9-4432-4C41-8302-A259F4A3994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3" name="Text 1">
          <a:extLst>
            <a:ext uri="{FF2B5EF4-FFF2-40B4-BE49-F238E27FC236}">
              <a16:creationId xmlns:a16="http://schemas.microsoft.com/office/drawing/2014/main" id="{196CD96A-5CF7-47F5-8CCB-99D315F44B80}"/>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4" name="Text 1">
          <a:extLst>
            <a:ext uri="{FF2B5EF4-FFF2-40B4-BE49-F238E27FC236}">
              <a16:creationId xmlns:a16="http://schemas.microsoft.com/office/drawing/2014/main" id="{09085D0C-83A1-4FFB-B788-2CD1687C5B1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5" name="Text 1">
          <a:extLst>
            <a:ext uri="{FF2B5EF4-FFF2-40B4-BE49-F238E27FC236}">
              <a16:creationId xmlns:a16="http://schemas.microsoft.com/office/drawing/2014/main" id="{37A8369D-0CB8-4113-B775-44BFE8455E5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6" name="Text 1">
          <a:extLst>
            <a:ext uri="{FF2B5EF4-FFF2-40B4-BE49-F238E27FC236}">
              <a16:creationId xmlns:a16="http://schemas.microsoft.com/office/drawing/2014/main" id="{3763D918-EF92-44E1-8E09-1D369647364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37" name="Text 1">
          <a:extLst>
            <a:ext uri="{FF2B5EF4-FFF2-40B4-BE49-F238E27FC236}">
              <a16:creationId xmlns:a16="http://schemas.microsoft.com/office/drawing/2014/main" id="{3A0D2C29-CEBC-4668-97C4-9D5BA37DB46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38" name="Text 1">
          <a:extLst>
            <a:ext uri="{FF2B5EF4-FFF2-40B4-BE49-F238E27FC236}">
              <a16:creationId xmlns:a16="http://schemas.microsoft.com/office/drawing/2014/main" id="{F373591A-00EE-4893-A29B-D279050F5B6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39" name="Text 1">
          <a:extLst>
            <a:ext uri="{FF2B5EF4-FFF2-40B4-BE49-F238E27FC236}">
              <a16:creationId xmlns:a16="http://schemas.microsoft.com/office/drawing/2014/main" id="{48124506-4A4C-4F02-ABF5-EFA3314D74C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0" name="Text 1">
          <a:extLst>
            <a:ext uri="{FF2B5EF4-FFF2-40B4-BE49-F238E27FC236}">
              <a16:creationId xmlns:a16="http://schemas.microsoft.com/office/drawing/2014/main" id="{B456E311-7E38-4A1C-AD16-8ED40E7D4F0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1" name="Text 1">
          <a:extLst>
            <a:ext uri="{FF2B5EF4-FFF2-40B4-BE49-F238E27FC236}">
              <a16:creationId xmlns:a16="http://schemas.microsoft.com/office/drawing/2014/main" id="{411F6143-B18D-43B2-809B-469AE9C47D5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2" name="Text 1">
          <a:extLst>
            <a:ext uri="{FF2B5EF4-FFF2-40B4-BE49-F238E27FC236}">
              <a16:creationId xmlns:a16="http://schemas.microsoft.com/office/drawing/2014/main" id="{78891E0D-7D60-4B12-97B6-5DB9D54B101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3" name="Text 1">
          <a:extLst>
            <a:ext uri="{FF2B5EF4-FFF2-40B4-BE49-F238E27FC236}">
              <a16:creationId xmlns:a16="http://schemas.microsoft.com/office/drawing/2014/main" id="{232E6F86-AB69-45D0-A10E-D90968A5C93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4" name="Text 1">
          <a:extLst>
            <a:ext uri="{FF2B5EF4-FFF2-40B4-BE49-F238E27FC236}">
              <a16:creationId xmlns:a16="http://schemas.microsoft.com/office/drawing/2014/main" id="{03C3F076-D935-45F9-B978-C2566975B45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5" name="Text 1">
          <a:extLst>
            <a:ext uri="{FF2B5EF4-FFF2-40B4-BE49-F238E27FC236}">
              <a16:creationId xmlns:a16="http://schemas.microsoft.com/office/drawing/2014/main" id="{E64607F2-C533-43DC-AC33-B2DF2C9CC93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6" name="Text 1">
          <a:extLst>
            <a:ext uri="{FF2B5EF4-FFF2-40B4-BE49-F238E27FC236}">
              <a16:creationId xmlns:a16="http://schemas.microsoft.com/office/drawing/2014/main" id="{B9DE3839-C03C-4647-BD4F-1F154BEA186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7" name="Text 1">
          <a:extLst>
            <a:ext uri="{FF2B5EF4-FFF2-40B4-BE49-F238E27FC236}">
              <a16:creationId xmlns:a16="http://schemas.microsoft.com/office/drawing/2014/main" id="{9C3E9EA5-61D8-4D86-81FF-7AADA7CCC4E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8" name="Text 1">
          <a:extLst>
            <a:ext uri="{FF2B5EF4-FFF2-40B4-BE49-F238E27FC236}">
              <a16:creationId xmlns:a16="http://schemas.microsoft.com/office/drawing/2014/main" id="{2DEA19B0-F270-4F32-AE72-EF36D26BD48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49" name="Text 1">
          <a:extLst>
            <a:ext uri="{FF2B5EF4-FFF2-40B4-BE49-F238E27FC236}">
              <a16:creationId xmlns:a16="http://schemas.microsoft.com/office/drawing/2014/main" id="{873FF64E-936B-419E-9049-B91AB6B6472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0" name="Text 1">
          <a:extLst>
            <a:ext uri="{FF2B5EF4-FFF2-40B4-BE49-F238E27FC236}">
              <a16:creationId xmlns:a16="http://schemas.microsoft.com/office/drawing/2014/main" id="{AAB3B08A-64E9-4566-9253-6864BB9E4012}"/>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1" name="Text 1">
          <a:extLst>
            <a:ext uri="{FF2B5EF4-FFF2-40B4-BE49-F238E27FC236}">
              <a16:creationId xmlns:a16="http://schemas.microsoft.com/office/drawing/2014/main" id="{EB599E46-BCA3-4DBF-A282-8EEA223F13B7}"/>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2" name="Text 1">
          <a:extLst>
            <a:ext uri="{FF2B5EF4-FFF2-40B4-BE49-F238E27FC236}">
              <a16:creationId xmlns:a16="http://schemas.microsoft.com/office/drawing/2014/main" id="{BA640C9A-F967-4E2B-9FC5-699B91F09E33}"/>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3" name="Text 1">
          <a:extLst>
            <a:ext uri="{FF2B5EF4-FFF2-40B4-BE49-F238E27FC236}">
              <a16:creationId xmlns:a16="http://schemas.microsoft.com/office/drawing/2014/main" id="{DCABDF3F-4675-48D6-AB29-701E24BF46CF}"/>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4" name="Text 1">
          <a:extLst>
            <a:ext uri="{FF2B5EF4-FFF2-40B4-BE49-F238E27FC236}">
              <a16:creationId xmlns:a16="http://schemas.microsoft.com/office/drawing/2014/main" id="{A1B8DD5C-64A0-4116-AE7D-B8BE2F86F01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55" name="Text 1">
          <a:extLst>
            <a:ext uri="{FF2B5EF4-FFF2-40B4-BE49-F238E27FC236}">
              <a16:creationId xmlns:a16="http://schemas.microsoft.com/office/drawing/2014/main" id="{F99D99CD-CCE9-4622-9F81-ABEF13818B35}"/>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56" name="Text 1">
          <a:extLst>
            <a:ext uri="{FF2B5EF4-FFF2-40B4-BE49-F238E27FC236}">
              <a16:creationId xmlns:a16="http://schemas.microsoft.com/office/drawing/2014/main" id="{D56652D3-44A3-4880-BE6F-A1EA44F6D024}"/>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57" name="Text 1">
          <a:extLst>
            <a:ext uri="{FF2B5EF4-FFF2-40B4-BE49-F238E27FC236}">
              <a16:creationId xmlns:a16="http://schemas.microsoft.com/office/drawing/2014/main" id="{316B844E-6063-4137-987C-03B85DD71DF4}"/>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58" name="Text 1">
          <a:extLst>
            <a:ext uri="{FF2B5EF4-FFF2-40B4-BE49-F238E27FC236}">
              <a16:creationId xmlns:a16="http://schemas.microsoft.com/office/drawing/2014/main" id="{F6B7B453-AE10-41B0-9855-363085FCBFA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59" name="Text 1">
          <a:extLst>
            <a:ext uri="{FF2B5EF4-FFF2-40B4-BE49-F238E27FC236}">
              <a16:creationId xmlns:a16="http://schemas.microsoft.com/office/drawing/2014/main" id="{1276A30B-E06E-4992-A31C-87593379F89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0" name="Text 1">
          <a:extLst>
            <a:ext uri="{FF2B5EF4-FFF2-40B4-BE49-F238E27FC236}">
              <a16:creationId xmlns:a16="http://schemas.microsoft.com/office/drawing/2014/main" id="{4515F7DB-DFE7-4C46-9D19-023D3C96984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1" name="Text 1">
          <a:extLst>
            <a:ext uri="{FF2B5EF4-FFF2-40B4-BE49-F238E27FC236}">
              <a16:creationId xmlns:a16="http://schemas.microsoft.com/office/drawing/2014/main" id="{5C8C72D3-D51D-4029-9E00-F61F74D0D8E8}"/>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2" name="Text 1">
          <a:extLst>
            <a:ext uri="{FF2B5EF4-FFF2-40B4-BE49-F238E27FC236}">
              <a16:creationId xmlns:a16="http://schemas.microsoft.com/office/drawing/2014/main" id="{8EAA7D2F-4C87-497C-B231-645CB0DA15C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3" name="Text 1">
          <a:extLst>
            <a:ext uri="{FF2B5EF4-FFF2-40B4-BE49-F238E27FC236}">
              <a16:creationId xmlns:a16="http://schemas.microsoft.com/office/drawing/2014/main" id="{F8FEBFB2-4091-4640-9FEA-3ADE1390096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4" name="Text 1">
          <a:extLst>
            <a:ext uri="{FF2B5EF4-FFF2-40B4-BE49-F238E27FC236}">
              <a16:creationId xmlns:a16="http://schemas.microsoft.com/office/drawing/2014/main" id="{E0DC5FA0-F61A-4F55-A5A9-B895B36B418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5" name="Text 1">
          <a:extLst>
            <a:ext uri="{FF2B5EF4-FFF2-40B4-BE49-F238E27FC236}">
              <a16:creationId xmlns:a16="http://schemas.microsoft.com/office/drawing/2014/main" id="{BB424366-15DD-4246-9CC0-7476920D3FD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6" name="Text 1">
          <a:extLst>
            <a:ext uri="{FF2B5EF4-FFF2-40B4-BE49-F238E27FC236}">
              <a16:creationId xmlns:a16="http://schemas.microsoft.com/office/drawing/2014/main" id="{F4D5A4CC-5D1E-432A-9C1D-C6B0C103804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67" name="Text 1">
          <a:extLst>
            <a:ext uri="{FF2B5EF4-FFF2-40B4-BE49-F238E27FC236}">
              <a16:creationId xmlns:a16="http://schemas.microsoft.com/office/drawing/2014/main" id="{D659450D-31EE-4120-A266-0CCB04F4461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68" name="Text 1">
          <a:extLst>
            <a:ext uri="{FF2B5EF4-FFF2-40B4-BE49-F238E27FC236}">
              <a16:creationId xmlns:a16="http://schemas.microsoft.com/office/drawing/2014/main" id="{1DCA1D75-ED92-4E8F-991E-DC7A24CD576B}"/>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69" name="Text 1">
          <a:extLst>
            <a:ext uri="{FF2B5EF4-FFF2-40B4-BE49-F238E27FC236}">
              <a16:creationId xmlns:a16="http://schemas.microsoft.com/office/drawing/2014/main" id="{3A98EDC1-FFF5-4139-AE30-FE1B0DF4339A}"/>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70" name="Text 1">
          <a:extLst>
            <a:ext uri="{FF2B5EF4-FFF2-40B4-BE49-F238E27FC236}">
              <a16:creationId xmlns:a16="http://schemas.microsoft.com/office/drawing/2014/main" id="{2C57A8D7-EA08-4D1F-8959-2B0D138296A5}"/>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71" name="Text 1">
          <a:extLst>
            <a:ext uri="{FF2B5EF4-FFF2-40B4-BE49-F238E27FC236}">
              <a16:creationId xmlns:a16="http://schemas.microsoft.com/office/drawing/2014/main" id="{C7A2A032-C05D-4113-AD0E-752F1D386DB9}"/>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72" name="Text 1">
          <a:extLst>
            <a:ext uri="{FF2B5EF4-FFF2-40B4-BE49-F238E27FC236}">
              <a16:creationId xmlns:a16="http://schemas.microsoft.com/office/drawing/2014/main" id="{BFCA90C8-D836-4431-86D2-FD8172D41E52}"/>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373" name="Text 1">
          <a:extLst>
            <a:ext uri="{FF2B5EF4-FFF2-40B4-BE49-F238E27FC236}">
              <a16:creationId xmlns:a16="http://schemas.microsoft.com/office/drawing/2014/main" id="{2DDC0DB2-0462-440C-9549-A1B81061A8DE}"/>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4" name="Text 1">
          <a:extLst>
            <a:ext uri="{FF2B5EF4-FFF2-40B4-BE49-F238E27FC236}">
              <a16:creationId xmlns:a16="http://schemas.microsoft.com/office/drawing/2014/main" id="{D936D9AA-69B4-44F7-B3DE-A64CA8B7542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5" name="Text 1">
          <a:extLst>
            <a:ext uri="{FF2B5EF4-FFF2-40B4-BE49-F238E27FC236}">
              <a16:creationId xmlns:a16="http://schemas.microsoft.com/office/drawing/2014/main" id="{E3DF73DA-2C4E-45E7-9AF0-6273C384F5E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6" name="Text 1">
          <a:extLst>
            <a:ext uri="{FF2B5EF4-FFF2-40B4-BE49-F238E27FC236}">
              <a16:creationId xmlns:a16="http://schemas.microsoft.com/office/drawing/2014/main" id="{B803A67E-01E2-4AEB-8B83-5CEFEB39A146}"/>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7" name="Text 1">
          <a:extLst>
            <a:ext uri="{FF2B5EF4-FFF2-40B4-BE49-F238E27FC236}">
              <a16:creationId xmlns:a16="http://schemas.microsoft.com/office/drawing/2014/main" id="{B1252DD4-A932-4415-9F81-896C2F5E261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8" name="Text 1">
          <a:extLst>
            <a:ext uri="{FF2B5EF4-FFF2-40B4-BE49-F238E27FC236}">
              <a16:creationId xmlns:a16="http://schemas.microsoft.com/office/drawing/2014/main" id="{8A226BCD-D0CD-44B5-8658-0A4562BC059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79" name="Text 1">
          <a:extLst>
            <a:ext uri="{FF2B5EF4-FFF2-40B4-BE49-F238E27FC236}">
              <a16:creationId xmlns:a16="http://schemas.microsoft.com/office/drawing/2014/main" id="{FB64416D-8894-41E2-BF12-2552AC6AC3E8}"/>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0" name="Text 1">
          <a:extLst>
            <a:ext uri="{FF2B5EF4-FFF2-40B4-BE49-F238E27FC236}">
              <a16:creationId xmlns:a16="http://schemas.microsoft.com/office/drawing/2014/main" id="{5B16E54C-50D7-496B-A41E-E629ED1D27E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1" name="Text 1">
          <a:extLst>
            <a:ext uri="{FF2B5EF4-FFF2-40B4-BE49-F238E27FC236}">
              <a16:creationId xmlns:a16="http://schemas.microsoft.com/office/drawing/2014/main" id="{EFC407A1-6444-402D-B9CF-EB324AE8917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2" name="Text 1">
          <a:extLst>
            <a:ext uri="{FF2B5EF4-FFF2-40B4-BE49-F238E27FC236}">
              <a16:creationId xmlns:a16="http://schemas.microsoft.com/office/drawing/2014/main" id="{90C46B58-A2BD-4D79-B582-E3D6582DAA9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3" name="Text 1">
          <a:extLst>
            <a:ext uri="{FF2B5EF4-FFF2-40B4-BE49-F238E27FC236}">
              <a16:creationId xmlns:a16="http://schemas.microsoft.com/office/drawing/2014/main" id="{11249731-C47A-45BB-82C1-0A4DB0F019B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4" name="Text 1">
          <a:extLst>
            <a:ext uri="{FF2B5EF4-FFF2-40B4-BE49-F238E27FC236}">
              <a16:creationId xmlns:a16="http://schemas.microsoft.com/office/drawing/2014/main" id="{EBFE163A-79C5-41F3-B640-54D172F5EC1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385" name="Text 1">
          <a:extLst>
            <a:ext uri="{FF2B5EF4-FFF2-40B4-BE49-F238E27FC236}">
              <a16:creationId xmlns:a16="http://schemas.microsoft.com/office/drawing/2014/main" id="{A1D03BC0-CB3A-4B38-86C0-CA242D441AB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86" name="Text 1">
          <a:extLst>
            <a:ext uri="{FF2B5EF4-FFF2-40B4-BE49-F238E27FC236}">
              <a16:creationId xmlns:a16="http://schemas.microsoft.com/office/drawing/2014/main" id="{4F095DBD-0EF2-4945-B791-D728461B26F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87" name="Text 1">
          <a:extLst>
            <a:ext uri="{FF2B5EF4-FFF2-40B4-BE49-F238E27FC236}">
              <a16:creationId xmlns:a16="http://schemas.microsoft.com/office/drawing/2014/main" id="{B7A3CB19-23F3-49AA-A973-F1C401DC6E9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88" name="Text 1">
          <a:extLst>
            <a:ext uri="{FF2B5EF4-FFF2-40B4-BE49-F238E27FC236}">
              <a16:creationId xmlns:a16="http://schemas.microsoft.com/office/drawing/2014/main" id="{8E8D1DEA-FA6C-42C3-AE4B-9754871E539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89" name="Text 1">
          <a:extLst>
            <a:ext uri="{FF2B5EF4-FFF2-40B4-BE49-F238E27FC236}">
              <a16:creationId xmlns:a16="http://schemas.microsoft.com/office/drawing/2014/main" id="{89E7B27B-7C35-4F74-948E-69AC610B68C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90" name="Text 1">
          <a:extLst>
            <a:ext uri="{FF2B5EF4-FFF2-40B4-BE49-F238E27FC236}">
              <a16:creationId xmlns:a16="http://schemas.microsoft.com/office/drawing/2014/main" id="{611BA39B-6E0A-4AC6-9BC5-E635862DCB0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391" name="Text 1">
          <a:extLst>
            <a:ext uri="{FF2B5EF4-FFF2-40B4-BE49-F238E27FC236}">
              <a16:creationId xmlns:a16="http://schemas.microsoft.com/office/drawing/2014/main" id="{0D39759D-2FC8-400B-9424-00821407F29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2" name="Text 1">
          <a:extLst>
            <a:ext uri="{FF2B5EF4-FFF2-40B4-BE49-F238E27FC236}">
              <a16:creationId xmlns:a16="http://schemas.microsoft.com/office/drawing/2014/main" id="{EB098485-CD21-42F7-A498-4F483447722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3" name="Text 1">
          <a:extLst>
            <a:ext uri="{FF2B5EF4-FFF2-40B4-BE49-F238E27FC236}">
              <a16:creationId xmlns:a16="http://schemas.microsoft.com/office/drawing/2014/main" id="{20752A55-C2DD-4C02-993E-BDC19D14275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4" name="Text 1">
          <a:extLst>
            <a:ext uri="{FF2B5EF4-FFF2-40B4-BE49-F238E27FC236}">
              <a16:creationId xmlns:a16="http://schemas.microsoft.com/office/drawing/2014/main" id="{8E55AE94-45BB-4E1C-9944-43D60FC0586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5" name="Text 1">
          <a:extLst>
            <a:ext uri="{FF2B5EF4-FFF2-40B4-BE49-F238E27FC236}">
              <a16:creationId xmlns:a16="http://schemas.microsoft.com/office/drawing/2014/main" id="{ED8B7D12-EF4E-4FA2-A20D-4106FD7A54A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6" name="Text 1">
          <a:extLst>
            <a:ext uri="{FF2B5EF4-FFF2-40B4-BE49-F238E27FC236}">
              <a16:creationId xmlns:a16="http://schemas.microsoft.com/office/drawing/2014/main" id="{DC42F76A-BD21-4B1C-9267-BC09953BB62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7" name="Text 1">
          <a:extLst>
            <a:ext uri="{FF2B5EF4-FFF2-40B4-BE49-F238E27FC236}">
              <a16:creationId xmlns:a16="http://schemas.microsoft.com/office/drawing/2014/main" id="{348B21EF-39D4-4DDE-8591-5AE77A6046E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8" name="Text 1">
          <a:extLst>
            <a:ext uri="{FF2B5EF4-FFF2-40B4-BE49-F238E27FC236}">
              <a16:creationId xmlns:a16="http://schemas.microsoft.com/office/drawing/2014/main" id="{FAA6F433-43C6-4FED-84A5-C041B86BFAA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399" name="Text 1">
          <a:extLst>
            <a:ext uri="{FF2B5EF4-FFF2-40B4-BE49-F238E27FC236}">
              <a16:creationId xmlns:a16="http://schemas.microsoft.com/office/drawing/2014/main" id="{D6CC47DD-3466-4FC1-9A53-185FD6C37F4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00" name="Text 1">
          <a:extLst>
            <a:ext uri="{FF2B5EF4-FFF2-40B4-BE49-F238E27FC236}">
              <a16:creationId xmlns:a16="http://schemas.microsoft.com/office/drawing/2014/main" id="{4A13C839-686C-4C90-9A0C-DBACF233E783}"/>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01" name="Text 1">
          <a:extLst>
            <a:ext uri="{FF2B5EF4-FFF2-40B4-BE49-F238E27FC236}">
              <a16:creationId xmlns:a16="http://schemas.microsoft.com/office/drawing/2014/main" id="{090C4974-122F-4754-A803-46DFE2AC0E6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02" name="Text 1">
          <a:extLst>
            <a:ext uri="{FF2B5EF4-FFF2-40B4-BE49-F238E27FC236}">
              <a16:creationId xmlns:a16="http://schemas.microsoft.com/office/drawing/2014/main" id="{49639F53-41E3-4EEE-ACD8-341A5F73387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03" name="Text 1">
          <a:extLst>
            <a:ext uri="{FF2B5EF4-FFF2-40B4-BE49-F238E27FC236}">
              <a16:creationId xmlns:a16="http://schemas.microsoft.com/office/drawing/2014/main" id="{E4089184-1B4B-4A7D-BCA8-C8F8727CEA1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4" name="Text 1">
          <a:extLst>
            <a:ext uri="{FF2B5EF4-FFF2-40B4-BE49-F238E27FC236}">
              <a16:creationId xmlns:a16="http://schemas.microsoft.com/office/drawing/2014/main" id="{BDC76D64-F831-4074-B417-0A2166B8831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5" name="Text 1">
          <a:extLst>
            <a:ext uri="{FF2B5EF4-FFF2-40B4-BE49-F238E27FC236}">
              <a16:creationId xmlns:a16="http://schemas.microsoft.com/office/drawing/2014/main" id="{9C03B688-EC2E-4FCA-93DA-3033D8F73E4B}"/>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6" name="Text 1">
          <a:extLst>
            <a:ext uri="{FF2B5EF4-FFF2-40B4-BE49-F238E27FC236}">
              <a16:creationId xmlns:a16="http://schemas.microsoft.com/office/drawing/2014/main" id="{AF92D0F3-C388-4B64-A11A-8623A5ED265B}"/>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7" name="Text 1">
          <a:extLst>
            <a:ext uri="{FF2B5EF4-FFF2-40B4-BE49-F238E27FC236}">
              <a16:creationId xmlns:a16="http://schemas.microsoft.com/office/drawing/2014/main" id="{C2A36371-BE8F-46A1-899C-F90370B187A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8" name="Text 1">
          <a:extLst>
            <a:ext uri="{FF2B5EF4-FFF2-40B4-BE49-F238E27FC236}">
              <a16:creationId xmlns:a16="http://schemas.microsoft.com/office/drawing/2014/main" id="{90D656B1-1857-459F-8A2B-8CB510BC5EB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409" name="Text 1">
          <a:extLst>
            <a:ext uri="{FF2B5EF4-FFF2-40B4-BE49-F238E27FC236}">
              <a16:creationId xmlns:a16="http://schemas.microsoft.com/office/drawing/2014/main" id="{7BC2FD6E-7307-48B3-A78E-46EEFFF472B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0" name="Text 1">
          <a:extLst>
            <a:ext uri="{FF2B5EF4-FFF2-40B4-BE49-F238E27FC236}">
              <a16:creationId xmlns:a16="http://schemas.microsoft.com/office/drawing/2014/main" id="{1CB89CC3-0F13-4753-A288-6576E8B435A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1" name="Text 1">
          <a:extLst>
            <a:ext uri="{FF2B5EF4-FFF2-40B4-BE49-F238E27FC236}">
              <a16:creationId xmlns:a16="http://schemas.microsoft.com/office/drawing/2014/main" id="{0ECC26AD-F1A2-474C-97AA-B3E0450FCAA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2" name="Text 1">
          <a:extLst>
            <a:ext uri="{FF2B5EF4-FFF2-40B4-BE49-F238E27FC236}">
              <a16:creationId xmlns:a16="http://schemas.microsoft.com/office/drawing/2014/main" id="{4AD6E34E-F4DA-41AA-BEF2-AF0D2FC8847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3" name="Text 1">
          <a:extLst>
            <a:ext uri="{FF2B5EF4-FFF2-40B4-BE49-F238E27FC236}">
              <a16:creationId xmlns:a16="http://schemas.microsoft.com/office/drawing/2014/main" id="{B41FA415-B16E-4DA9-85B8-71B007AC259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4" name="Text 1">
          <a:extLst>
            <a:ext uri="{FF2B5EF4-FFF2-40B4-BE49-F238E27FC236}">
              <a16:creationId xmlns:a16="http://schemas.microsoft.com/office/drawing/2014/main" id="{2177DD26-F109-454C-8969-6357C78D2AE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5" name="Text 1">
          <a:extLst>
            <a:ext uri="{FF2B5EF4-FFF2-40B4-BE49-F238E27FC236}">
              <a16:creationId xmlns:a16="http://schemas.microsoft.com/office/drawing/2014/main" id="{BDEAF37D-751C-4CB7-84EA-86AE3B3AF0F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6" name="Text 1">
          <a:extLst>
            <a:ext uri="{FF2B5EF4-FFF2-40B4-BE49-F238E27FC236}">
              <a16:creationId xmlns:a16="http://schemas.microsoft.com/office/drawing/2014/main" id="{B0945B49-E488-4D57-B308-CFED7112D7C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7" name="Text 1">
          <a:extLst>
            <a:ext uri="{FF2B5EF4-FFF2-40B4-BE49-F238E27FC236}">
              <a16:creationId xmlns:a16="http://schemas.microsoft.com/office/drawing/2014/main" id="{ED6336BD-5EF1-4AD4-8D62-C79CC004417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8" name="Text 1">
          <a:extLst>
            <a:ext uri="{FF2B5EF4-FFF2-40B4-BE49-F238E27FC236}">
              <a16:creationId xmlns:a16="http://schemas.microsoft.com/office/drawing/2014/main" id="{F17CC616-394F-4342-A554-D13D6DD7AE6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19" name="Text 1">
          <a:extLst>
            <a:ext uri="{FF2B5EF4-FFF2-40B4-BE49-F238E27FC236}">
              <a16:creationId xmlns:a16="http://schemas.microsoft.com/office/drawing/2014/main" id="{9AFC03AD-E45B-4B19-8971-3C058DD3962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20" name="Text 1">
          <a:extLst>
            <a:ext uri="{FF2B5EF4-FFF2-40B4-BE49-F238E27FC236}">
              <a16:creationId xmlns:a16="http://schemas.microsoft.com/office/drawing/2014/main" id="{29693E77-CE94-4275-9DFB-FC4956B66FF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421" name="Text 1">
          <a:extLst>
            <a:ext uri="{FF2B5EF4-FFF2-40B4-BE49-F238E27FC236}">
              <a16:creationId xmlns:a16="http://schemas.microsoft.com/office/drawing/2014/main" id="{93DA0F3D-76CB-4073-8A39-C7D2231CDDC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2" name="Text 1">
          <a:extLst>
            <a:ext uri="{FF2B5EF4-FFF2-40B4-BE49-F238E27FC236}">
              <a16:creationId xmlns:a16="http://schemas.microsoft.com/office/drawing/2014/main" id="{1C68F33D-210D-48F5-9F1B-BD2391FDAA43}"/>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3" name="Text 1">
          <a:extLst>
            <a:ext uri="{FF2B5EF4-FFF2-40B4-BE49-F238E27FC236}">
              <a16:creationId xmlns:a16="http://schemas.microsoft.com/office/drawing/2014/main" id="{2A0F0F64-5ECC-40CB-9EFE-1E8CC575316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4" name="Text 1">
          <a:extLst>
            <a:ext uri="{FF2B5EF4-FFF2-40B4-BE49-F238E27FC236}">
              <a16:creationId xmlns:a16="http://schemas.microsoft.com/office/drawing/2014/main" id="{6660B31E-A975-469C-9784-1091518F97D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5" name="Text 1">
          <a:extLst>
            <a:ext uri="{FF2B5EF4-FFF2-40B4-BE49-F238E27FC236}">
              <a16:creationId xmlns:a16="http://schemas.microsoft.com/office/drawing/2014/main" id="{367D4957-32BD-4D64-BF81-08336DCA3CFB}"/>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6" name="Text 1">
          <a:extLst>
            <a:ext uri="{FF2B5EF4-FFF2-40B4-BE49-F238E27FC236}">
              <a16:creationId xmlns:a16="http://schemas.microsoft.com/office/drawing/2014/main" id="{465458D9-AC88-4E93-A02C-7029DB62A1A4}"/>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27" name="Text 1">
          <a:extLst>
            <a:ext uri="{FF2B5EF4-FFF2-40B4-BE49-F238E27FC236}">
              <a16:creationId xmlns:a16="http://schemas.microsoft.com/office/drawing/2014/main" id="{BB7186B8-8FED-4246-A0D0-3AF03AF74373}"/>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28" name="Text 1">
          <a:extLst>
            <a:ext uri="{FF2B5EF4-FFF2-40B4-BE49-F238E27FC236}">
              <a16:creationId xmlns:a16="http://schemas.microsoft.com/office/drawing/2014/main" id="{2FCD363B-3A15-4F1E-AB6E-B1C3E87B432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29" name="Text 1">
          <a:extLst>
            <a:ext uri="{FF2B5EF4-FFF2-40B4-BE49-F238E27FC236}">
              <a16:creationId xmlns:a16="http://schemas.microsoft.com/office/drawing/2014/main" id="{820E69A3-79BF-4F7E-822C-AB331CD89294}"/>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0" name="Text 1">
          <a:extLst>
            <a:ext uri="{FF2B5EF4-FFF2-40B4-BE49-F238E27FC236}">
              <a16:creationId xmlns:a16="http://schemas.microsoft.com/office/drawing/2014/main" id="{0B78B584-9460-49CD-B7F0-B2641020F3E6}"/>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1" name="Text 1">
          <a:extLst>
            <a:ext uri="{FF2B5EF4-FFF2-40B4-BE49-F238E27FC236}">
              <a16:creationId xmlns:a16="http://schemas.microsoft.com/office/drawing/2014/main" id="{CF918285-FAE4-4F06-BA9D-F8B438D22B7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2" name="Text 1">
          <a:extLst>
            <a:ext uri="{FF2B5EF4-FFF2-40B4-BE49-F238E27FC236}">
              <a16:creationId xmlns:a16="http://schemas.microsoft.com/office/drawing/2014/main" id="{1C4BE98D-36DD-4096-9B39-0261FE52EED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3" name="Text 1">
          <a:extLst>
            <a:ext uri="{FF2B5EF4-FFF2-40B4-BE49-F238E27FC236}">
              <a16:creationId xmlns:a16="http://schemas.microsoft.com/office/drawing/2014/main" id="{724321CC-60BB-4E18-941D-F37C4551289E}"/>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4" name="Text 1">
          <a:extLst>
            <a:ext uri="{FF2B5EF4-FFF2-40B4-BE49-F238E27FC236}">
              <a16:creationId xmlns:a16="http://schemas.microsoft.com/office/drawing/2014/main" id="{9FD74042-67A9-42C7-A7D0-418874B1B7D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5" name="Text 1">
          <a:extLst>
            <a:ext uri="{FF2B5EF4-FFF2-40B4-BE49-F238E27FC236}">
              <a16:creationId xmlns:a16="http://schemas.microsoft.com/office/drawing/2014/main" id="{3ED9630B-0EC5-423B-95CA-64598151CE4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6" name="Text 1">
          <a:extLst>
            <a:ext uri="{FF2B5EF4-FFF2-40B4-BE49-F238E27FC236}">
              <a16:creationId xmlns:a16="http://schemas.microsoft.com/office/drawing/2014/main" id="{CD656C64-5E14-4789-9453-F7F669E2573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7" name="Text 1">
          <a:extLst>
            <a:ext uri="{FF2B5EF4-FFF2-40B4-BE49-F238E27FC236}">
              <a16:creationId xmlns:a16="http://schemas.microsoft.com/office/drawing/2014/main" id="{C66F091E-D9CE-4909-B774-CF3F6848874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8" name="Text 1">
          <a:extLst>
            <a:ext uri="{FF2B5EF4-FFF2-40B4-BE49-F238E27FC236}">
              <a16:creationId xmlns:a16="http://schemas.microsoft.com/office/drawing/2014/main" id="{5A97FE11-6A74-4FA1-BAD1-28EA487A6503}"/>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39" name="Text 1">
          <a:extLst>
            <a:ext uri="{FF2B5EF4-FFF2-40B4-BE49-F238E27FC236}">
              <a16:creationId xmlns:a16="http://schemas.microsoft.com/office/drawing/2014/main" id="{1D9BC75A-1F05-40FF-9EDF-617A32E61BA3}"/>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0" name="Text 1">
          <a:extLst>
            <a:ext uri="{FF2B5EF4-FFF2-40B4-BE49-F238E27FC236}">
              <a16:creationId xmlns:a16="http://schemas.microsoft.com/office/drawing/2014/main" id="{1813B14C-C05B-4D73-BD9C-45CDE6D8E2D3}"/>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1" name="Text 1">
          <a:extLst>
            <a:ext uri="{FF2B5EF4-FFF2-40B4-BE49-F238E27FC236}">
              <a16:creationId xmlns:a16="http://schemas.microsoft.com/office/drawing/2014/main" id="{417F0D27-809D-4AFE-AED3-279F2AE57E7B}"/>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2" name="Text 1">
          <a:extLst>
            <a:ext uri="{FF2B5EF4-FFF2-40B4-BE49-F238E27FC236}">
              <a16:creationId xmlns:a16="http://schemas.microsoft.com/office/drawing/2014/main" id="{9C977C35-F261-44BD-978A-3001CA14F9F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3" name="Text 1">
          <a:extLst>
            <a:ext uri="{FF2B5EF4-FFF2-40B4-BE49-F238E27FC236}">
              <a16:creationId xmlns:a16="http://schemas.microsoft.com/office/drawing/2014/main" id="{C360D68B-0CF9-4823-958C-5E485B773A03}"/>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4" name="Text 1">
          <a:extLst>
            <a:ext uri="{FF2B5EF4-FFF2-40B4-BE49-F238E27FC236}">
              <a16:creationId xmlns:a16="http://schemas.microsoft.com/office/drawing/2014/main" id="{120C8EDE-789B-4C45-AE58-E21F451CDB0C}"/>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445" name="Text 1">
          <a:extLst>
            <a:ext uri="{FF2B5EF4-FFF2-40B4-BE49-F238E27FC236}">
              <a16:creationId xmlns:a16="http://schemas.microsoft.com/office/drawing/2014/main" id="{E1BAFA6D-94FB-4855-ABCF-83220F47E024}"/>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46" name="Text 1">
          <a:extLst>
            <a:ext uri="{FF2B5EF4-FFF2-40B4-BE49-F238E27FC236}">
              <a16:creationId xmlns:a16="http://schemas.microsoft.com/office/drawing/2014/main" id="{081AC217-FC0D-4D2F-B0C9-BCA8127495D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47" name="Text 1">
          <a:extLst>
            <a:ext uri="{FF2B5EF4-FFF2-40B4-BE49-F238E27FC236}">
              <a16:creationId xmlns:a16="http://schemas.microsoft.com/office/drawing/2014/main" id="{06026614-F136-4F30-A8E8-FA8388F00C3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48" name="Text 1">
          <a:extLst>
            <a:ext uri="{FF2B5EF4-FFF2-40B4-BE49-F238E27FC236}">
              <a16:creationId xmlns:a16="http://schemas.microsoft.com/office/drawing/2014/main" id="{82AFA19E-F8E1-44A6-AB48-733EBE9A3848}"/>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49" name="Text 1">
          <a:extLst>
            <a:ext uri="{FF2B5EF4-FFF2-40B4-BE49-F238E27FC236}">
              <a16:creationId xmlns:a16="http://schemas.microsoft.com/office/drawing/2014/main" id="{C4DE0585-498C-4C39-BA81-F9E5576229B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0" name="Text 1">
          <a:extLst>
            <a:ext uri="{FF2B5EF4-FFF2-40B4-BE49-F238E27FC236}">
              <a16:creationId xmlns:a16="http://schemas.microsoft.com/office/drawing/2014/main" id="{B55D5F41-0DE7-4E3D-8B9D-60CD019CED0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1" name="Text 1">
          <a:extLst>
            <a:ext uri="{FF2B5EF4-FFF2-40B4-BE49-F238E27FC236}">
              <a16:creationId xmlns:a16="http://schemas.microsoft.com/office/drawing/2014/main" id="{92A43818-C375-4CEE-BBB4-EF6E958A110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2" name="Text 1">
          <a:extLst>
            <a:ext uri="{FF2B5EF4-FFF2-40B4-BE49-F238E27FC236}">
              <a16:creationId xmlns:a16="http://schemas.microsoft.com/office/drawing/2014/main" id="{1CFDCB26-EB0C-4FEA-AB83-4783C554DEA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3" name="Text 1">
          <a:extLst>
            <a:ext uri="{FF2B5EF4-FFF2-40B4-BE49-F238E27FC236}">
              <a16:creationId xmlns:a16="http://schemas.microsoft.com/office/drawing/2014/main" id="{324BD075-5D84-4D96-AE20-56B05EC553C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4" name="Text 1">
          <a:extLst>
            <a:ext uri="{FF2B5EF4-FFF2-40B4-BE49-F238E27FC236}">
              <a16:creationId xmlns:a16="http://schemas.microsoft.com/office/drawing/2014/main" id="{066F90BB-8DBA-4BC7-A3C0-5E071AADE0C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5" name="Text 1">
          <a:extLst>
            <a:ext uri="{FF2B5EF4-FFF2-40B4-BE49-F238E27FC236}">
              <a16:creationId xmlns:a16="http://schemas.microsoft.com/office/drawing/2014/main" id="{5C837A91-CBFE-43A3-A266-8E887EC796F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6" name="Text 1">
          <a:extLst>
            <a:ext uri="{FF2B5EF4-FFF2-40B4-BE49-F238E27FC236}">
              <a16:creationId xmlns:a16="http://schemas.microsoft.com/office/drawing/2014/main" id="{8B88B5CE-170C-469C-B4A7-D75FFACA6F7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457" name="Text 1">
          <a:extLst>
            <a:ext uri="{FF2B5EF4-FFF2-40B4-BE49-F238E27FC236}">
              <a16:creationId xmlns:a16="http://schemas.microsoft.com/office/drawing/2014/main" id="{C1F83818-DB34-4411-8989-AED6A9A3906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58" name="Text 1">
          <a:extLst>
            <a:ext uri="{FF2B5EF4-FFF2-40B4-BE49-F238E27FC236}">
              <a16:creationId xmlns:a16="http://schemas.microsoft.com/office/drawing/2014/main" id="{76E8816D-A6DA-4FCA-BD03-FE08A16F518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59" name="Text 1">
          <a:extLst>
            <a:ext uri="{FF2B5EF4-FFF2-40B4-BE49-F238E27FC236}">
              <a16:creationId xmlns:a16="http://schemas.microsoft.com/office/drawing/2014/main" id="{6E9AEAD1-631C-4F30-8448-D34D309B03CC}"/>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60" name="Text 1">
          <a:extLst>
            <a:ext uri="{FF2B5EF4-FFF2-40B4-BE49-F238E27FC236}">
              <a16:creationId xmlns:a16="http://schemas.microsoft.com/office/drawing/2014/main" id="{1D3779AE-5FEA-4FC3-A0C5-D4FDFDEC53FA}"/>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61" name="Text 1">
          <a:extLst>
            <a:ext uri="{FF2B5EF4-FFF2-40B4-BE49-F238E27FC236}">
              <a16:creationId xmlns:a16="http://schemas.microsoft.com/office/drawing/2014/main" id="{30948530-359B-42A8-BEC2-6640FF5A3DBC}"/>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62" name="Text 1">
          <a:extLst>
            <a:ext uri="{FF2B5EF4-FFF2-40B4-BE49-F238E27FC236}">
              <a16:creationId xmlns:a16="http://schemas.microsoft.com/office/drawing/2014/main" id="{EA2916B7-2851-4EA2-B133-ABA02131CA8F}"/>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63" name="Text 1">
          <a:extLst>
            <a:ext uri="{FF2B5EF4-FFF2-40B4-BE49-F238E27FC236}">
              <a16:creationId xmlns:a16="http://schemas.microsoft.com/office/drawing/2014/main" id="{5C27A03C-9F8F-4C05-B0A7-F4CA4BFAF2D5}"/>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4" name="Text 1">
          <a:extLst>
            <a:ext uri="{FF2B5EF4-FFF2-40B4-BE49-F238E27FC236}">
              <a16:creationId xmlns:a16="http://schemas.microsoft.com/office/drawing/2014/main" id="{9D3DA9ED-085D-4E68-9E28-C77CE5A9065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5" name="Text 1">
          <a:extLst>
            <a:ext uri="{FF2B5EF4-FFF2-40B4-BE49-F238E27FC236}">
              <a16:creationId xmlns:a16="http://schemas.microsoft.com/office/drawing/2014/main" id="{9372A41B-0747-47FB-B28B-DB2ED34A1373}"/>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6" name="Text 1">
          <a:extLst>
            <a:ext uri="{FF2B5EF4-FFF2-40B4-BE49-F238E27FC236}">
              <a16:creationId xmlns:a16="http://schemas.microsoft.com/office/drawing/2014/main" id="{47D19059-CD4F-41B2-A79F-D29F9C326BA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7" name="Text 1">
          <a:extLst>
            <a:ext uri="{FF2B5EF4-FFF2-40B4-BE49-F238E27FC236}">
              <a16:creationId xmlns:a16="http://schemas.microsoft.com/office/drawing/2014/main" id="{9BA2D731-C782-4179-80BF-8F3D4BC0F4D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8" name="Text 1">
          <a:extLst>
            <a:ext uri="{FF2B5EF4-FFF2-40B4-BE49-F238E27FC236}">
              <a16:creationId xmlns:a16="http://schemas.microsoft.com/office/drawing/2014/main" id="{BDC99242-8225-45AA-A818-620A2FB80E1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69" name="Text 1">
          <a:extLst>
            <a:ext uri="{FF2B5EF4-FFF2-40B4-BE49-F238E27FC236}">
              <a16:creationId xmlns:a16="http://schemas.microsoft.com/office/drawing/2014/main" id="{79957E0D-632F-4306-AED8-34D4584051FA}"/>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0" name="Text 1">
          <a:extLst>
            <a:ext uri="{FF2B5EF4-FFF2-40B4-BE49-F238E27FC236}">
              <a16:creationId xmlns:a16="http://schemas.microsoft.com/office/drawing/2014/main" id="{215C7DB6-30AB-4B01-8F03-BE73C3B7E49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1" name="Text 1">
          <a:extLst>
            <a:ext uri="{FF2B5EF4-FFF2-40B4-BE49-F238E27FC236}">
              <a16:creationId xmlns:a16="http://schemas.microsoft.com/office/drawing/2014/main" id="{39D4B272-BC4C-4ADC-A913-7EF7232F5C4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2" name="Text 1">
          <a:extLst>
            <a:ext uri="{FF2B5EF4-FFF2-40B4-BE49-F238E27FC236}">
              <a16:creationId xmlns:a16="http://schemas.microsoft.com/office/drawing/2014/main" id="{131FA941-2DBF-40BD-BCC6-419009CE71E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3" name="Text 1">
          <a:extLst>
            <a:ext uri="{FF2B5EF4-FFF2-40B4-BE49-F238E27FC236}">
              <a16:creationId xmlns:a16="http://schemas.microsoft.com/office/drawing/2014/main" id="{00D6F528-CE39-4974-969C-2AC538F5A71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4" name="Text 1">
          <a:extLst>
            <a:ext uri="{FF2B5EF4-FFF2-40B4-BE49-F238E27FC236}">
              <a16:creationId xmlns:a16="http://schemas.microsoft.com/office/drawing/2014/main" id="{D3140927-33E3-407D-A139-00980BACBD6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75" name="Text 1">
          <a:extLst>
            <a:ext uri="{FF2B5EF4-FFF2-40B4-BE49-F238E27FC236}">
              <a16:creationId xmlns:a16="http://schemas.microsoft.com/office/drawing/2014/main" id="{C10A1322-0312-4C33-909E-A3CF6ADA4156}"/>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76" name="Text 1">
          <a:extLst>
            <a:ext uri="{FF2B5EF4-FFF2-40B4-BE49-F238E27FC236}">
              <a16:creationId xmlns:a16="http://schemas.microsoft.com/office/drawing/2014/main" id="{3CEA5FD5-5184-42DB-9DC4-1CA7376082FB}"/>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77" name="Text 1">
          <a:extLst>
            <a:ext uri="{FF2B5EF4-FFF2-40B4-BE49-F238E27FC236}">
              <a16:creationId xmlns:a16="http://schemas.microsoft.com/office/drawing/2014/main" id="{BB8E7C20-2B9D-4CDF-B245-4AB9C4EFF33E}"/>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78" name="Text 1">
          <a:extLst>
            <a:ext uri="{FF2B5EF4-FFF2-40B4-BE49-F238E27FC236}">
              <a16:creationId xmlns:a16="http://schemas.microsoft.com/office/drawing/2014/main" id="{463539AD-DDCE-4C75-A377-D06B96D44B4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79" name="Text 1">
          <a:extLst>
            <a:ext uri="{FF2B5EF4-FFF2-40B4-BE49-F238E27FC236}">
              <a16:creationId xmlns:a16="http://schemas.microsoft.com/office/drawing/2014/main" id="{E5C1A976-A846-45FF-A67F-F5DBBCDC864E}"/>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80" name="Text 1">
          <a:extLst>
            <a:ext uri="{FF2B5EF4-FFF2-40B4-BE49-F238E27FC236}">
              <a16:creationId xmlns:a16="http://schemas.microsoft.com/office/drawing/2014/main" id="{B0243151-37EB-4B39-BAC2-38EB4D57035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481" name="Text 1">
          <a:extLst>
            <a:ext uri="{FF2B5EF4-FFF2-40B4-BE49-F238E27FC236}">
              <a16:creationId xmlns:a16="http://schemas.microsoft.com/office/drawing/2014/main" id="{250B2B3B-112D-4E86-9330-B985D020D449}"/>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2" name="Text 1">
          <a:extLst>
            <a:ext uri="{FF2B5EF4-FFF2-40B4-BE49-F238E27FC236}">
              <a16:creationId xmlns:a16="http://schemas.microsoft.com/office/drawing/2014/main" id="{88904140-3366-4ADB-996D-AEE29CC1F57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3" name="Text 1">
          <a:extLst>
            <a:ext uri="{FF2B5EF4-FFF2-40B4-BE49-F238E27FC236}">
              <a16:creationId xmlns:a16="http://schemas.microsoft.com/office/drawing/2014/main" id="{DBBDFE31-826A-4A1E-8B5A-01BC26CE681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4" name="Text 1">
          <a:extLst>
            <a:ext uri="{FF2B5EF4-FFF2-40B4-BE49-F238E27FC236}">
              <a16:creationId xmlns:a16="http://schemas.microsoft.com/office/drawing/2014/main" id="{198FE5EB-485C-4B43-BFDE-60757406A8A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5" name="Text 1">
          <a:extLst>
            <a:ext uri="{FF2B5EF4-FFF2-40B4-BE49-F238E27FC236}">
              <a16:creationId xmlns:a16="http://schemas.microsoft.com/office/drawing/2014/main" id="{687E0195-D768-4FD1-BD12-25F74A8086A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6" name="Text 1">
          <a:extLst>
            <a:ext uri="{FF2B5EF4-FFF2-40B4-BE49-F238E27FC236}">
              <a16:creationId xmlns:a16="http://schemas.microsoft.com/office/drawing/2014/main" id="{5681BCE9-F7DC-45B5-A431-BEA3DFE1096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7" name="Text 1">
          <a:extLst>
            <a:ext uri="{FF2B5EF4-FFF2-40B4-BE49-F238E27FC236}">
              <a16:creationId xmlns:a16="http://schemas.microsoft.com/office/drawing/2014/main" id="{0883943B-964A-4FC3-81D7-A0C1178C227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8" name="Text 1">
          <a:extLst>
            <a:ext uri="{FF2B5EF4-FFF2-40B4-BE49-F238E27FC236}">
              <a16:creationId xmlns:a16="http://schemas.microsoft.com/office/drawing/2014/main" id="{218018F4-33B1-4023-9196-FC0737B1C041}"/>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89" name="Text 1">
          <a:extLst>
            <a:ext uri="{FF2B5EF4-FFF2-40B4-BE49-F238E27FC236}">
              <a16:creationId xmlns:a16="http://schemas.microsoft.com/office/drawing/2014/main" id="{317A6783-3611-4CE9-9505-70844E743F7F}"/>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90" name="Text 1">
          <a:extLst>
            <a:ext uri="{FF2B5EF4-FFF2-40B4-BE49-F238E27FC236}">
              <a16:creationId xmlns:a16="http://schemas.microsoft.com/office/drawing/2014/main" id="{82687BDB-C120-4306-9C90-C519F71C8D00}"/>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91" name="Text 1">
          <a:extLst>
            <a:ext uri="{FF2B5EF4-FFF2-40B4-BE49-F238E27FC236}">
              <a16:creationId xmlns:a16="http://schemas.microsoft.com/office/drawing/2014/main" id="{39FE6647-C790-430B-8653-F6C5FAA7EB7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92" name="Text 1">
          <a:extLst>
            <a:ext uri="{FF2B5EF4-FFF2-40B4-BE49-F238E27FC236}">
              <a16:creationId xmlns:a16="http://schemas.microsoft.com/office/drawing/2014/main" id="{EDCF1BC5-250D-4D6B-9043-1291129E79F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493" name="Text 1">
          <a:extLst>
            <a:ext uri="{FF2B5EF4-FFF2-40B4-BE49-F238E27FC236}">
              <a16:creationId xmlns:a16="http://schemas.microsoft.com/office/drawing/2014/main" id="{8E0753F2-2B2B-4171-A045-615ACD447AE3}"/>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4" name="Text 1">
          <a:extLst>
            <a:ext uri="{FF2B5EF4-FFF2-40B4-BE49-F238E27FC236}">
              <a16:creationId xmlns:a16="http://schemas.microsoft.com/office/drawing/2014/main" id="{D86015AB-592E-4C14-8C80-183A25681DBB}"/>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5" name="Text 1">
          <a:extLst>
            <a:ext uri="{FF2B5EF4-FFF2-40B4-BE49-F238E27FC236}">
              <a16:creationId xmlns:a16="http://schemas.microsoft.com/office/drawing/2014/main" id="{9EB9FFCF-76FE-47A3-BD8B-BD6A5451D01B}"/>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6" name="Text 1">
          <a:extLst>
            <a:ext uri="{FF2B5EF4-FFF2-40B4-BE49-F238E27FC236}">
              <a16:creationId xmlns:a16="http://schemas.microsoft.com/office/drawing/2014/main" id="{84D26EF3-2452-4D69-9CD2-A2B126B9581E}"/>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7" name="Text 1">
          <a:extLst>
            <a:ext uri="{FF2B5EF4-FFF2-40B4-BE49-F238E27FC236}">
              <a16:creationId xmlns:a16="http://schemas.microsoft.com/office/drawing/2014/main" id="{0F5E3445-DDD5-4FCA-A619-47AC4648A148}"/>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8" name="Text 1">
          <a:extLst>
            <a:ext uri="{FF2B5EF4-FFF2-40B4-BE49-F238E27FC236}">
              <a16:creationId xmlns:a16="http://schemas.microsoft.com/office/drawing/2014/main" id="{E63D6B43-F9E9-41CC-B19A-456528F6085F}"/>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499" name="Text 1">
          <a:extLst>
            <a:ext uri="{FF2B5EF4-FFF2-40B4-BE49-F238E27FC236}">
              <a16:creationId xmlns:a16="http://schemas.microsoft.com/office/drawing/2014/main" id="{311F3733-2462-49FF-9A7C-916619FE7638}"/>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0" name="Text 1">
          <a:extLst>
            <a:ext uri="{FF2B5EF4-FFF2-40B4-BE49-F238E27FC236}">
              <a16:creationId xmlns:a16="http://schemas.microsoft.com/office/drawing/2014/main" id="{2C210176-8716-4CC4-8CE1-946AD1974747}"/>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1" name="Text 1">
          <a:extLst>
            <a:ext uri="{FF2B5EF4-FFF2-40B4-BE49-F238E27FC236}">
              <a16:creationId xmlns:a16="http://schemas.microsoft.com/office/drawing/2014/main" id="{C5FDB9DD-6BDC-458B-97C8-794D529FEE40}"/>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2" name="Text 1">
          <a:extLst>
            <a:ext uri="{FF2B5EF4-FFF2-40B4-BE49-F238E27FC236}">
              <a16:creationId xmlns:a16="http://schemas.microsoft.com/office/drawing/2014/main" id="{B4D96238-E35C-4CDC-A784-3BF87602FE9F}"/>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3" name="Text 1">
          <a:extLst>
            <a:ext uri="{FF2B5EF4-FFF2-40B4-BE49-F238E27FC236}">
              <a16:creationId xmlns:a16="http://schemas.microsoft.com/office/drawing/2014/main" id="{3A4E8676-7D77-4BEB-ACF2-5E1B891365E9}"/>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4" name="Text 1">
          <a:extLst>
            <a:ext uri="{FF2B5EF4-FFF2-40B4-BE49-F238E27FC236}">
              <a16:creationId xmlns:a16="http://schemas.microsoft.com/office/drawing/2014/main" id="{1BECB10A-963B-466A-90FB-9BA9C99682F4}"/>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55</xdr:row>
      <xdr:rowOff>0</xdr:rowOff>
    </xdr:from>
    <xdr:ext cx="95250" cy="285750"/>
    <xdr:sp macro="" textlink="">
      <xdr:nvSpPr>
        <xdr:cNvPr id="505" name="Text 1">
          <a:extLst>
            <a:ext uri="{FF2B5EF4-FFF2-40B4-BE49-F238E27FC236}">
              <a16:creationId xmlns:a16="http://schemas.microsoft.com/office/drawing/2014/main" id="{72CB0FC3-E3CC-4AF3-81D5-55A040B49E72}"/>
            </a:ext>
          </a:extLst>
        </xdr:cNvPr>
        <xdr:cNvSpPr txBox="1">
          <a:spLocks noChangeArrowheads="1"/>
        </xdr:cNvSpPr>
      </xdr:nvSpPr>
      <xdr:spPr bwMode="auto">
        <a:xfrm>
          <a:off x="6696075" y="1359217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06" name="Text 1">
          <a:extLst>
            <a:ext uri="{FF2B5EF4-FFF2-40B4-BE49-F238E27FC236}">
              <a16:creationId xmlns:a16="http://schemas.microsoft.com/office/drawing/2014/main" id="{2CEE57C4-2896-4727-B733-D9C489AA8D0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07" name="Text 1">
          <a:extLst>
            <a:ext uri="{FF2B5EF4-FFF2-40B4-BE49-F238E27FC236}">
              <a16:creationId xmlns:a16="http://schemas.microsoft.com/office/drawing/2014/main" id="{2923AD6A-AD71-4031-A382-736C118A7D3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08" name="Text 1">
          <a:extLst>
            <a:ext uri="{FF2B5EF4-FFF2-40B4-BE49-F238E27FC236}">
              <a16:creationId xmlns:a16="http://schemas.microsoft.com/office/drawing/2014/main" id="{471300BC-0454-42D2-8E04-3190E91D55AB}"/>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09" name="Text 1">
          <a:extLst>
            <a:ext uri="{FF2B5EF4-FFF2-40B4-BE49-F238E27FC236}">
              <a16:creationId xmlns:a16="http://schemas.microsoft.com/office/drawing/2014/main" id="{6BDDEE72-9FAE-42C7-8534-4E286EB8298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10" name="Text 1">
          <a:extLst>
            <a:ext uri="{FF2B5EF4-FFF2-40B4-BE49-F238E27FC236}">
              <a16:creationId xmlns:a16="http://schemas.microsoft.com/office/drawing/2014/main" id="{0D64CDBD-2845-41EF-81AC-609C34F89A9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11" name="Text 1">
          <a:extLst>
            <a:ext uri="{FF2B5EF4-FFF2-40B4-BE49-F238E27FC236}">
              <a16:creationId xmlns:a16="http://schemas.microsoft.com/office/drawing/2014/main" id="{F5A71E5B-C123-4653-BE73-45B15171C727}"/>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2" name="Text 1">
          <a:extLst>
            <a:ext uri="{FF2B5EF4-FFF2-40B4-BE49-F238E27FC236}">
              <a16:creationId xmlns:a16="http://schemas.microsoft.com/office/drawing/2014/main" id="{7FE5E380-1B9C-4A18-A185-B876E4E2A7C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3" name="Text 1">
          <a:extLst>
            <a:ext uri="{FF2B5EF4-FFF2-40B4-BE49-F238E27FC236}">
              <a16:creationId xmlns:a16="http://schemas.microsoft.com/office/drawing/2014/main" id="{7E835E83-D497-4B7B-BB56-A9CDA3DB390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4" name="Text 1">
          <a:extLst>
            <a:ext uri="{FF2B5EF4-FFF2-40B4-BE49-F238E27FC236}">
              <a16:creationId xmlns:a16="http://schemas.microsoft.com/office/drawing/2014/main" id="{5527A378-526D-41F0-9D35-3B33BDEB6A5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5" name="Text 1">
          <a:extLst>
            <a:ext uri="{FF2B5EF4-FFF2-40B4-BE49-F238E27FC236}">
              <a16:creationId xmlns:a16="http://schemas.microsoft.com/office/drawing/2014/main" id="{B33467A0-1B74-4410-AF97-93304304254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6" name="Text 1">
          <a:extLst>
            <a:ext uri="{FF2B5EF4-FFF2-40B4-BE49-F238E27FC236}">
              <a16:creationId xmlns:a16="http://schemas.microsoft.com/office/drawing/2014/main" id="{A11F6723-AEAA-4236-BD9F-F4B89DAA31D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7" name="Text 1">
          <a:extLst>
            <a:ext uri="{FF2B5EF4-FFF2-40B4-BE49-F238E27FC236}">
              <a16:creationId xmlns:a16="http://schemas.microsoft.com/office/drawing/2014/main" id="{72B8DADB-45C3-47B1-A769-98D8122DCC8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8" name="Text 1">
          <a:extLst>
            <a:ext uri="{FF2B5EF4-FFF2-40B4-BE49-F238E27FC236}">
              <a16:creationId xmlns:a16="http://schemas.microsoft.com/office/drawing/2014/main" id="{75CBBBA5-6461-4DCA-B8C3-8E824506FC50}"/>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19" name="Text 1">
          <a:extLst>
            <a:ext uri="{FF2B5EF4-FFF2-40B4-BE49-F238E27FC236}">
              <a16:creationId xmlns:a16="http://schemas.microsoft.com/office/drawing/2014/main" id="{946310AC-34DB-4CC8-AF06-A13FBE5FF46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20" name="Text 1">
          <a:extLst>
            <a:ext uri="{FF2B5EF4-FFF2-40B4-BE49-F238E27FC236}">
              <a16:creationId xmlns:a16="http://schemas.microsoft.com/office/drawing/2014/main" id="{5E061919-0353-42AB-9820-C85FC99A4A2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21" name="Text 1">
          <a:extLst>
            <a:ext uri="{FF2B5EF4-FFF2-40B4-BE49-F238E27FC236}">
              <a16:creationId xmlns:a16="http://schemas.microsoft.com/office/drawing/2014/main" id="{7C9588ED-37F8-48B6-B75C-CAF87AAA235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22" name="Text 1">
          <a:extLst>
            <a:ext uri="{FF2B5EF4-FFF2-40B4-BE49-F238E27FC236}">
              <a16:creationId xmlns:a16="http://schemas.microsoft.com/office/drawing/2014/main" id="{1D4BD5EE-60C2-4488-A812-C9FE68D4084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23" name="Text 1">
          <a:extLst>
            <a:ext uri="{FF2B5EF4-FFF2-40B4-BE49-F238E27FC236}">
              <a16:creationId xmlns:a16="http://schemas.microsoft.com/office/drawing/2014/main" id="{D9B16DA9-26BE-4090-814A-0FE872E1167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4" name="Text 1">
          <a:extLst>
            <a:ext uri="{FF2B5EF4-FFF2-40B4-BE49-F238E27FC236}">
              <a16:creationId xmlns:a16="http://schemas.microsoft.com/office/drawing/2014/main" id="{0D3E4FF2-FE4E-4439-AFF2-E53FDF5855B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5" name="Text 1">
          <a:extLst>
            <a:ext uri="{FF2B5EF4-FFF2-40B4-BE49-F238E27FC236}">
              <a16:creationId xmlns:a16="http://schemas.microsoft.com/office/drawing/2014/main" id="{9EB6B649-1368-498D-9714-A243748D5872}"/>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6" name="Text 1">
          <a:extLst>
            <a:ext uri="{FF2B5EF4-FFF2-40B4-BE49-F238E27FC236}">
              <a16:creationId xmlns:a16="http://schemas.microsoft.com/office/drawing/2014/main" id="{DA49E175-FC51-405D-8753-744C7987B3D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7" name="Text 1">
          <a:extLst>
            <a:ext uri="{FF2B5EF4-FFF2-40B4-BE49-F238E27FC236}">
              <a16:creationId xmlns:a16="http://schemas.microsoft.com/office/drawing/2014/main" id="{264C10C0-A50B-4F78-9ADA-57C33C4F2E8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8" name="Text 1">
          <a:extLst>
            <a:ext uri="{FF2B5EF4-FFF2-40B4-BE49-F238E27FC236}">
              <a16:creationId xmlns:a16="http://schemas.microsoft.com/office/drawing/2014/main" id="{882DA36D-3D3F-463F-94EA-2CD5EAA7DB9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29" name="Text 1">
          <a:extLst>
            <a:ext uri="{FF2B5EF4-FFF2-40B4-BE49-F238E27FC236}">
              <a16:creationId xmlns:a16="http://schemas.microsoft.com/office/drawing/2014/main" id="{1EE3A287-FED5-4DFC-B52C-25BBDBD2DA0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0" name="Text 1">
          <a:extLst>
            <a:ext uri="{FF2B5EF4-FFF2-40B4-BE49-F238E27FC236}">
              <a16:creationId xmlns:a16="http://schemas.microsoft.com/office/drawing/2014/main" id="{B9077B0F-A516-4B03-991D-99F0BA1AF9A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1" name="Text 1">
          <a:extLst>
            <a:ext uri="{FF2B5EF4-FFF2-40B4-BE49-F238E27FC236}">
              <a16:creationId xmlns:a16="http://schemas.microsoft.com/office/drawing/2014/main" id="{9D420BA1-8DFD-4F9B-B2F6-BF5277269FB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2" name="Text 1">
          <a:extLst>
            <a:ext uri="{FF2B5EF4-FFF2-40B4-BE49-F238E27FC236}">
              <a16:creationId xmlns:a16="http://schemas.microsoft.com/office/drawing/2014/main" id="{0BC676D6-33EC-4CB9-88E2-A10C843E0D4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3" name="Text 1">
          <a:extLst>
            <a:ext uri="{FF2B5EF4-FFF2-40B4-BE49-F238E27FC236}">
              <a16:creationId xmlns:a16="http://schemas.microsoft.com/office/drawing/2014/main" id="{711FE15E-5D9A-4B47-AC2F-92AB0096969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4" name="Text 1">
          <a:extLst>
            <a:ext uri="{FF2B5EF4-FFF2-40B4-BE49-F238E27FC236}">
              <a16:creationId xmlns:a16="http://schemas.microsoft.com/office/drawing/2014/main" id="{60E53BBE-3760-485B-98B1-DE71186EE86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5" name="Text 1">
          <a:extLst>
            <a:ext uri="{FF2B5EF4-FFF2-40B4-BE49-F238E27FC236}">
              <a16:creationId xmlns:a16="http://schemas.microsoft.com/office/drawing/2014/main" id="{D9C7313A-5B7D-479D-95AD-D8C9C908238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6" name="Text 1">
          <a:extLst>
            <a:ext uri="{FF2B5EF4-FFF2-40B4-BE49-F238E27FC236}">
              <a16:creationId xmlns:a16="http://schemas.microsoft.com/office/drawing/2014/main" id="{74C1B820-EAC9-4B43-B7AA-BB4170EFBF2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7" name="Text 1">
          <a:extLst>
            <a:ext uri="{FF2B5EF4-FFF2-40B4-BE49-F238E27FC236}">
              <a16:creationId xmlns:a16="http://schemas.microsoft.com/office/drawing/2014/main" id="{7B5B31C5-03A6-412A-819A-F73095240F4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8" name="Text 1">
          <a:extLst>
            <a:ext uri="{FF2B5EF4-FFF2-40B4-BE49-F238E27FC236}">
              <a16:creationId xmlns:a16="http://schemas.microsoft.com/office/drawing/2014/main" id="{9F7409CC-49D1-4930-8FC5-90F6B30CA26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39" name="Text 1">
          <a:extLst>
            <a:ext uri="{FF2B5EF4-FFF2-40B4-BE49-F238E27FC236}">
              <a16:creationId xmlns:a16="http://schemas.microsoft.com/office/drawing/2014/main" id="{F800EB77-13BD-4168-89F5-31680DC7951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40" name="Text 1">
          <a:extLst>
            <a:ext uri="{FF2B5EF4-FFF2-40B4-BE49-F238E27FC236}">
              <a16:creationId xmlns:a16="http://schemas.microsoft.com/office/drawing/2014/main" id="{B349658F-C95C-46D4-8829-E3283C55BCF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41" name="Text 1">
          <a:extLst>
            <a:ext uri="{FF2B5EF4-FFF2-40B4-BE49-F238E27FC236}">
              <a16:creationId xmlns:a16="http://schemas.microsoft.com/office/drawing/2014/main" id="{78937D2C-CD1F-4D7F-B27C-AF3F6EB3E61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2" name="Text 1">
          <a:extLst>
            <a:ext uri="{FF2B5EF4-FFF2-40B4-BE49-F238E27FC236}">
              <a16:creationId xmlns:a16="http://schemas.microsoft.com/office/drawing/2014/main" id="{8089238D-0B86-4A0F-A87C-D667913A5DF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3" name="Text 1">
          <a:extLst>
            <a:ext uri="{FF2B5EF4-FFF2-40B4-BE49-F238E27FC236}">
              <a16:creationId xmlns:a16="http://schemas.microsoft.com/office/drawing/2014/main" id="{5802F52F-EC7C-4F77-B569-93AF396A6A9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4" name="Text 1">
          <a:extLst>
            <a:ext uri="{FF2B5EF4-FFF2-40B4-BE49-F238E27FC236}">
              <a16:creationId xmlns:a16="http://schemas.microsoft.com/office/drawing/2014/main" id="{AE5C32C2-F7EE-4C25-B5B7-ECC69280ED8C}"/>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5" name="Text 1">
          <a:extLst>
            <a:ext uri="{FF2B5EF4-FFF2-40B4-BE49-F238E27FC236}">
              <a16:creationId xmlns:a16="http://schemas.microsoft.com/office/drawing/2014/main" id="{19281190-0D27-4D23-9729-0337E762051D}"/>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6" name="Text 1">
          <a:extLst>
            <a:ext uri="{FF2B5EF4-FFF2-40B4-BE49-F238E27FC236}">
              <a16:creationId xmlns:a16="http://schemas.microsoft.com/office/drawing/2014/main" id="{32F82E53-F313-4AFF-A4BC-2BB8D482CD71}"/>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47" name="Text 1">
          <a:extLst>
            <a:ext uri="{FF2B5EF4-FFF2-40B4-BE49-F238E27FC236}">
              <a16:creationId xmlns:a16="http://schemas.microsoft.com/office/drawing/2014/main" id="{1179E5EB-9849-49D7-B9D1-1943DBABDF73}"/>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48" name="Text 1">
          <a:extLst>
            <a:ext uri="{FF2B5EF4-FFF2-40B4-BE49-F238E27FC236}">
              <a16:creationId xmlns:a16="http://schemas.microsoft.com/office/drawing/2014/main" id="{2B24E825-B4A8-4E20-9EB6-9BD74E65775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49" name="Text 1">
          <a:extLst>
            <a:ext uri="{FF2B5EF4-FFF2-40B4-BE49-F238E27FC236}">
              <a16:creationId xmlns:a16="http://schemas.microsoft.com/office/drawing/2014/main" id="{2C21D852-DEE4-4E71-824B-0597B64E3F53}"/>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0" name="Text 1">
          <a:extLst>
            <a:ext uri="{FF2B5EF4-FFF2-40B4-BE49-F238E27FC236}">
              <a16:creationId xmlns:a16="http://schemas.microsoft.com/office/drawing/2014/main" id="{A58B26AB-C0D2-41B5-9AA8-EAE80C165D1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1" name="Text 1">
          <a:extLst>
            <a:ext uri="{FF2B5EF4-FFF2-40B4-BE49-F238E27FC236}">
              <a16:creationId xmlns:a16="http://schemas.microsoft.com/office/drawing/2014/main" id="{AF0CD44D-B0A3-4783-97AB-0E4AC516B44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2" name="Text 1">
          <a:extLst>
            <a:ext uri="{FF2B5EF4-FFF2-40B4-BE49-F238E27FC236}">
              <a16:creationId xmlns:a16="http://schemas.microsoft.com/office/drawing/2014/main" id="{99A2B870-F090-4102-9D63-9AAF1F92FEC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3" name="Text 1">
          <a:extLst>
            <a:ext uri="{FF2B5EF4-FFF2-40B4-BE49-F238E27FC236}">
              <a16:creationId xmlns:a16="http://schemas.microsoft.com/office/drawing/2014/main" id="{798A74C8-7374-42D9-AFAC-731CF6E5D32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4" name="Text 1">
          <a:extLst>
            <a:ext uri="{FF2B5EF4-FFF2-40B4-BE49-F238E27FC236}">
              <a16:creationId xmlns:a16="http://schemas.microsoft.com/office/drawing/2014/main" id="{09321CCF-1162-4196-AE91-E8665C6B49B5}"/>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5" name="Text 1">
          <a:extLst>
            <a:ext uri="{FF2B5EF4-FFF2-40B4-BE49-F238E27FC236}">
              <a16:creationId xmlns:a16="http://schemas.microsoft.com/office/drawing/2014/main" id="{0F5D86FC-3D7A-4BEE-9E29-E6210061A49B}"/>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6" name="Text 1">
          <a:extLst>
            <a:ext uri="{FF2B5EF4-FFF2-40B4-BE49-F238E27FC236}">
              <a16:creationId xmlns:a16="http://schemas.microsoft.com/office/drawing/2014/main" id="{5C87A61C-AD32-434E-84FF-8F8A824EA2E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7" name="Text 1">
          <a:extLst>
            <a:ext uri="{FF2B5EF4-FFF2-40B4-BE49-F238E27FC236}">
              <a16:creationId xmlns:a16="http://schemas.microsoft.com/office/drawing/2014/main" id="{E2FC3421-389D-4D85-87F3-6BEC45214AC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8" name="Text 1">
          <a:extLst>
            <a:ext uri="{FF2B5EF4-FFF2-40B4-BE49-F238E27FC236}">
              <a16:creationId xmlns:a16="http://schemas.microsoft.com/office/drawing/2014/main" id="{AAB59382-5CC1-4497-8720-DBBAE97A737A}"/>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59" name="Text 1">
          <a:extLst>
            <a:ext uri="{FF2B5EF4-FFF2-40B4-BE49-F238E27FC236}">
              <a16:creationId xmlns:a16="http://schemas.microsoft.com/office/drawing/2014/main" id="{1A6FA7EE-07A3-4D59-A9F3-E360458A9ADE}"/>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0" name="Text 1">
          <a:extLst>
            <a:ext uri="{FF2B5EF4-FFF2-40B4-BE49-F238E27FC236}">
              <a16:creationId xmlns:a16="http://schemas.microsoft.com/office/drawing/2014/main" id="{55A44D13-C607-4C23-9C00-FB93D17EF9C2}"/>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1" name="Text 1">
          <a:extLst>
            <a:ext uri="{FF2B5EF4-FFF2-40B4-BE49-F238E27FC236}">
              <a16:creationId xmlns:a16="http://schemas.microsoft.com/office/drawing/2014/main" id="{D2FF1E2A-0275-44B9-9A1D-7F1BF6A6801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2" name="Text 1">
          <a:extLst>
            <a:ext uri="{FF2B5EF4-FFF2-40B4-BE49-F238E27FC236}">
              <a16:creationId xmlns:a16="http://schemas.microsoft.com/office/drawing/2014/main" id="{5D0B0A6B-BB78-4BC1-8EA0-8BED1BA46CF6}"/>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3" name="Text 1">
          <a:extLst>
            <a:ext uri="{FF2B5EF4-FFF2-40B4-BE49-F238E27FC236}">
              <a16:creationId xmlns:a16="http://schemas.microsoft.com/office/drawing/2014/main" id="{CABB23E5-AC5B-40AC-9B97-F049C563DCB4}"/>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4" name="Text 1">
          <a:extLst>
            <a:ext uri="{FF2B5EF4-FFF2-40B4-BE49-F238E27FC236}">
              <a16:creationId xmlns:a16="http://schemas.microsoft.com/office/drawing/2014/main" id="{5F196D9D-6436-4235-93B7-FB99E8F9E940}"/>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29</xdr:row>
      <xdr:rowOff>0</xdr:rowOff>
    </xdr:from>
    <xdr:ext cx="95250" cy="285750"/>
    <xdr:sp macro="" textlink="">
      <xdr:nvSpPr>
        <xdr:cNvPr id="565" name="Text 1">
          <a:extLst>
            <a:ext uri="{FF2B5EF4-FFF2-40B4-BE49-F238E27FC236}">
              <a16:creationId xmlns:a16="http://schemas.microsoft.com/office/drawing/2014/main" id="{C40E0393-FDF8-4640-8EBE-27EFFB12D477}"/>
            </a:ext>
          </a:extLst>
        </xdr:cNvPr>
        <xdr:cNvSpPr txBox="1">
          <a:spLocks noChangeArrowheads="1"/>
        </xdr:cNvSpPr>
      </xdr:nvSpPr>
      <xdr:spPr bwMode="auto">
        <a:xfrm>
          <a:off x="6696075" y="7858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66" name="Text 1">
          <a:extLst>
            <a:ext uri="{FF2B5EF4-FFF2-40B4-BE49-F238E27FC236}">
              <a16:creationId xmlns:a16="http://schemas.microsoft.com/office/drawing/2014/main" id="{AC259E8D-97AF-4300-9DA4-0AFDE5CC35F3}"/>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67" name="Text 1">
          <a:extLst>
            <a:ext uri="{FF2B5EF4-FFF2-40B4-BE49-F238E27FC236}">
              <a16:creationId xmlns:a16="http://schemas.microsoft.com/office/drawing/2014/main" id="{7EF187F5-272D-45D3-8186-D85DE9D0EF1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68" name="Text 1">
          <a:extLst>
            <a:ext uri="{FF2B5EF4-FFF2-40B4-BE49-F238E27FC236}">
              <a16:creationId xmlns:a16="http://schemas.microsoft.com/office/drawing/2014/main" id="{F0F01F6E-A0C7-470E-8F70-53CB1F6E093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69" name="Text 1">
          <a:extLst>
            <a:ext uri="{FF2B5EF4-FFF2-40B4-BE49-F238E27FC236}">
              <a16:creationId xmlns:a16="http://schemas.microsoft.com/office/drawing/2014/main" id="{A29D9DA8-EB12-421C-B348-FB06BE784052}"/>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0" name="Text 1">
          <a:extLst>
            <a:ext uri="{FF2B5EF4-FFF2-40B4-BE49-F238E27FC236}">
              <a16:creationId xmlns:a16="http://schemas.microsoft.com/office/drawing/2014/main" id="{6E12CC18-38DC-4B44-BB3C-2FAA1F05F84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1" name="Text 1">
          <a:extLst>
            <a:ext uri="{FF2B5EF4-FFF2-40B4-BE49-F238E27FC236}">
              <a16:creationId xmlns:a16="http://schemas.microsoft.com/office/drawing/2014/main" id="{E945C3BF-8A0A-4AB1-9A24-A7BF4254783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2" name="Text 1">
          <a:extLst>
            <a:ext uri="{FF2B5EF4-FFF2-40B4-BE49-F238E27FC236}">
              <a16:creationId xmlns:a16="http://schemas.microsoft.com/office/drawing/2014/main" id="{F5425653-4C9B-4E17-8973-5F593755EAE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3" name="Text 1">
          <a:extLst>
            <a:ext uri="{FF2B5EF4-FFF2-40B4-BE49-F238E27FC236}">
              <a16:creationId xmlns:a16="http://schemas.microsoft.com/office/drawing/2014/main" id="{57520731-0B38-43F7-942C-5556C8AEE4F8}"/>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4" name="Text 1">
          <a:extLst>
            <a:ext uri="{FF2B5EF4-FFF2-40B4-BE49-F238E27FC236}">
              <a16:creationId xmlns:a16="http://schemas.microsoft.com/office/drawing/2014/main" id="{53C9EEB5-D533-408A-9D3B-0D844B1EB669}"/>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5" name="Text 1">
          <a:extLst>
            <a:ext uri="{FF2B5EF4-FFF2-40B4-BE49-F238E27FC236}">
              <a16:creationId xmlns:a16="http://schemas.microsoft.com/office/drawing/2014/main" id="{81E1B265-9329-4BBE-82EE-66D869403E67}"/>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6" name="Text 1">
          <a:extLst>
            <a:ext uri="{FF2B5EF4-FFF2-40B4-BE49-F238E27FC236}">
              <a16:creationId xmlns:a16="http://schemas.microsoft.com/office/drawing/2014/main" id="{842132E6-5361-45AC-8180-75DBFF2B35AD}"/>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41</xdr:row>
      <xdr:rowOff>0</xdr:rowOff>
    </xdr:from>
    <xdr:ext cx="95250" cy="285750"/>
    <xdr:sp macro="" textlink="">
      <xdr:nvSpPr>
        <xdr:cNvPr id="577" name="Text 1">
          <a:extLst>
            <a:ext uri="{FF2B5EF4-FFF2-40B4-BE49-F238E27FC236}">
              <a16:creationId xmlns:a16="http://schemas.microsoft.com/office/drawing/2014/main" id="{B1F2A6FB-4CC7-427B-9D28-1E5EC315003C}"/>
            </a:ext>
          </a:extLst>
        </xdr:cNvPr>
        <xdr:cNvSpPr txBox="1">
          <a:spLocks noChangeArrowheads="1"/>
        </xdr:cNvSpPr>
      </xdr:nvSpPr>
      <xdr:spPr bwMode="auto">
        <a:xfrm>
          <a:off x="6696075" y="10144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78" name="Text 1">
          <a:extLst>
            <a:ext uri="{FF2B5EF4-FFF2-40B4-BE49-F238E27FC236}">
              <a16:creationId xmlns:a16="http://schemas.microsoft.com/office/drawing/2014/main" id="{A2707D3A-0B4E-4F2F-ACB1-BC1565413FC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79" name="Text 1">
          <a:extLst>
            <a:ext uri="{FF2B5EF4-FFF2-40B4-BE49-F238E27FC236}">
              <a16:creationId xmlns:a16="http://schemas.microsoft.com/office/drawing/2014/main" id="{7D26C9A7-211D-4507-9827-BEB92098767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80" name="Text 1">
          <a:extLst>
            <a:ext uri="{FF2B5EF4-FFF2-40B4-BE49-F238E27FC236}">
              <a16:creationId xmlns:a16="http://schemas.microsoft.com/office/drawing/2014/main" id="{9243F936-C1FB-49B5-904F-76DDCA1A4F4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81" name="Text 1">
          <a:extLst>
            <a:ext uri="{FF2B5EF4-FFF2-40B4-BE49-F238E27FC236}">
              <a16:creationId xmlns:a16="http://schemas.microsoft.com/office/drawing/2014/main" id="{FFD43048-B41B-460F-BD03-19950904FBA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82" name="Text 1">
          <a:extLst>
            <a:ext uri="{FF2B5EF4-FFF2-40B4-BE49-F238E27FC236}">
              <a16:creationId xmlns:a16="http://schemas.microsoft.com/office/drawing/2014/main" id="{1715E073-6857-4B19-85E0-F9716289C23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83" name="Text 1">
          <a:extLst>
            <a:ext uri="{FF2B5EF4-FFF2-40B4-BE49-F238E27FC236}">
              <a16:creationId xmlns:a16="http://schemas.microsoft.com/office/drawing/2014/main" id="{CC287003-60DB-47AA-9A63-FB8C948F14B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4" name="Text 1">
          <a:extLst>
            <a:ext uri="{FF2B5EF4-FFF2-40B4-BE49-F238E27FC236}">
              <a16:creationId xmlns:a16="http://schemas.microsoft.com/office/drawing/2014/main" id="{096DCBB3-8242-4C97-86EB-1DB7DFD43E3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5" name="Text 1">
          <a:extLst>
            <a:ext uri="{FF2B5EF4-FFF2-40B4-BE49-F238E27FC236}">
              <a16:creationId xmlns:a16="http://schemas.microsoft.com/office/drawing/2014/main" id="{BAC7A3EC-5C7C-4479-A099-B0E0D0B6F60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6" name="Text 1">
          <a:extLst>
            <a:ext uri="{FF2B5EF4-FFF2-40B4-BE49-F238E27FC236}">
              <a16:creationId xmlns:a16="http://schemas.microsoft.com/office/drawing/2014/main" id="{A19BCCAA-849C-4CEF-AC87-E35C99546BA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7" name="Text 1">
          <a:extLst>
            <a:ext uri="{FF2B5EF4-FFF2-40B4-BE49-F238E27FC236}">
              <a16:creationId xmlns:a16="http://schemas.microsoft.com/office/drawing/2014/main" id="{5A632069-1B3D-4D37-ADDE-3D71DBB3CAC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8" name="Text 1">
          <a:extLst>
            <a:ext uri="{FF2B5EF4-FFF2-40B4-BE49-F238E27FC236}">
              <a16:creationId xmlns:a16="http://schemas.microsoft.com/office/drawing/2014/main" id="{1BA0DEEE-FF26-466F-B6BB-C0182A4AD20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89" name="Text 1">
          <a:extLst>
            <a:ext uri="{FF2B5EF4-FFF2-40B4-BE49-F238E27FC236}">
              <a16:creationId xmlns:a16="http://schemas.microsoft.com/office/drawing/2014/main" id="{9CB79C1B-9922-407A-958B-2C8693BEBB3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0" name="Text 1">
          <a:extLst>
            <a:ext uri="{FF2B5EF4-FFF2-40B4-BE49-F238E27FC236}">
              <a16:creationId xmlns:a16="http://schemas.microsoft.com/office/drawing/2014/main" id="{BBC01A72-23EA-45A1-8A4F-3B7C0FC972E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1" name="Text 1">
          <a:extLst>
            <a:ext uri="{FF2B5EF4-FFF2-40B4-BE49-F238E27FC236}">
              <a16:creationId xmlns:a16="http://schemas.microsoft.com/office/drawing/2014/main" id="{BDD69E4D-3785-4627-A97A-4B6163A98F9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2" name="Text 1">
          <a:extLst>
            <a:ext uri="{FF2B5EF4-FFF2-40B4-BE49-F238E27FC236}">
              <a16:creationId xmlns:a16="http://schemas.microsoft.com/office/drawing/2014/main" id="{DF9900C2-6D33-4D2E-B043-490158BEBD8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3" name="Text 1">
          <a:extLst>
            <a:ext uri="{FF2B5EF4-FFF2-40B4-BE49-F238E27FC236}">
              <a16:creationId xmlns:a16="http://schemas.microsoft.com/office/drawing/2014/main" id="{F9990E91-FA42-4460-98A2-0EDCA055F63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4" name="Text 1">
          <a:extLst>
            <a:ext uri="{FF2B5EF4-FFF2-40B4-BE49-F238E27FC236}">
              <a16:creationId xmlns:a16="http://schemas.microsoft.com/office/drawing/2014/main" id="{F1662B33-1698-40DE-8E70-BFCA26950FB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595" name="Text 1">
          <a:extLst>
            <a:ext uri="{FF2B5EF4-FFF2-40B4-BE49-F238E27FC236}">
              <a16:creationId xmlns:a16="http://schemas.microsoft.com/office/drawing/2014/main" id="{F626BB76-F380-4C51-B445-C5F0D944D9B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96" name="Text 1">
          <a:extLst>
            <a:ext uri="{FF2B5EF4-FFF2-40B4-BE49-F238E27FC236}">
              <a16:creationId xmlns:a16="http://schemas.microsoft.com/office/drawing/2014/main" id="{3D713757-2201-44DC-8E60-E959970EFA3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97" name="Text 1">
          <a:extLst>
            <a:ext uri="{FF2B5EF4-FFF2-40B4-BE49-F238E27FC236}">
              <a16:creationId xmlns:a16="http://schemas.microsoft.com/office/drawing/2014/main" id="{BC3CE7F1-E295-47EF-A465-3A0884C25359}"/>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98" name="Text 1">
          <a:extLst>
            <a:ext uri="{FF2B5EF4-FFF2-40B4-BE49-F238E27FC236}">
              <a16:creationId xmlns:a16="http://schemas.microsoft.com/office/drawing/2014/main" id="{E6F39486-B209-456D-80D6-C9A5C622DAA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599" name="Text 1">
          <a:extLst>
            <a:ext uri="{FF2B5EF4-FFF2-40B4-BE49-F238E27FC236}">
              <a16:creationId xmlns:a16="http://schemas.microsoft.com/office/drawing/2014/main" id="{51A7EEE3-0617-4712-8060-BC2A7A688C50}"/>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00" name="Text 1">
          <a:extLst>
            <a:ext uri="{FF2B5EF4-FFF2-40B4-BE49-F238E27FC236}">
              <a16:creationId xmlns:a16="http://schemas.microsoft.com/office/drawing/2014/main" id="{EBC89594-5A17-47D3-A13D-2AA9C28B12D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01" name="Text 1">
          <a:extLst>
            <a:ext uri="{FF2B5EF4-FFF2-40B4-BE49-F238E27FC236}">
              <a16:creationId xmlns:a16="http://schemas.microsoft.com/office/drawing/2014/main" id="{33CE21ED-1F86-422C-B3C4-DA37FD7F239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2" name="Text 1">
          <a:extLst>
            <a:ext uri="{FF2B5EF4-FFF2-40B4-BE49-F238E27FC236}">
              <a16:creationId xmlns:a16="http://schemas.microsoft.com/office/drawing/2014/main" id="{B3E859C5-A0CB-4FE9-A63D-2DEE4608D74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3" name="Text 1">
          <a:extLst>
            <a:ext uri="{FF2B5EF4-FFF2-40B4-BE49-F238E27FC236}">
              <a16:creationId xmlns:a16="http://schemas.microsoft.com/office/drawing/2014/main" id="{149F4E38-F203-4B9F-85A5-9B80EE4353E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4" name="Text 1">
          <a:extLst>
            <a:ext uri="{FF2B5EF4-FFF2-40B4-BE49-F238E27FC236}">
              <a16:creationId xmlns:a16="http://schemas.microsoft.com/office/drawing/2014/main" id="{BDF4A843-1021-4925-AD9A-64628A8DE71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5" name="Text 1">
          <a:extLst>
            <a:ext uri="{FF2B5EF4-FFF2-40B4-BE49-F238E27FC236}">
              <a16:creationId xmlns:a16="http://schemas.microsoft.com/office/drawing/2014/main" id="{B7F1AB42-BA30-4654-9F39-19AA112AD9E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6" name="Text 1">
          <a:extLst>
            <a:ext uri="{FF2B5EF4-FFF2-40B4-BE49-F238E27FC236}">
              <a16:creationId xmlns:a16="http://schemas.microsoft.com/office/drawing/2014/main" id="{D1C4A625-A6E9-4AD4-8E07-7F396425F65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7" name="Text 1">
          <a:extLst>
            <a:ext uri="{FF2B5EF4-FFF2-40B4-BE49-F238E27FC236}">
              <a16:creationId xmlns:a16="http://schemas.microsoft.com/office/drawing/2014/main" id="{C90C480C-29A7-460F-82B8-E31383FD2C2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8" name="Text 1">
          <a:extLst>
            <a:ext uri="{FF2B5EF4-FFF2-40B4-BE49-F238E27FC236}">
              <a16:creationId xmlns:a16="http://schemas.microsoft.com/office/drawing/2014/main" id="{30F0A44A-3C6B-43B3-8ED5-D124471BBD23}"/>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09" name="Text 1">
          <a:extLst>
            <a:ext uri="{FF2B5EF4-FFF2-40B4-BE49-F238E27FC236}">
              <a16:creationId xmlns:a16="http://schemas.microsoft.com/office/drawing/2014/main" id="{AAEEB274-A85F-455B-BD50-B9DF7C09CE7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10" name="Text 1">
          <a:extLst>
            <a:ext uri="{FF2B5EF4-FFF2-40B4-BE49-F238E27FC236}">
              <a16:creationId xmlns:a16="http://schemas.microsoft.com/office/drawing/2014/main" id="{6952C157-C359-4AFC-8E4D-CC615D6067C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11" name="Text 1">
          <a:extLst>
            <a:ext uri="{FF2B5EF4-FFF2-40B4-BE49-F238E27FC236}">
              <a16:creationId xmlns:a16="http://schemas.microsoft.com/office/drawing/2014/main" id="{29DB84BE-5348-4C9B-8C2F-BC15320C25C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12" name="Text 1">
          <a:extLst>
            <a:ext uri="{FF2B5EF4-FFF2-40B4-BE49-F238E27FC236}">
              <a16:creationId xmlns:a16="http://schemas.microsoft.com/office/drawing/2014/main" id="{3A69B764-6B40-4A94-9C75-B12C05DDC7C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13" name="Text 1">
          <a:extLst>
            <a:ext uri="{FF2B5EF4-FFF2-40B4-BE49-F238E27FC236}">
              <a16:creationId xmlns:a16="http://schemas.microsoft.com/office/drawing/2014/main" id="{7BB661F4-A449-49DB-A3FE-9C0D4B5D6F5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4" name="Text 1">
          <a:extLst>
            <a:ext uri="{FF2B5EF4-FFF2-40B4-BE49-F238E27FC236}">
              <a16:creationId xmlns:a16="http://schemas.microsoft.com/office/drawing/2014/main" id="{E5C00E42-3E21-4BBD-AE7A-ECE86F6943E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5" name="Text 1">
          <a:extLst>
            <a:ext uri="{FF2B5EF4-FFF2-40B4-BE49-F238E27FC236}">
              <a16:creationId xmlns:a16="http://schemas.microsoft.com/office/drawing/2014/main" id="{A4369827-CAE1-44D3-813D-EF37780B7C9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6" name="Text 1">
          <a:extLst>
            <a:ext uri="{FF2B5EF4-FFF2-40B4-BE49-F238E27FC236}">
              <a16:creationId xmlns:a16="http://schemas.microsoft.com/office/drawing/2014/main" id="{8520DCAF-6F65-4614-B58F-620863BFFEB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7" name="Text 1">
          <a:extLst>
            <a:ext uri="{FF2B5EF4-FFF2-40B4-BE49-F238E27FC236}">
              <a16:creationId xmlns:a16="http://schemas.microsoft.com/office/drawing/2014/main" id="{AD4F8F1C-2D39-41AB-BEE8-518CFC51E3D0}"/>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8" name="Text 1">
          <a:extLst>
            <a:ext uri="{FF2B5EF4-FFF2-40B4-BE49-F238E27FC236}">
              <a16:creationId xmlns:a16="http://schemas.microsoft.com/office/drawing/2014/main" id="{124C926F-C025-42B4-A6F5-76FD8D7D7FE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19" name="Text 1">
          <a:extLst>
            <a:ext uri="{FF2B5EF4-FFF2-40B4-BE49-F238E27FC236}">
              <a16:creationId xmlns:a16="http://schemas.microsoft.com/office/drawing/2014/main" id="{3B6970AC-B997-4132-8145-8556B22B3254}"/>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0" name="Text 1">
          <a:extLst>
            <a:ext uri="{FF2B5EF4-FFF2-40B4-BE49-F238E27FC236}">
              <a16:creationId xmlns:a16="http://schemas.microsoft.com/office/drawing/2014/main" id="{83CA330D-AF4A-41BD-A503-6EC7AED5505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1" name="Text 1">
          <a:extLst>
            <a:ext uri="{FF2B5EF4-FFF2-40B4-BE49-F238E27FC236}">
              <a16:creationId xmlns:a16="http://schemas.microsoft.com/office/drawing/2014/main" id="{0C1EDDF7-02EF-484F-ADAD-A16084EE832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2" name="Text 1">
          <a:extLst>
            <a:ext uri="{FF2B5EF4-FFF2-40B4-BE49-F238E27FC236}">
              <a16:creationId xmlns:a16="http://schemas.microsoft.com/office/drawing/2014/main" id="{574F6DE1-AA0B-4FBD-9543-CB7A67BFB82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3" name="Text 1">
          <a:extLst>
            <a:ext uri="{FF2B5EF4-FFF2-40B4-BE49-F238E27FC236}">
              <a16:creationId xmlns:a16="http://schemas.microsoft.com/office/drawing/2014/main" id="{B69F3194-00FA-4D2E-B24E-C1881FCF249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4" name="Text 1">
          <a:extLst>
            <a:ext uri="{FF2B5EF4-FFF2-40B4-BE49-F238E27FC236}">
              <a16:creationId xmlns:a16="http://schemas.microsoft.com/office/drawing/2014/main" id="{3E82271A-B60C-49FB-B3B2-19F1D0AE498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5" name="Text 1">
          <a:extLst>
            <a:ext uri="{FF2B5EF4-FFF2-40B4-BE49-F238E27FC236}">
              <a16:creationId xmlns:a16="http://schemas.microsoft.com/office/drawing/2014/main" id="{C70669A1-46A1-4788-A367-D209BDEDE17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6" name="Text 1">
          <a:extLst>
            <a:ext uri="{FF2B5EF4-FFF2-40B4-BE49-F238E27FC236}">
              <a16:creationId xmlns:a16="http://schemas.microsoft.com/office/drawing/2014/main" id="{8C07339A-0BEF-4D9A-93E2-389FD2E9BE6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7" name="Text 1">
          <a:extLst>
            <a:ext uri="{FF2B5EF4-FFF2-40B4-BE49-F238E27FC236}">
              <a16:creationId xmlns:a16="http://schemas.microsoft.com/office/drawing/2014/main" id="{7F7FC216-C8C6-4A15-BFD5-DB78661599C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8" name="Text 1">
          <a:extLst>
            <a:ext uri="{FF2B5EF4-FFF2-40B4-BE49-F238E27FC236}">
              <a16:creationId xmlns:a16="http://schemas.microsoft.com/office/drawing/2014/main" id="{95A41B53-47CC-4FD1-93AB-BAB0B486D27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29" name="Text 1">
          <a:extLst>
            <a:ext uri="{FF2B5EF4-FFF2-40B4-BE49-F238E27FC236}">
              <a16:creationId xmlns:a16="http://schemas.microsoft.com/office/drawing/2014/main" id="{A5F27BCB-AAF5-4687-9B39-E05F68371F9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30" name="Text 1">
          <a:extLst>
            <a:ext uri="{FF2B5EF4-FFF2-40B4-BE49-F238E27FC236}">
              <a16:creationId xmlns:a16="http://schemas.microsoft.com/office/drawing/2014/main" id="{F3D68E59-FF63-4889-9B6F-E27EB52D1B6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31" name="Text 1">
          <a:extLst>
            <a:ext uri="{FF2B5EF4-FFF2-40B4-BE49-F238E27FC236}">
              <a16:creationId xmlns:a16="http://schemas.microsoft.com/office/drawing/2014/main" id="{09348F86-602E-4C72-AC20-424FB39777A3}"/>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2" name="Text 1">
          <a:extLst>
            <a:ext uri="{FF2B5EF4-FFF2-40B4-BE49-F238E27FC236}">
              <a16:creationId xmlns:a16="http://schemas.microsoft.com/office/drawing/2014/main" id="{D936E513-C0CD-4D07-8948-55628033A3E2}"/>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3" name="Text 1">
          <a:extLst>
            <a:ext uri="{FF2B5EF4-FFF2-40B4-BE49-F238E27FC236}">
              <a16:creationId xmlns:a16="http://schemas.microsoft.com/office/drawing/2014/main" id="{B9694C2D-CD29-45F7-B938-0987A9EBB73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4" name="Text 1">
          <a:extLst>
            <a:ext uri="{FF2B5EF4-FFF2-40B4-BE49-F238E27FC236}">
              <a16:creationId xmlns:a16="http://schemas.microsoft.com/office/drawing/2014/main" id="{A250D3D7-1EDD-4EB4-85D8-0BD1501AE1B1}"/>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5" name="Text 1">
          <a:extLst>
            <a:ext uri="{FF2B5EF4-FFF2-40B4-BE49-F238E27FC236}">
              <a16:creationId xmlns:a16="http://schemas.microsoft.com/office/drawing/2014/main" id="{6813699F-F873-4C1D-B50F-3B6C1366417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6" name="Text 1">
          <a:extLst>
            <a:ext uri="{FF2B5EF4-FFF2-40B4-BE49-F238E27FC236}">
              <a16:creationId xmlns:a16="http://schemas.microsoft.com/office/drawing/2014/main" id="{CE48C544-2345-4F5C-BB72-75CE6028D7FA}"/>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37" name="Text 1">
          <a:extLst>
            <a:ext uri="{FF2B5EF4-FFF2-40B4-BE49-F238E27FC236}">
              <a16:creationId xmlns:a16="http://schemas.microsoft.com/office/drawing/2014/main" id="{B3BD54F9-B26D-4BAD-ACF0-35D1873D7EF7}"/>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38" name="Text 1">
          <a:extLst>
            <a:ext uri="{FF2B5EF4-FFF2-40B4-BE49-F238E27FC236}">
              <a16:creationId xmlns:a16="http://schemas.microsoft.com/office/drawing/2014/main" id="{14E42E16-CD5F-4375-A45F-2EE37D846972}"/>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39" name="Text 1">
          <a:extLst>
            <a:ext uri="{FF2B5EF4-FFF2-40B4-BE49-F238E27FC236}">
              <a16:creationId xmlns:a16="http://schemas.microsoft.com/office/drawing/2014/main" id="{0AF840B0-2BA7-4D8D-90DC-73D30C4F0F0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0" name="Text 1">
          <a:extLst>
            <a:ext uri="{FF2B5EF4-FFF2-40B4-BE49-F238E27FC236}">
              <a16:creationId xmlns:a16="http://schemas.microsoft.com/office/drawing/2014/main" id="{9BDC48DE-374F-43B6-A556-35015FD2555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1" name="Text 1">
          <a:extLst>
            <a:ext uri="{FF2B5EF4-FFF2-40B4-BE49-F238E27FC236}">
              <a16:creationId xmlns:a16="http://schemas.microsoft.com/office/drawing/2014/main" id="{1308A062-2574-4156-AC32-FB23CE9A226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2" name="Text 1">
          <a:extLst>
            <a:ext uri="{FF2B5EF4-FFF2-40B4-BE49-F238E27FC236}">
              <a16:creationId xmlns:a16="http://schemas.microsoft.com/office/drawing/2014/main" id="{2893ACCB-E4F6-4CD5-9E06-B067BC54D49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3" name="Text 1">
          <a:extLst>
            <a:ext uri="{FF2B5EF4-FFF2-40B4-BE49-F238E27FC236}">
              <a16:creationId xmlns:a16="http://schemas.microsoft.com/office/drawing/2014/main" id="{6E53CA34-D436-44E2-AF72-94786FFC7D8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4" name="Text 1">
          <a:extLst>
            <a:ext uri="{FF2B5EF4-FFF2-40B4-BE49-F238E27FC236}">
              <a16:creationId xmlns:a16="http://schemas.microsoft.com/office/drawing/2014/main" id="{031582EB-CB9A-4BC8-AF77-32066EA249A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5" name="Text 1">
          <a:extLst>
            <a:ext uri="{FF2B5EF4-FFF2-40B4-BE49-F238E27FC236}">
              <a16:creationId xmlns:a16="http://schemas.microsoft.com/office/drawing/2014/main" id="{3622C3FE-C25C-41B1-8300-9BEF3DD08A17}"/>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6" name="Text 1">
          <a:extLst>
            <a:ext uri="{FF2B5EF4-FFF2-40B4-BE49-F238E27FC236}">
              <a16:creationId xmlns:a16="http://schemas.microsoft.com/office/drawing/2014/main" id="{7716A15A-903D-402B-984E-B795CFC5C6D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7" name="Text 1">
          <a:extLst>
            <a:ext uri="{FF2B5EF4-FFF2-40B4-BE49-F238E27FC236}">
              <a16:creationId xmlns:a16="http://schemas.microsoft.com/office/drawing/2014/main" id="{396E09B3-1FDC-40DF-8FA8-19CC344A3E1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8" name="Text 1">
          <a:extLst>
            <a:ext uri="{FF2B5EF4-FFF2-40B4-BE49-F238E27FC236}">
              <a16:creationId xmlns:a16="http://schemas.microsoft.com/office/drawing/2014/main" id="{E6F8DCE7-AEFA-470D-80CF-8EFADD10D6F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49" name="Text 1">
          <a:extLst>
            <a:ext uri="{FF2B5EF4-FFF2-40B4-BE49-F238E27FC236}">
              <a16:creationId xmlns:a16="http://schemas.microsoft.com/office/drawing/2014/main" id="{47F8A17C-9FE6-41A8-85C7-25BB21DB2643}"/>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0" name="Text 1">
          <a:extLst>
            <a:ext uri="{FF2B5EF4-FFF2-40B4-BE49-F238E27FC236}">
              <a16:creationId xmlns:a16="http://schemas.microsoft.com/office/drawing/2014/main" id="{0B286FD5-0C96-46BB-B60C-892B5D54E6DC}"/>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1" name="Text 1">
          <a:extLst>
            <a:ext uri="{FF2B5EF4-FFF2-40B4-BE49-F238E27FC236}">
              <a16:creationId xmlns:a16="http://schemas.microsoft.com/office/drawing/2014/main" id="{166734B8-673E-4A98-818C-FADF428F89F7}"/>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2" name="Text 1">
          <a:extLst>
            <a:ext uri="{FF2B5EF4-FFF2-40B4-BE49-F238E27FC236}">
              <a16:creationId xmlns:a16="http://schemas.microsoft.com/office/drawing/2014/main" id="{246E3002-9297-470D-A1B6-30DBDFA2A5B9}"/>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3" name="Text 1">
          <a:extLst>
            <a:ext uri="{FF2B5EF4-FFF2-40B4-BE49-F238E27FC236}">
              <a16:creationId xmlns:a16="http://schemas.microsoft.com/office/drawing/2014/main" id="{1299F1DC-7C47-4484-8D21-65A0329E4F6F}"/>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4" name="Text 1">
          <a:extLst>
            <a:ext uri="{FF2B5EF4-FFF2-40B4-BE49-F238E27FC236}">
              <a16:creationId xmlns:a16="http://schemas.microsoft.com/office/drawing/2014/main" id="{263C86FF-A0C5-433C-91EE-AD727CE034B6}"/>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55" name="Text 1">
          <a:extLst>
            <a:ext uri="{FF2B5EF4-FFF2-40B4-BE49-F238E27FC236}">
              <a16:creationId xmlns:a16="http://schemas.microsoft.com/office/drawing/2014/main" id="{7C72BBB5-0045-44F6-883D-7769DBCC716E}"/>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56" name="Text 1">
          <a:extLst>
            <a:ext uri="{FF2B5EF4-FFF2-40B4-BE49-F238E27FC236}">
              <a16:creationId xmlns:a16="http://schemas.microsoft.com/office/drawing/2014/main" id="{C48FA4D6-EFD9-4A8B-BBEB-35E26177092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57" name="Text 1">
          <a:extLst>
            <a:ext uri="{FF2B5EF4-FFF2-40B4-BE49-F238E27FC236}">
              <a16:creationId xmlns:a16="http://schemas.microsoft.com/office/drawing/2014/main" id="{118AB51E-C9B6-40FD-8E06-86C48BB22B8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58" name="Text 1">
          <a:extLst>
            <a:ext uri="{FF2B5EF4-FFF2-40B4-BE49-F238E27FC236}">
              <a16:creationId xmlns:a16="http://schemas.microsoft.com/office/drawing/2014/main" id="{27CA8615-1457-49B1-B65A-6EA22679985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59" name="Text 1">
          <a:extLst>
            <a:ext uri="{FF2B5EF4-FFF2-40B4-BE49-F238E27FC236}">
              <a16:creationId xmlns:a16="http://schemas.microsoft.com/office/drawing/2014/main" id="{1468D237-B470-404B-B6A7-B52626F2C1F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0" name="Text 1">
          <a:extLst>
            <a:ext uri="{FF2B5EF4-FFF2-40B4-BE49-F238E27FC236}">
              <a16:creationId xmlns:a16="http://schemas.microsoft.com/office/drawing/2014/main" id="{F615F4CE-E69C-4086-AFD7-2787DBA1275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1" name="Text 1">
          <a:extLst>
            <a:ext uri="{FF2B5EF4-FFF2-40B4-BE49-F238E27FC236}">
              <a16:creationId xmlns:a16="http://schemas.microsoft.com/office/drawing/2014/main" id="{6518CA05-35E2-4D61-9314-00A17990A99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2" name="Text 1">
          <a:extLst>
            <a:ext uri="{FF2B5EF4-FFF2-40B4-BE49-F238E27FC236}">
              <a16:creationId xmlns:a16="http://schemas.microsoft.com/office/drawing/2014/main" id="{185C3207-0729-4A94-A28E-F4228E1E36B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3" name="Text 1">
          <a:extLst>
            <a:ext uri="{FF2B5EF4-FFF2-40B4-BE49-F238E27FC236}">
              <a16:creationId xmlns:a16="http://schemas.microsoft.com/office/drawing/2014/main" id="{732D2A8E-C299-4A91-B4E3-5428F388100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4" name="Text 1">
          <a:extLst>
            <a:ext uri="{FF2B5EF4-FFF2-40B4-BE49-F238E27FC236}">
              <a16:creationId xmlns:a16="http://schemas.microsoft.com/office/drawing/2014/main" id="{870892ED-78B0-4872-BF3F-67574F7BBE2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5" name="Text 1">
          <a:extLst>
            <a:ext uri="{FF2B5EF4-FFF2-40B4-BE49-F238E27FC236}">
              <a16:creationId xmlns:a16="http://schemas.microsoft.com/office/drawing/2014/main" id="{797435F8-13E0-4CB0-9CA1-56834A43DFF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6" name="Text 1">
          <a:extLst>
            <a:ext uri="{FF2B5EF4-FFF2-40B4-BE49-F238E27FC236}">
              <a16:creationId xmlns:a16="http://schemas.microsoft.com/office/drawing/2014/main" id="{B096E56B-C50B-48AF-ACC4-8D4504A8923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67" name="Text 1">
          <a:extLst>
            <a:ext uri="{FF2B5EF4-FFF2-40B4-BE49-F238E27FC236}">
              <a16:creationId xmlns:a16="http://schemas.microsoft.com/office/drawing/2014/main" id="{9081EAE7-3348-478B-8844-513E352F1A9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68" name="Text 1">
          <a:extLst>
            <a:ext uri="{FF2B5EF4-FFF2-40B4-BE49-F238E27FC236}">
              <a16:creationId xmlns:a16="http://schemas.microsoft.com/office/drawing/2014/main" id="{72988CB8-5EDB-4566-9289-85328E9E294C}"/>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69" name="Text 1">
          <a:extLst>
            <a:ext uri="{FF2B5EF4-FFF2-40B4-BE49-F238E27FC236}">
              <a16:creationId xmlns:a16="http://schemas.microsoft.com/office/drawing/2014/main" id="{5BF7DD1A-D9D4-40E8-870C-F5746211C7B8}"/>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70" name="Text 1">
          <a:extLst>
            <a:ext uri="{FF2B5EF4-FFF2-40B4-BE49-F238E27FC236}">
              <a16:creationId xmlns:a16="http://schemas.microsoft.com/office/drawing/2014/main" id="{9051D085-3004-448D-AD86-2A20BB109722}"/>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71" name="Text 1">
          <a:extLst>
            <a:ext uri="{FF2B5EF4-FFF2-40B4-BE49-F238E27FC236}">
              <a16:creationId xmlns:a16="http://schemas.microsoft.com/office/drawing/2014/main" id="{8226F0FA-9D10-422C-A635-30BB7C9B88D0}"/>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72" name="Text 1">
          <a:extLst>
            <a:ext uri="{FF2B5EF4-FFF2-40B4-BE49-F238E27FC236}">
              <a16:creationId xmlns:a16="http://schemas.microsoft.com/office/drawing/2014/main" id="{9FC3D21F-D8B9-4C9D-9B48-FC6C0AAC55D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673" name="Text 1">
          <a:extLst>
            <a:ext uri="{FF2B5EF4-FFF2-40B4-BE49-F238E27FC236}">
              <a16:creationId xmlns:a16="http://schemas.microsoft.com/office/drawing/2014/main" id="{F68399C9-0C5D-4C82-8919-411F3AD43B6E}"/>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4" name="Text 1">
          <a:extLst>
            <a:ext uri="{FF2B5EF4-FFF2-40B4-BE49-F238E27FC236}">
              <a16:creationId xmlns:a16="http://schemas.microsoft.com/office/drawing/2014/main" id="{D50943C0-5CEF-4383-9B67-3FAE96F2A77E}"/>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5" name="Text 1">
          <a:extLst>
            <a:ext uri="{FF2B5EF4-FFF2-40B4-BE49-F238E27FC236}">
              <a16:creationId xmlns:a16="http://schemas.microsoft.com/office/drawing/2014/main" id="{54679412-9275-43BD-A0C2-BB679D51707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6" name="Text 1">
          <a:extLst>
            <a:ext uri="{FF2B5EF4-FFF2-40B4-BE49-F238E27FC236}">
              <a16:creationId xmlns:a16="http://schemas.microsoft.com/office/drawing/2014/main" id="{CEF9D927-7738-430A-93ED-C44A3D679E2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7" name="Text 1">
          <a:extLst>
            <a:ext uri="{FF2B5EF4-FFF2-40B4-BE49-F238E27FC236}">
              <a16:creationId xmlns:a16="http://schemas.microsoft.com/office/drawing/2014/main" id="{B0EB6D53-C9A9-4713-9B1B-BD292127BA2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8" name="Text 1">
          <a:extLst>
            <a:ext uri="{FF2B5EF4-FFF2-40B4-BE49-F238E27FC236}">
              <a16:creationId xmlns:a16="http://schemas.microsoft.com/office/drawing/2014/main" id="{D6C9D665-7453-4333-B464-E6EB5E8B6CA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79" name="Text 1">
          <a:extLst>
            <a:ext uri="{FF2B5EF4-FFF2-40B4-BE49-F238E27FC236}">
              <a16:creationId xmlns:a16="http://schemas.microsoft.com/office/drawing/2014/main" id="{709730B6-171D-498D-A141-EEF16B7AF41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0" name="Text 1">
          <a:extLst>
            <a:ext uri="{FF2B5EF4-FFF2-40B4-BE49-F238E27FC236}">
              <a16:creationId xmlns:a16="http://schemas.microsoft.com/office/drawing/2014/main" id="{BB5CD4AD-9A31-4011-BE08-C2C3A12F2B5A}"/>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1" name="Text 1">
          <a:extLst>
            <a:ext uri="{FF2B5EF4-FFF2-40B4-BE49-F238E27FC236}">
              <a16:creationId xmlns:a16="http://schemas.microsoft.com/office/drawing/2014/main" id="{A3234419-AD3B-40B7-B294-27D9570CE4E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2" name="Text 1">
          <a:extLst>
            <a:ext uri="{FF2B5EF4-FFF2-40B4-BE49-F238E27FC236}">
              <a16:creationId xmlns:a16="http://schemas.microsoft.com/office/drawing/2014/main" id="{18C94E76-2B74-459D-9AEE-B499126F91CE}"/>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3" name="Text 1">
          <a:extLst>
            <a:ext uri="{FF2B5EF4-FFF2-40B4-BE49-F238E27FC236}">
              <a16:creationId xmlns:a16="http://schemas.microsoft.com/office/drawing/2014/main" id="{4801FC12-1C9A-4903-BA09-96BA016ED69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4" name="Text 1">
          <a:extLst>
            <a:ext uri="{FF2B5EF4-FFF2-40B4-BE49-F238E27FC236}">
              <a16:creationId xmlns:a16="http://schemas.microsoft.com/office/drawing/2014/main" id="{173C76B5-BB40-4BBD-81C0-7A703D7F8405}"/>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685" name="Text 1">
          <a:extLst>
            <a:ext uri="{FF2B5EF4-FFF2-40B4-BE49-F238E27FC236}">
              <a16:creationId xmlns:a16="http://schemas.microsoft.com/office/drawing/2014/main" id="{D9E27ADA-E8A2-45AE-9B04-5D6E4950A78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86" name="Text 1">
          <a:extLst>
            <a:ext uri="{FF2B5EF4-FFF2-40B4-BE49-F238E27FC236}">
              <a16:creationId xmlns:a16="http://schemas.microsoft.com/office/drawing/2014/main" id="{7C8BD23C-5134-4BDE-A615-FCEBFC791E0A}"/>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87" name="Text 1">
          <a:extLst>
            <a:ext uri="{FF2B5EF4-FFF2-40B4-BE49-F238E27FC236}">
              <a16:creationId xmlns:a16="http://schemas.microsoft.com/office/drawing/2014/main" id="{154FE169-FF0C-4620-BACD-0D383C58DF7E}"/>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88" name="Text 1">
          <a:extLst>
            <a:ext uri="{FF2B5EF4-FFF2-40B4-BE49-F238E27FC236}">
              <a16:creationId xmlns:a16="http://schemas.microsoft.com/office/drawing/2014/main" id="{8E59A645-D501-4106-84BF-2CB1448F6C70}"/>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89" name="Text 1">
          <a:extLst>
            <a:ext uri="{FF2B5EF4-FFF2-40B4-BE49-F238E27FC236}">
              <a16:creationId xmlns:a16="http://schemas.microsoft.com/office/drawing/2014/main" id="{59197C0B-4436-43D0-94F9-F60D0BD72CA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90" name="Text 1">
          <a:extLst>
            <a:ext uri="{FF2B5EF4-FFF2-40B4-BE49-F238E27FC236}">
              <a16:creationId xmlns:a16="http://schemas.microsoft.com/office/drawing/2014/main" id="{29985425-DF65-4C57-894F-559E11E812A3}"/>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691" name="Text 1">
          <a:extLst>
            <a:ext uri="{FF2B5EF4-FFF2-40B4-BE49-F238E27FC236}">
              <a16:creationId xmlns:a16="http://schemas.microsoft.com/office/drawing/2014/main" id="{CC15B0D5-EE5D-4143-A927-252F6154E5BF}"/>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2" name="Text 1">
          <a:extLst>
            <a:ext uri="{FF2B5EF4-FFF2-40B4-BE49-F238E27FC236}">
              <a16:creationId xmlns:a16="http://schemas.microsoft.com/office/drawing/2014/main" id="{57F58085-7157-4AAD-9401-3A7C4D2D9AE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3" name="Text 1">
          <a:extLst>
            <a:ext uri="{FF2B5EF4-FFF2-40B4-BE49-F238E27FC236}">
              <a16:creationId xmlns:a16="http://schemas.microsoft.com/office/drawing/2014/main" id="{CD7790C2-3D82-4B74-A943-80E46373621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4" name="Text 1">
          <a:extLst>
            <a:ext uri="{FF2B5EF4-FFF2-40B4-BE49-F238E27FC236}">
              <a16:creationId xmlns:a16="http://schemas.microsoft.com/office/drawing/2014/main" id="{B6E65430-688E-4132-AE17-E395A007DF3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5" name="Text 1">
          <a:extLst>
            <a:ext uri="{FF2B5EF4-FFF2-40B4-BE49-F238E27FC236}">
              <a16:creationId xmlns:a16="http://schemas.microsoft.com/office/drawing/2014/main" id="{8332B103-91BD-4FC5-A032-AFECA9CDC5F8}"/>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6" name="Text 1">
          <a:extLst>
            <a:ext uri="{FF2B5EF4-FFF2-40B4-BE49-F238E27FC236}">
              <a16:creationId xmlns:a16="http://schemas.microsoft.com/office/drawing/2014/main" id="{2E1C7996-3312-47B5-8F66-6BAE6584D71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7" name="Text 1">
          <a:extLst>
            <a:ext uri="{FF2B5EF4-FFF2-40B4-BE49-F238E27FC236}">
              <a16:creationId xmlns:a16="http://schemas.microsoft.com/office/drawing/2014/main" id="{5E62223A-EEF5-48D1-ACF2-FB7F9D329C1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8" name="Text 1">
          <a:extLst>
            <a:ext uri="{FF2B5EF4-FFF2-40B4-BE49-F238E27FC236}">
              <a16:creationId xmlns:a16="http://schemas.microsoft.com/office/drawing/2014/main" id="{A4DD035D-1AA8-453C-B57A-60714725745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699" name="Text 1">
          <a:extLst>
            <a:ext uri="{FF2B5EF4-FFF2-40B4-BE49-F238E27FC236}">
              <a16:creationId xmlns:a16="http://schemas.microsoft.com/office/drawing/2014/main" id="{3E415818-4EA4-4664-839D-5290DEAA15D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00" name="Text 1">
          <a:extLst>
            <a:ext uri="{FF2B5EF4-FFF2-40B4-BE49-F238E27FC236}">
              <a16:creationId xmlns:a16="http://schemas.microsoft.com/office/drawing/2014/main" id="{648C6A42-7481-4278-8A8F-19855CC811A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01" name="Text 1">
          <a:extLst>
            <a:ext uri="{FF2B5EF4-FFF2-40B4-BE49-F238E27FC236}">
              <a16:creationId xmlns:a16="http://schemas.microsoft.com/office/drawing/2014/main" id="{888D36FA-954B-40AB-A85B-45E3407CF74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02" name="Text 1">
          <a:extLst>
            <a:ext uri="{FF2B5EF4-FFF2-40B4-BE49-F238E27FC236}">
              <a16:creationId xmlns:a16="http://schemas.microsoft.com/office/drawing/2014/main" id="{2A730E89-421E-4C61-B045-3FF4124CD119}"/>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03" name="Text 1">
          <a:extLst>
            <a:ext uri="{FF2B5EF4-FFF2-40B4-BE49-F238E27FC236}">
              <a16:creationId xmlns:a16="http://schemas.microsoft.com/office/drawing/2014/main" id="{621D1AEE-F0CB-43E6-8F82-B2C2E7CC1395}"/>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4" name="Text 1">
          <a:extLst>
            <a:ext uri="{FF2B5EF4-FFF2-40B4-BE49-F238E27FC236}">
              <a16:creationId xmlns:a16="http://schemas.microsoft.com/office/drawing/2014/main" id="{B816D46A-5D0E-40E8-B353-C78292B9434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5" name="Text 1">
          <a:extLst>
            <a:ext uri="{FF2B5EF4-FFF2-40B4-BE49-F238E27FC236}">
              <a16:creationId xmlns:a16="http://schemas.microsoft.com/office/drawing/2014/main" id="{71F70268-F9EB-4D7D-B031-7A3E52C1B29D}"/>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6" name="Text 1">
          <a:extLst>
            <a:ext uri="{FF2B5EF4-FFF2-40B4-BE49-F238E27FC236}">
              <a16:creationId xmlns:a16="http://schemas.microsoft.com/office/drawing/2014/main" id="{8F65A3D2-62F3-4484-A2DF-6C579E96A7A8}"/>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7" name="Text 1">
          <a:extLst>
            <a:ext uri="{FF2B5EF4-FFF2-40B4-BE49-F238E27FC236}">
              <a16:creationId xmlns:a16="http://schemas.microsoft.com/office/drawing/2014/main" id="{3B73FF2C-F170-439D-842F-DE2C07AC0995}"/>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8" name="Text 1">
          <a:extLst>
            <a:ext uri="{FF2B5EF4-FFF2-40B4-BE49-F238E27FC236}">
              <a16:creationId xmlns:a16="http://schemas.microsoft.com/office/drawing/2014/main" id="{9F3A893E-042B-4BF4-8E46-E8D9AAD6A986}"/>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28</xdr:row>
      <xdr:rowOff>0</xdr:rowOff>
    </xdr:from>
    <xdr:ext cx="95250" cy="285750"/>
    <xdr:sp macro="" textlink="">
      <xdr:nvSpPr>
        <xdr:cNvPr id="709" name="Text 1">
          <a:extLst>
            <a:ext uri="{FF2B5EF4-FFF2-40B4-BE49-F238E27FC236}">
              <a16:creationId xmlns:a16="http://schemas.microsoft.com/office/drawing/2014/main" id="{1D6584C1-4DCF-4ADD-BBD3-AC5BA179930C}"/>
            </a:ext>
          </a:extLst>
        </xdr:cNvPr>
        <xdr:cNvSpPr txBox="1">
          <a:spLocks noChangeArrowheads="1"/>
        </xdr:cNvSpPr>
      </xdr:nvSpPr>
      <xdr:spPr bwMode="auto">
        <a:xfrm>
          <a:off x="6696075" y="7667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0" name="Text 1">
          <a:extLst>
            <a:ext uri="{FF2B5EF4-FFF2-40B4-BE49-F238E27FC236}">
              <a16:creationId xmlns:a16="http://schemas.microsoft.com/office/drawing/2014/main" id="{AA078E8E-C63D-420F-B83D-67B7624445F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1" name="Text 1">
          <a:extLst>
            <a:ext uri="{FF2B5EF4-FFF2-40B4-BE49-F238E27FC236}">
              <a16:creationId xmlns:a16="http://schemas.microsoft.com/office/drawing/2014/main" id="{228A4244-BA54-484A-B78F-250994D2FB0D}"/>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2" name="Text 1">
          <a:extLst>
            <a:ext uri="{FF2B5EF4-FFF2-40B4-BE49-F238E27FC236}">
              <a16:creationId xmlns:a16="http://schemas.microsoft.com/office/drawing/2014/main" id="{FE869859-3C4C-47A0-B908-B9A5312F9AE4}"/>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3" name="Text 1">
          <a:extLst>
            <a:ext uri="{FF2B5EF4-FFF2-40B4-BE49-F238E27FC236}">
              <a16:creationId xmlns:a16="http://schemas.microsoft.com/office/drawing/2014/main" id="{FA01B102-4721-449E-B87F-CB2906FDBE2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4" name="Text 1">
          <a:extLst>
            <a:ext uri="{FF2B5EF4-FFF2-40B4-BE49-F238E27FC236}">
              <a16:creationId xmlns:a16="http://schemas.microsoft.com/office/drawing/2014/main" id="{BAD3317E-BD17-4BEB-9762-A949432053DC}"/>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5" name="Text 1">
          <a:extLst>
            <a:ext uri="{FF2B5EF4-FFF2-40B4-BE49-F238E27FC236}">
              <a16:creationId xmlns:a16="http://schemas.microsoft.com/office/drawing/2014/main" id="{E756FD15-87D1-4840-959A-64C2BFE3A356}"/>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6" name="Text 1">
          <a:extLst>
            <a:ext uri="{FF2B5EF4-FFF2-40B4-BE49-F238E27FC236}">
              <a16:creationId xmlns:a16="http://schemas.microsoft.com/office/drawing/2014/main" id="{C77841A9-645D-4EB4-AE9E-E195728E975B}"/>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7" name="Text 1">
          <a:extLst>
            <a:ext uri="{FF2B5EF4-FFF2-40B4-BE49-F238E27FC236}">
              <a16:creationId xmlns:a16="http://schemas.microsoft.com/office/drawing/2014/main" id="{92C3A9DC-7981-414C-AD39-8C76F1A348EF}"/>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8" name="Text 1">
          <a:extLst>
            <a:ext uri="{FF2B5EF4-FFF2-40B4-BE49-F238E27FC236}">
              <a16:creationId xmlns:a16="http://schemas.microsoft.com/office/drawing/2014/main" id="{97ED6DBC-E50A-45E8-9653-EC821119531E}"/>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19" name="Text 1">
          <a:extLst>
            <a:ext uri="{FF2B5EF4-FFF2-40B4-BE49-F238E27FC236}">
              <a16:creationId xmlns:a16="http://schemas.microsoft.com/office/drawing/2014/main" id="{709A7EE9-8AB9-46E7-A3EC-AE3A12EE068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20" name="Text 1">
          <a:extLst>
            <a:ext uri="{FF2B5EF4-FFF2-40B4-BE49-F238E27FC236}">
              <a16:creationId xmlns:a16="http://schemas.microsoft.com/office/drawing/2014/main" id="{11109841-6199-4D60-B676-E8B8B581CC0A}"/>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40</xdr:row>
      <xdr:rowOff>0</xdr:rowOff>
    </xdr:from>
    <xdr:ext cx="95250" cy="285750"/>
    <xdr:sp macro="" textlink="">
      <xdr:nvSpPr>
        <xdr:cNvPr id="721" name="Text 1">
          <a:extLst>
            <a:ext uri="{FF2B5EF4-FFF2-40B4-BE49-F238E27FC236}">
              <a16:creationId xmlns:a16="http://schemas.microsoft.com/office/drawing/2014/main" id="{FA5C260E-D09C-4F00-9696-9E0D51FA9831}"/>
            </a:ext>
          </a:extLst>
        </xdr:cNvPr>
        <xdr:cNvSpPr txBox="1">
          <a:spLocks noChangeArrowheads="1"/>
        </xdr:cNvSpPr>
      </xdr:nvSpPr>
      <xdr:spPr bwMode="auto">
        <a:xfrm>
          <a:off x="6696075" y="99536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2" name="Text 1">
          <a:extLst>
            <a:ext uri="{FF2B5EF4-FFF2-40B4-BE49-F238E27FC236}">
              <a16:creationId xmlns:a16="http://schemas.microsoft.com/office/drawing/2014/main" id="{D56CB579-AFA5-4624-AE9D-266F6F88A2FB}"/>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3" name="Text 1">
          <a:extLst>
            <a:ext uri="{FF2B5EF4-FFF2-40B4-BE49-F238E27FC236}">
              <a16:creationId xmlns:a16="http://schemas.microsoft.com/office/drawing/2014/main" id="{9D2FF718-C499-4747-B160-2B21D73EE78F}"/>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4" name="Text 1">
          <a:extLst>
            <a:ext uri="{FF2B5EF4-FFF2-40B4-BE49-F238E27FC236}">
              <a16:creationId xmlns:a16="http://schemas.microsoft.com/office/drawing/2014/main" id="{78A881FF-F97C-4995-B310-04775DB500F4}"/>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5" name="Text 1">
          <a:extLst>
            <a:ext uri="{FF2B5EF4-FFF2-40B4-BE49-F238E27FC236}">
              <a16:creationId xmlns:a16="http://schemas.microsoft.com/office/drawing/2014/main" id="{EDC89578-8B97-4D60-8B04-AF76012B6FB5}"/>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6" name="Text 1">
          <a:extLst>
            <a:ext uri="{FF2B5EF4-FFF2-40B4-BE49-F238E27FC236}">
              <a16:creationId xmlns:a16="http://schemas.microsoft.com/office/drawing/2014/main" id="{D78AA57C-4D8D-4CA9-8D97-D5069F4D9FD0}"/>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27" name="Text 1">
          <a:extLst>
            <a:ext uri="{FF2B5EF4-FFF2-40B4-BE49-F238E27FC236}">
              <a16:creationId xmlns:a16="http://schemas.microsoft.com/office/drawing/2014/main" id="{55206B72-BC9B-434D-ADF7-22C582C9BCF4}"/>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28" name="Text 1">
          <a:extLst>
            <a:ext uri="{FF2B5EF4-FFF2-40B4-BE49-F238E27FC236}">
              <a16:creationId xmlns:a16="http://schemas.microsoft.com/office/drawing/2014/main" id="{6A53971F-5315-44B3-9EEB-3BBD219E20A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29" name="Text 1">
          <a:extLst>
            <a:ext uri="{FF2B5EF4-FFF2-40B4-BE49-F238E27FC236}">
              <a16:creationId xmlns:a16="http://schemas.microsoft.com/office/drawing/2014/main" id="{618F7CC0-3D38-40AC-982D-39F3E717E9F9}"/>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0" name="Text 1">
          <a:extLst>
            <a:ext uri="{FF2B5EF4-FFF2-40B4-BE49-F238E27FC236}">
              <a16:creationId xmlns:a16="http://schemas.microsoft.com/office/drawing/2014/main" id="{C5B574F7-6A96-4CC2-A0E1-CCD49B6D0C22}"/>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1" name="Text 1">
          <a:extLst>
            <a:ext uri="{FF2B5EF4-FFF2-40B4-BE49-F238E27FC236}">
              <a16:creationId xmlns:a16="http://schemas.microsoft.com/office/drawing/2014/main" id="{63414FD7-E58B-4925-94BC-B290248EA2A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2" name="Text 1">
          <a:extLst>
            <a:ext uri="{FF2B5EF4-FFF2-40B4-BE49-F238E27FC236}">
              <a16:creationId xmlns:a16="http://schemas.microsoft.com/office/drawing/2014/main" id="{C20C5FE4-0661-4004-A092-D5FBD64537B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3" name="Text 1">
          <a:extLst>
            <a:ext uri="{FF2B5EF4-FFF2-40B4-BE49-F238E27FC236}">
              <a16:creationId xmlns:a16="http://schemas.microsoft.com/office/drawing/2014/main" id="{D03BB95E-84B0-4985-A6BA-3DEC92148EF0}"/>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4" name="Text 1">
          <a:extLst>
            <a:ext uri="{FF2B5EF4-FFF2-40B4-BE49-F238E27FC236}">
              <a16:creationId xmlns:a16="http://schemas.microsoft.com/office/drawing/2014/main" id="{F20E8E99-60AB-4541-A4DF-203938B7FD9C}"/>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5" name="Text 1">
          <a:extLst>
            <a:ext uri="{FF2B5EF4-FFF2-40B4-BE49-F238E27FC236}">
              <a16:creationId xmlns:a16="http://schemas.microsoft.com/office/drawing/2014/main" id="{882BB2DE-361E-4C48-948B-B2F66FB300B6}"/>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6" name="Text 1">
          <a:extLst>
            <a:ext uri="{FF2B5EF4-FFF2-40B4-BE49-F238E27FC236}">
              <a16:creationId xmlns:a16="http://schemas.microsoft.com/office/drawing/2014/main" id="{63BACC63-495B-4EEE-9C79-C7504762B09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7" name="Text 1">
          <a:extLst>
            <a:ext uri="{FF2B5EF4-FFF2-40B4-BE49-F238E27FC236}">
              <a16:creationId xmlns:a16="http://schemas.microsoft.com/office/drawing/2014/main" id="{E583D67D-A461-48C1-9865-324120721253}"/>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8" name="Text 1">
          <a:extLst>
            <a:ext uri="{FF2B5EF4-FFF2-40B4-BE49-F238E27FC236}">
              <a16:creationId xmlns:a16="http://schemas.microsoft.com/office/drawing/2014/main" id="{7681FAD0-3EF7-43B9-9902-46D5ABCEF71E}"/>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39" name="Text 1">
          <a:extLst>
            <a:ext uri="{FF2B5EF4-FFF2-40B4-BE49-F238E27FC236}">
              <a16:creationId xmlns:a16="http://schemas.microsoft.com/office/drawing/2014/main" id="{143EE52B-502B-4432-A4FA-B03A093D09A2}"/>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0" name="Text 1">
          <a:extLst>
            <a:ext uri="{FF2B5EF4-FFF2-40B4-BE49-F238E27FC236}">
              <a16:creationId xmlns:a16="http://schemas.microsoft.com/office/drawing/2014/main" id="{D6840CFE-839B-4A22-B8BB-DB4BA6AE1B66}"/>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1" name="Text 1">
          <a:extLst>
            <a:ext uri="{FF2B5EF4-FFF2-40B4-BE49-F238E27FC236}">
              <a16:creationId xmlns:a16="http://schemas.microsoft.com/office/drawing/2014/main" id="{1DAD1713-7F15-4389-B64A-146B1210FDAB}"/>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2" name="Text 1">
          <a:extLst>
            <a:ext uri="{FF2B5EF4-FFF2-40B4-BE49-F238E27FC236}">
              <a16:creationId xmlns:a16="http://schemas.microsoft.com/office/drawing/2014/main" id="{97F3E4D4-934F-400A-8CA0-4C83EC272771}"/>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3" name="Text 1">
          <a:extLst>
            <a:ext uri="{FF2B5EF4-FFF2-40B4-BE49-F238E27FC236}">
              <a16:creationId xmlns:a16="http://schemas.microsoft.com/office/drawing/2014/main" id="{A3D1B1E4-4C68-4D6A-9404-265D806037E7}"/>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4" name="Text 1">
          <a:extLst>
            <a:ext uri="{FF2B5EF4-FFF2-40B4-BE49-F238E27FC236}">
              <a16:creationId xmlns:a16="http://schemas.microsoft.com/office/drawing/2014/main" id="{5C05C51F-4468-4651-97D5-08F87B5F8B35}"/>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27</xdr:row>
      <xdr:rowOff>0</xdr:rowOff>
    </xdr:from>
    <xdr:ext cx="95250" cy="285750"/>
    <xdr:sp macro="" textlink="">
      <xdr:nvSpPr>
        <xdr:cNvPr id="745" name="Text 1">
          <a:extLst>
            <a:ext uri="{FF2B5EF4-FFF2-40B4-BE49-F238E27FC236}">
              <a16:creationId xmlns:a16="http://schemas.microsoft.com/office/drawing/2014/main" id="{66F06C68-4E8B-429B-A73A-0F9039C3C706}"/>
            </a:ext>
          </a:extLst>
        </xdr:cNvPr>
        <xdr:cNvSpPr txBox="1">
          <a:spLocks noChangeArrowheads="1"/>
        </xdr:cNvSpPr>
      </xdr:nvSpPr>
      <xdr:spPr bwMode="auto">
        <a:xfrm>
          <a:off x="6696075" y="7477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46" name="Text 1">
          <a:extLst>
            <a:ext uri="{FF2B5EF4-FFF2-40B4-BE49-F238E27FC236}">
              <a16:creationId xmlns:a16="http://schemas.microsoft.com/office/drawing/2014/main" id="{243F3361-1ADA-4F8D-A876-66F41FDF36D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47" name="Text 1">
          <a:extLst>
            <a:ext uri="{FF2B5EF4-FFF2-40B4-BE49-F238E27FC236}">
              <a16:creationId xmlns:a16="http://schemas.microsoft.com/office/drawing/2014/main" id="{A8322C17-0F32-45C6-8AEF-1C31092DF5E3}"/>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48" name="Text 1">
          <a:extLst>
            <a:ext uri="{FF2B5EF4-FFF2-40B4-BE49-F238E27FC236}">
              <a16:creationId xmlns:a16="http://schemas.microsoft.com/office/drawing/2014/main" id="{096484D7-999F-48C3-B801-D78F2860EEA2}"/>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49" name="Text 1">
          <a:extLst>
            <a:ext uri="{FF2B5EF4-FFF2-40B4-BE49-F238E27FC236}">
              <a16:creationId xmlns:a16="http://schemas.microsoft.com/office/drawing/2014/main" id="{3E0D3770-E25A-4EBC-A96C-073A1E0D28E1}"/>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0" name="Text 1">
          <a:extLst>
            <a:ext uri="{FF2B5EF4-FFF2-40B4-BE49-F238E27FC236}">
              <a16:creationId xmlns:a16="http://schemas.microsoft.com/office/drawing/2014/main" id="{9E1169A4-6F16-40A5-A160-52B4F62E313F}"/>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1" name="Text 1">
          <a:extLst>
            <a:ext uri="{FF2B5EF4-FFF2-40B4-BE49-F238E27FC236}">
              <a16:creationId xmlns:a16="http://schemas.microsoft.com/office/drawing/2014/main" id="{679BFDE4-7D70-47FF-A0AF-76968F3105FB}"/>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2" name="Text 1">
          <a:extLst>
            <a:ext uri="{FF2B5EF4-FFF2-40B4-BE49-F238E27FC236}">
              <a16:creationId xmlns:a16="http://schemas.microsoft.com/office/drawing/2014/main" id="{584E70F4-2DA5-402B-856D-98DEB3E98B5D}"/>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3" name="Text 1">
          <a:extLst>
            <a:ext uri="{FF2B5EF4-FFF2-40B4-BE49-F238E27FC236}">
              <a16:creationId xmlns:a16="http://schemas.microsoft.com/office/drawing/2014/main" id="{7FEE1EED-7F3F-419A-983B-653F8983A05D}"/>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4" name="Text 1">
          <a:extLst>
            <a:ext uri="{FF2B5EF4-FFF2-40B4-BE49-F238E27FC236}">
              <a16:creationId xmlns:a16="http://schemas.microsoft.com/office/drawing/2014/main" id="{188F31DE-2104-4033-AE88-01006320D707}"/>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5" name="Text 1">
          <a:extLst>
            <a:ext uri="{FF2B5EF4-FFF2-40B4-BE49-F238E27FC236}">
              <a16:creationId xmlns:a16="http://schemas.microsoft.com/office/drawing/2014/main" id="{7A0F5BB1-3F0E-4BCA-A3A4-D6E8008D6DEE}"/>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6" name="Text 1">
          <a:extLst>
            <a:ext uri="{FF2B5EF4-FFF2-40B4-BE49-F238E27FC236}">
              <a16:creationId xmlns:a16="http://schemas.microsoft.com/office/drawing/2014/main" id="{2F67B5D4-D095-41F4-B37C-3D4F860CA1A3}"/>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219075</xdr:colOff>
      <xdr:row>39</xdr:row>
      <xdr:rowOff>0</xdr:rowOff>
    </xdr:from>
    <xdr:ext cx="95250" cy="285750"/>
    <xdr:sp macro="" textlink="">
      <xdr:nvSpPr>
        <xdr:cNvPr id="757" name="Text 1">
          <a:extLst>
            <a:ext uri="{FF2B5EF4-FFF2-40B4-BE49-F238E27FC236}">
              <a16:creationId xmlns:a16="http://schemas.microsoft.com/office/drawing/2014/main" id="{05E1CDD4-A620-4224-B9A2-F5043EFC7C16}"/>
            </a:ext>
          </a:extLst>
        </xdr:cNvPr>
        <xdr:cNvSpPr txBox="1">
          <a:spLocks noChangeArrowheads="1"/>
        </xdr:cNvSpPr>
      </xdr:nvSpPr>
      <xdr:spPr bwMode="auto">
        <a:xfrm>
          <a:off x="6696075" y="9763125"/>
          <a:ext cx="95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topLeftCell="A5" workbookViewId="0">
      <selection activeCell="J10" sqref="J10"/>
    </sheetView>
  </sheetViews>
  <sheetFormatPr defaultRowHeight="15"/>
  <cols>
    <col min="1" max="1" width="7.42578125" style="1" customWidth="1"/>
    <col min="2" max="2" width="39.7109375" style="1" customWidth="1"/>
    <col min="3" max="3" width="45.28515625" style="1" customWidth="1"/>
    <col min="4" max="4" width="22.28515625" style="1" customWidth="1"/>
    <col min="5" max="5" width="14.5703125" style="1" customWidth="1"/>
    <col min="6" max="6" width="10.42578125" style="1" customWidth="1"/>
    <col min="7" max="7" width="7.42578125" style="1" customWidth="1"/>
    <col min="8" max="8" width="13.28515625" style="1" customWidth="1"/>
    <col min="9" max="9" width="13.5703125" style="1" customWidth="1"/>
    <col min="10" max="10" width="22.28515625" style="84" customWidth="1"/>
    <col min="11" max="11" width="24.5703125" style="1" customWidth="1"/>
    <col min="12" max="16384" width="9.140625" style="1"/>
  </cols>
  <sheetData>
    <row r="1" spans="1:11">
      <c r="K1" s="36" t="s">
        <v>99</v>
      </c>
    </row>
    <row r="2" spans="1:11" ht="15.75">
      <c r="A2" s="89" t="s">
        <v>100</v>
      </c>
      <c r="B2" s="89"/>
      <c r="C2" s="89"/>
      <c r="D2" s="89"/>
      <c r="E2" s="89"/>
      <c r="F2" s="89"/>
      <c r="G2" s="89"/>
      <c r="H2" s="89"/>
      <c r="I2" s="89"/>
      <c r="J2" s="89"/>
      <c r="K2" s="89"/>
    </row>
    <row r="3" spans="1:11" ht="15.75">
      <c r="A3" s="89" t="s">
        <v>101</v>
      </c>
      <c r="B3" s="89"/>
      <c r="C3" s="89"/>
      <c r="D3" s="89"/>
      <c r="E3" s="89"/>
      <c r="F3" s="89"/>
      <c r="G3" s="89"/>
      <c r="H3" s="89"/>
      <c r="I3" s="89"/>
      <c r="J3" s="89"/>
      <c r="K3" s="89"/>
    </row>
    <row r="5" spans="1:11" ht="30" customHeight="1">
      <c r="A5" s="93" t="s">
        <v>90</v>
      </c>
      <c r="B5" s="93"/>
      <c r="C5" s="93"/>
      <c r="D5" s="93"/>
      <c r="E5" s="93"/>
      <c r="F5" s="93"/>
      <c r="G5" s="93"/>
      <c r="H5" s="93"/>
      <c r="I5" s="93"/>
      <c r="J5" s="93"/>
      <c r="K5" s="93"/>
    </row>
    <row r="6" spans="1:11" ht="71.25" customHeight="1">
      <c r="A6" s="93" t="s">
        <v>91</v>
      </c>
      <c r="B6" s="93"/>
      <c r="C6" s="93"/>
      <c r="D6" s="93"/>
      <c r="E6" s="93"/>
      <c r="F6" s="93"/>
      <c r="G6" s="93"/>
      <c r="H6" s="93"/>
      <c r="I6" s="93"/>
      <c r="J6" s="93"/>
      <c r="K6" s="93"/>
    </row>
    <row r="7" spans="1:11" ht="30.75" customHeight="1">
      <c r="A7" s="93" t="s">
        <v>92</v>
      </c>
      <c r="B7" s="93"/>
      <c r="C7" s="93"/>
      <c r="D7" s="93"/>
      <c r="E7" s="93"/>
      <c r="F7" s="93"/>
      <c r="G7" s="93"/>
      <c r="H7" s="93"/>
      <c r="I7" s="93"/>
      <c r="J7" s="93"/>
      <c r="K7" s="93"/>
    </row>
    <row r="8" spans="1:11">
      <c r="B8" s="18"/>
    </row>
    <row r="9" spans="1:11" ht="99.75">
      <c r="A9" s="34" t="s">
        <v>6</v>
      </c>
      <c r="B9" s="35" t="s">
        <v>1</v>
      </c>
      <c r="C9" s="35" t="s">
        <v>0</v>
      </c>
      <c r="D9" s="35" t="s">
        <v>2</v>
      </c>
      <c r="E9" s="35" t="s">
        <v>85</v>
      </c>
      <c r="F9" s="35" t="s">
        <v>93</v>
      </c>
      <c r="G9" s="35" t="s">
        <v>34</v>
      </c>
      <c r="H9" s="35" t="s">
        <v>94</v>
      </c>
      <c r="I9" s="35" t="s">
        <v>95</v>
      </c>
      <c r="J9" s="35" t="s">
        <v>96</v>
      </c>
      <c r="K9" s="37" t="s">
        <v>102</v>
      </c>
    </row>
    <row r="10" spans="1:11" s="45" customFormat="1" ht="45">
      <c r="A10" s="39">
        <v>1</v>
      </c>
      <c r="B10" s="32" t="s">
        <v>74</v>
      </c>
      <c r="C10" s="33" t="s">
        <v>75</v>
      </c>
      <c r="D10" s="40" t="s">
        <v>10</v>
      </c>
      <c r="E10" s="40">
        <v>250</v>
      </c>
      <c r="F10" s="41">
        <v>0.87</v>
      </c>
      <c r="G10" s="40">
        <v>5</v>
      </c>
      <c r="H10" s="42">
        <f t="shared" ref="H10:H16" si="0">E10*F10</f>
        <v>217.5</v>
      </c>
      <c r="I10" s="43">
        <f t="shared" ref="I10:I16" si="1">H10*1.05</f>
        <v>228.375</v>
      </c>
      <c r="J10" s="44" t="s">
        <v>157</v>
      </c>
      <c r="K10" s="38" t="s">
        <v>156</v>
      </c>
    </row>
    <row r="11" spans="1:11" s="45" customFormat="1" ht="90">
      <c r="A11" s="31">
        <v>2</v>
      </c>
      <c r="B11" s="6" t="s">
        <v>61</v>
      </c>
      <c r="C11" s="6" t="s">
        <v>60</v>
      </c>
      <c r="D11" s="31" t="s">
        <v>4</v>
      </c>
      <c r="E11" s="46">
        <v>120</v>
      </c>
      <c r="F11" s="47">
        <v>5.44</v>
      </c>
      <c r="G11" s="48">
        <v>5</v>
      </c>
      <c r="H11" s="42">
        <f t="shared" si="0"/>
        <v>652.80000000000007</v>
      </c>
      <c r="I11" s="43">
        <f t="shared" si="1"/>
        <v>685.44</v>
      </c>
      <c r="J11" s="51" t="s">
        <v>105</v>
      </c>
      <c r="K11" s="81" t="s">
        <v>104</v>
      </c>
    </row>
    <row r="12" spans="1:11" s="45" customFormat="1" ht="90">
      <c r="A12" s="53">
        <v>3</v>
      </c>
      <c r="B12" s="54" t="s">
        <v>65</v>
      </c>
      <c r="C12" s="54" t="s">
        <v>66</v>
      </c>
      <c r="D12" s="55" t="s">
        <v>7</v>
      </c>
      <c r="E12" s="56">
        <v>240</v>
      </c>
      <c r="F12" s="57">
        <v>58.74</v>
      </c>
      <c r="G12" s="53">
        <v>5</v>
      </c>
      <c r="H12" s="42">
        <f t="shared" si="0"/>
        <v>14097.6</v>
      </c>
      <c r="I12" s="43">
        <f t="shared" si="1"/>
        <v>14802.480000000001</v>
      </c>
      <c r="J12" s="51" t="s">
        <v>106</v>
      </c>
      <c r="K12" s="81" t="s">
        <v>104</v>
      </c>
    </row>
    <row r="13" spans="1:11" s="45" customFormat="1" ht="90">
      <c r="A13" s="31">
        <v>4</v>
      </c>
      <c r="B13" s="6" t="s">
        <v>33</v>
      </c>
      <c r="C13" s="6" t="s">
        <v>62</v>
      </c>
      <c r="D13" s="53" t="s">
        <v>7</v>
      </c>
      <c r="E13" s="46">
        <v>5000</v>
      </c>
      <c r="F13" s="47">
        <v>87.88</v>
      </c>
      <c r="G13" s="48">
        <v>5</v>
      </c>
      <c r="H13" s="42">
        <f t="shared" si="0"/>
        <v>439400</v>
      </c>
      <c r="I13" s="43">
        <f t="shared" si="1"/>
        <v>461370</v>
      </c>
      <c r="J13" s="51" t="s">
        <v>108</v>
      </c>
      <c r="K13" s="81" t="s">
        <v>107</v>
      </c>
    </row>
    <row r="14" spans="1:11" s="45" customFormat="1" ht="45">
      <c r="A14" s="53">
        <v>5</v>
      </c>
      <c r="B14" s="6" t="s">
        <v>17</v>
      </c>
      <c r="C14" s="6" t="s">
        <v>18</v>
      </c>
      <c r="D14" s="53" t="s">
        <v>10</v>
      </c>
      <c r="E14" s="53">
        <v>30</v>
      </c>
      <c r="F14" s="57">
        <v>297</v>
      </c>
      <c r="G14" s="53">
        <v>5</v>
      </c>
      <c r="H14" s="42">
        <f t="shared" si="0"/>
        <v>8910</v>
      </c>
      <c r="I14" s="43">
        <f t="shared" si="1"/>
        <v>9355.5</v>
      </c>
      <c r="J14" s="51" t="s">
        <v>110</v>
      </c>
      <c r="K14" s="52" t="s">
        <v>109</v>
      </c>
    </row>
    <row r="15" spans="1:11" s="45" customFormat="1" ht="30">
      <c r="A15" s="31">
        <v>6</v>
      </c>
      <c r="B15" s="6" t="s">
        <v>20</v>
      </c>
      <c r="C15" s="6" t="s">
        <v>21</v>
      </c>
      <c r="D15" s="53" t="s">
        <v>22</v>
      </c>
      <c r="E15" s="53">
        <v>1400</v>
      </c>
      <c r="F15" s="58">
        <v>0.377</v>
      </c>
      <c r="G15" s="59">
        <v>5</v>
      </c>
      <c r="H15" s="49">
        <f t="shared" si="0"/>
        <v>527.79999999999995</v>
      </c>
      <c r="I15" s="50">
        <f t="shared" si="1"/>
        <v>554.18999999999994</v>
      </c>
      <c r="J15" s="51" t="s">
        <v>111</v>
      </c>
      <c r="K15" s="81" t="s">
        <v>112</v>
      </c>
    </row>
    <row r="16" spans="1:11" s="45" customFormat="1" ht="60">
      <c r="A16" s="31">
        <v>7</v>
      </c>
      <c r="B16" s="6" t="s">
        <v>45</v>
      </c>
      <c r="C16" s="6" t="s">
        <v>46</v>
      </c>
      <c r="D16" s="53" t="s">
        <v>7</v>
      </c>
      <c r="E16" s="46">
        <v>160</v>
      </c>
      <c r="F16" s="47">
        <v>198.99</v>
      </c>
      <c r="G16" s="48">
        <v>5</v>
      </c>
      <c r="H16" s="49">
        <f t="shared" si="0"/>
        <v>31838.400000000001</v>
      </c>
      <c r="I16" s="50">
        <f t="shared" si="1"/>
        <v>33430.32</v>
      </c>
      <c r="J16" s="51" t="s">
        <v>114</v>
      </c>
      <c r="K16" s="52" t="s">
        <v>113</v>
      </c>
    </row>
    <row r="17" spans="1:11" s="45" customFormat="1">
      <c r="A17" s="53">
        <v>8</v>
      </c>
      <c r="B17" s="60" t="s">
        <v>8</v>
      </c>
      <c r="C17" s="6" t="s">
        <v>9</v>
      </c>
      <c r="D17" s="53" t="s">
        <v>10</v>
      </c>
      <c r="E17" s="53">
        <v>50</v>
      </c>
      <c r="F17" s="61"/>
      <c r="G17" s="62"/>
      <c r="H17" s="49"/>
      <c r="I17" s="50"/>
      <c r="J17" s="49"/>
      <c r="K17" s="52"/>
    </row>
    <row r="18" spans="1:11" s="45" customFormat="1" ht="30">
      <c r="A18" s="31">
        <v>9</v>
      </c>
      <c r="B18" s="60" t="s">
        <v>11</v>
      </c>
      <c r="C18" s="6" t="s">
        <v>12</v>
      </c>
      <c r="D18" s="53" t="s">
        <v>5</v>
      </c>
      <c r="E18" s="53">
        <v>90</v>
      </c>
      <c r="F18" s="61">
        <v>42.88</v>
      </c>
      <c r="G18" s="48">
        <v>5</v>
      </c>
      <c r="H18" s="49">
        <f t="shared" ref="H18:H27" si="2">E18*F18</f>
        <v>3859.2000000000003</v>
      </c>
      <c r="I18" s="50">
        <f t="shared" ref="I18:I27" si="3">H18*1.05</f>
        <v>4052.1600000000003</v>
      </c>
      <c r="J18" s="51" t="s">
        <v>116</v>
      </c>
      <c r="K18" s="81" t="s">
        <v>115</v>
      </c>
    </row>
    <row r="19" spans="1:11" s="45" customFormat="1" ht="75">
      <c r="A19" s="53">
        <v>10</v>
      </c>
      <c r="B19" s="23" t="s">
        <v>23</v>
      </c>
      <c r="C19" s="63" t="s">
        <v>24</v>
      </c>
      <c r="D19" s="31" t="s">
        <v>22</v>
      </c>
      <c r="E19" s="31">
        <v>5000</v>
      </c>
      <c r="F19" s="64">
        <v>1.43</v>
      </c>
      <c r="G19" s="48">
        <v>5</v>
      </c>
      <c r="H19" s="49">
        <f t="shared" si="2"/>
        <v>7150</v>
      </c>
      <c r="I19" s="50">
        <f t="shared" si="3"/>
        <v>7507.5</v>
      </c>
      <c r="J19" s="51" t="s">
        <v>117</v>
      </c>
      <c r="K19" s="81" t="s">
        <v>154</v>
      </c>
    </row>
    <row r="20" spans="1:11" s="45" customFormat="1" ht="60">
      <c r="A20" s="31">
        <v>11</v>
      </c>
      <c r="B20" s="26" t="s">
        <v>23</v>
      </c>
      <c r="C20" s="22" t="s">
        <v>63</v>
      </c>
      <c r="D20" s="53" t="s">
        <v>10</v>
      </c>
      <c r="E20" s="56">
        <v>5000</v>
      </c>
      <c r="F20" s="57">
        <v>8.7799999999999994</v>
      </c>
      <c r="G20" s="53">
        <v>5</v>
      </c>
      <c r="H20" s="49">
        <f t="shared" si="2"/>
        <v>43900</v>
      </c>
      <c r="I20" s="50">
        <f t="shared" si="3"/>
        <v>46095</v>
      </c>
      <c r="J20" s="51" t="s">
        <v>130</v>
      </c>
      <c r="K20" s="81" t="s">
        <v>118</v>
      </c>
    </row>
    <row r="21" spans="1:11" s="45" customFormat="1" ht="75">
      <c r="A21" s="31">
        <v>12</v>
      </c>
      <c r="B21" s="6" t="s">
        <v>25</v>
      </c>
      <c r="C21" s="60" t="s">
        <v>26</v>
      </c>
      <c r="D21" s="53" t="s">
        <v>7</v>
      </c>
      <c r="E21" s="53">
        <v>320</v>
      </c>
      <c r="F21" s="49">
        <v>7.63</v>
      </c>
      <c r="G21" s="65">
        <v>5</v>
      </c>
      <c r="H21" s="49">
        <f t="shared" si="2"/>
        <v>2441.6</v>
      </c>
      <c r="I21" s="50">
        <f t="shared" si="3"/>
        <v>2563.6799999999998</v>
      </c>
      <c r="J21" s="51" t="s">
        <v>119</v>
      </c>
      <c r="K21" s="81" t="s">
        <v>153</v>
      </c>
    </row>
    <row r="22" spans="1:11" s="45" customFormat="1" ht="60">
      <c r="A22" s="53">
        <v>13</v>
      </c>
      <c r="B22" s="6" t="s">
        <v>76</v>
      </c>
      <c r="C22" s="60" t="s">
        <v>77</v>
      </c>
      <c r="D22" s="31" t="s">
        <v>3</v>
      </c>
      <c r="E22" s="46">
        <v>15000</v>
      </c>
      <c r="F22" s="64">
        <v>0.35699999999999998</v>
      </c>
      <c r="G22" s="65">
        <v>5</v>
      </c>
      <c r="H22" s="49">
        <f t="shared" si="2"/>
        <v>5355</v>
      </c>
      <c r="I22" s="50">
        <f t="shared" si="3"/>
        <v>5622.75</v>
      </c>
      <c r="J22" s="51" t="s">
        <v>131</v>
      </c>
      <c r="K22" s="81" t="s">
        <v>120</v>
      </c>
    </row>
    <row r="23" spans="1:11" s="45" customFormat="1" ht="60">
      <c r="A23" s="31">
        <v>14</v>
      </c>
      <c r="B23" s="6" t="s">
        <v>27</v>
      </c>
      <c r="C23" s="66" t="s">
        <v>83</v>
      </c>
      <c r="D23" s="53" t="s">
        <v>22</v>
      </c>
      <c r="E23" s="53">
        <v>500</v>
      </c>
      <c r="F23" s="57">
        <v>5.87</v>
      </c>
      <c r="G23" s="65">
        <v>5</v>
      </c>
      <c r="H23" s="49">
        <f t="shared" si="2"/>
        <v>2935</v>
      </c>
      <c r="I23" s="50">
        <f t="shared" si="3"/>
        <v>3081.75</v>
      </c>
      <c r="J23" s="51" t="s">
        <v>121</v>
      </c>
      <c r="K23" s="81" t="s">
        <v>120</v>
      </c>
    </row>
    <row r="24" spans="1:11" s="45" customFormat="1" ht="60">
      <c r="A24" s="53">
        <v>15</v>
      </c>
      <c r="B24" s="6" t="s">
        <v>39</v>
      </c>
      <c r="C24" s="6" t="s">
        <v>36</v>
      </c>
      <c r="D24" s="53" t="s">
        <v>10</v>
      </c>
      <c r="E24" s="53">
        <v>300</v>
      </c>
      <c r="F24" s="57">
        <v>12.97</v>
      </c>
      <c r="G24" s="65">
        <v>5</v>
      </c>
      <c r="H24" s="49">
        <f t="shared" si="2"/>
        <v>3891</v>
      </c>
      <c r="I24" s="50">
        <f t="shared" si="3"/>
        <v>4085.55</v>
      </c>
      <c r="J24" s="51" t="s">
        <v>122</v>
      </c>
      <c r="K24" s="81" t="s">
        <v>120</v>
      </c>
    </row>
    <row r="25" spans="1:11" s="45" customFormat="1" ht="60">
      <c r="A25" s="31">
        <v>16</v>
      </c>
      <c r="B25" s="6" t="s">
        <v>39</v>
      </c>
      <c r="C25" s="6" t="s">
        <v>64</v>
      </c>
      <c r="D25" s="53" t="s">
        <v>10</v>
      </c>
      <c r="E25" s="53">
        <v>400</v>
      </c>
      <c r="F25" s="57">
        <v>9.2200000000000006</v>
      </c>
      <c r="G25" s="53">
        <v>5</v>
      </c>
      <c r="H25" s="49">
        <f t="shared" si="2"/>
        <v>3688.0000000000005</v>
      </c>
      <c r="I25" s="50">
        <f t="shared" si="3"/>
        <v>3872.4000000000005</v>
      </c>
      <c r="J25" s="51" t="s">
        <v>123</v>
      </c>
      <c r="K25" s="81" t="s">
        <v>120</v>
      </c>
    </row>
    <row r="26" spans="1:11" s="45" customFormat="1" ht="60">
      <c r="A26" s="31">
        <v>17</v>
      </c>
      <c r="B26" s="6" t="s">
        <v>81</v>
      </c>
      <c r="C26" s="6" t="s">
        <v>31</v>
      </c>
      <c r="D26" s="53" t="s">
        <v>3</v>
      </c>
      <c r="E26" s="31">
        <v>500</v>
      </c>
      <c r="F26" s="57">
        <v>0.22700000000000001</v>
      </c>
      <c r="G26" s="53">
        <v>5</v>
      </c>
      <c r="H26" s="49">
        <f t="shared" si="2"/>
        <v>113.5</v>
      </c>
      <c r="I26" s="50">
        <f t="shared" si="3"/>
        <v>119.17500000000001</v>
      </c>
      <c r="J26" s="51" t="s">
        <v>124</v>
      </c>
      <c r="K26" s="81" t="s">
        <v>120</v>
      </c>
    </row>
    <row r="27" spans="1:11" s="45" customFormat="1" ht="30">
      <c r="A27" s="53">
        <v>18</v>
      </c>
      <c r="B27" s="26" t="s">
        <v>51</v>
      </c>
      <c r="C27" s="22" t="s">
        <v>52</v>
      </c>
      <c r="D27" s="55" t="s">
        <v>7</v>
      </c>
      <c r="E27" s="56">
        <v>24</v>
      </c>
      <c r="F27" s="57">
        <v>598.98</v>
      </c>
      <c r="G27" s="53">
        <v>5</v>
      </c>
      <c r="H27" s="49">
        <f t="shared" si="2"/>
        <v>14375.52</v>
      </c>
      <c r="I27" s="50">
        <f t="shared" si="3"/>
        <v>15094.296</v>
      </c>
      <c r="J27" s="82" t="s">
        <v>126</v>
      </c>
      <c r="K27" s="52" t="s">
        <v>125</v>
      </c>
    </row>
    <row r="28" spans="1:11" s="45" customFormat="1">
      <c r="A28" s="31">
        <v>19</v>
      </c>
      <c r="B28" s="23" t="s">
        <v>40</v>
      </c>
      <c r="C28" s="6" t="s">
        <v>41</v>
      </c>
      <c r="D28" s="53" t="s">
        <v>3</v>
      </c>
      <c r="E28" s="53">
        <v>1200</v>
      </c>
      <c r="F28" s="57"/>
      <c r="G28" s="53"/>
      <c r="H28" s="49"/>
      <c r="I28" s="50"/>
      <c r="J28" s="49"/>
      <c r="K28" s="52"/>
    </row>
    <row r="29" spans="1:11" s="45" customFormat="1" ht="60">
      <c r="A29" s="53">
        <v>20</v>
      </c>
      <c r="B29" s="60" t="s">
        <v>28</v>
      </c>
      <c r="C29" s="6" t="s">
        <v>29</v>
      </c>
      <c r="D29" s="53" t="s">
        <v>19</v>
      </c>
      <c r="E29" s="53">
        <v>30</v>
      </c>
      <c r="F29" s="57">
        <v>66.36</v>
      </c>
      <c r="G29" s="53">
        <v>5</v>
      </c>
      <c r="H29" s="49">
        <f>E29*F29</f>
        <v>1990.8</v>
      </c>
      <c r="I29" s="50">
        <f>H29*1.05</f>
        <v>2090.34</v>
      </c>
      <c r="J29" s="51" t="s">
        <v>127</v>
      </c>
      <c r="K29" s="81" t="s">
        <v>120</v>
      </c>
    </row>
    <row r="30" spans="1:11" s="45" customFormat="1" ht="60">
      <c r="A30" s="31">
        <v>21</v>
      </c>
      <c r="B30" s="6" t="s">
        <v>42</v>
      </c>
      <c r="C30" s="6" t="s">
        <v>43</v>
      </c>
      <c r="D30" s="53" t="s">
        <v>10</v>
      </c>
      <c r="E30" s="53">
        <v>300</v>
      </c>
      <c r="F30" s="57">
        <v>12.19</v>
      </c>
      <c r="G30" s="53">
        <v>5</v>
      </c>
      <c r="H30" s="49">
        <f>E30*F30</f>
        <v>3657</v>
      </c>
      <c r="I30" s="50">
        <f>H30*1.05</f>
        <v>3839.8500000000004</v>
      </c>
      <c r="J30" s="51" t="s">
        <v>129</v>
      </c>
      <c r="K30" s="81" t="s">
        <v>128</v>
      </c>
    </row>
    <row r="31" spans="1:11" s="45" customFormat="1" ht="60">
      <c r="A31" s="31">
        <v>22</v>
      </c>
      <c r="B31" s="26" t="s">
        <v>69</v>
      </c>
      <c r="C31" s="22" t="s">
        <v>70</v>
      </c>
      <c r="D31" s="53" t="s">
        <v>3</v>
      </c>
      <c r="E31" s="67">
        <v>3000</v>
      </c>
      <c r="F31" s="57">
        <v>0.27700000000000002</v>
      </c>
      <c r="G31" s="53">
        <v>5</v>
      </c>
      <c r="H31" s="49">
        <f>E31*F31</f>
        <v>831.00000000000011</v>
      </c>
      <c r="I31" s="50">
        <f>H31*1.05</f>
        <v>872.55000000000018</v>
      </c>
      <c r="J31" s="51" t="s">
        <v>132</v>
      </c>
      <c r="K31" s="81" t="s">
        <v>152</v>
      </c>
    </row>
    <row r="32" spans="1:11" s="45" customFormat="1">
      <c r="A32" s="53">
        <v>23</v>
      </c>
      <c r="B32" s="60" t="s">
        <v>71</v>
      </c>
      <c r="C32" s="66" t="s">
        <v>73</v>
      </c>
      <c r="D32" s="31" t="s">
        <v>72</v>
      </c>
      <c r="E32" s="53">
        <v>100</v>
      </c>
      <c r="F32" s="68"/>
      <c r="G32" s="69"/>
      <c r="H32" s="49"/>
      <c r="I32" s="50"/>
      <c r="J32" s="49"/>
      <c r="K32" s="52"/>
    </row>
    <row r="33" spans="1:11" s="45" customFormat="1" ht="30">
      <c r="A33" s="31">
        <v>24</v>
      </c>
      <c r="B33" s="6" t="s">
        <v>56</v>
      </c>
      <c r="C33" s="6" t="s">
        <v>57</v>
      </c>
      <c r="D33" s="53" t="s">
        <v>7</v>
      </c>
      <c r="E33" s="46">
        <v>120</v>
      </c>
      <c r="F33" s="47">
        <v>165</v>
      </c>
      <c r="G33" s="53">
        <v>5</v>
      </c>
      <c r="H33" s="49">
        <f>E33*F33</f>
        <v>19800</v>
      </c>
      <c r="I33" s="50">
        <f>H33*1.05</f>
        <v>20790</v>
      </c>
      <c r="J33" s="51" t="s">
        <v>134</v>
      </c>
      <c r="K33" s="81" t="s">
        <v>133</v>
      </c>
    </row>
    <row r="34" spans="1:11" s="45" customFormat="1" ht="60">
      <c r="A34" s="53">
        <v>25</v>
      </c>
      <c r="B34" s="60" t="s">
        <v>14</v>
      </c>
      <c r="C34" s="60" t="s">
        <v>16</v>
      </c>
      <c r="D34" s="53" t="s">
        <v>7</v>
      </c>
      <c r="E34" s="46">
        <v>40</v>
      </c>
      <c r="F34" s="61">
        <v>36.97</v>
      </c>
      <c r="G34" s="53">
        <v>5</v>
      </c>
      <c r="H34" s="49">
        <f>E34*F34</f>
        <v>1478.8</v>
      </c>
      <c r="I34" s="50">
        <f>H34*1.05</f>
        <v>1552.74</v>
      </c>
      <c r="J34" s="51" t="s">
        <v>135</v>
      </c>
      <c r="K34" s="81" t="s">
        <v>120</v>
      </c>
    </row>
    <row r="35" spans="1:11" s="45" customFormat="1" ht="60">
      <c r="A35" s="31">
        <v>26</v>
      </c>
      <c r="B35" s="60" t="s">
        <v>14</v>
      </c>
      <c r="C35" s="60" t="s">
        <v>15</v>
      </c>
      <c r="D35" s="53" t="s">
        <v>7</v>
      </c>
      <c r="E35" s="46">
        <v>10</v>
      </c>
      <c r="F35" s="61">
        <v>308</v>
      </c>
      <c r="G35" s="48">
        <v>5</v>
      </c>
      <c r="H35" s="49">
        <f>E35*F35</f>
        <v>3080</v>
      </c>
      <c r="I35" s="50">
        <f>H35*1.05</f>
        <v>3234</v>
      </c>
      <c r="J35" s="51" t="s">
        <v>136</v>
      </c>
      <c r="K35" s="81" t="s">
        <v>128</v>
      </c>
    </row>
    <row r="36" spans="1:11" s="45" customFormat="1" ht="45">
      <c r="A36" s="31">
        <v>27</v>
      </c>
      <c r="B36" s="60" t="s">
        <v>82</v>
      </c>
      <c r="C36" s="60" t="s">
        <v>84</v>
      </c>
      <c r="D36" s="53" t="s">
        <v>10</v>
      </c>
      <c r="E36" s="46">
        <v>120</v>
      </c>
      <c r="F36" s="47">
        <v>7.48</v>
      </c>
      <c r="G36" s="48">
        <v>5</v>
      </c>
      <c r="H36" s="49">
        <f>E36*F36</f>
        <v>897.6</v>
      </c>
      <c r="I36" s="50">
        <f>H36*1.05</f>
        <v>942.48</v>
      </c>
      <c r="J36" s="51" t="s">
        <v>137</v>
      </c>
      <c r="K36" s="52" t="s">
        <v>138</v>
      </c>
    </row>
    <row r="37" spans="1:11" s="45" customFormat="1" ht="60">
      <c r="A37" s="53">
        <v>28</v>
      </c>
      <c r="B37" s="6" t="s">
        <v>78</v>
      </c>
      <c r="C37" s="6" t="s">
        <v>79</v>
      </c>
      <c r="D37" s="31" t="s">
        <v>80</v>
      </c>
      <c r="E37" s="46">
        <v>180</v>
      </c>
      <c r="F37" s="70">
        <v>19.63</v>
      </c>
      <c r="G37" s="48">
        <v>5</v>
      </c>
      <c r="H37" s="49">
        <f>E37*F37</f>
        <v>3533.3999999999996</v>
      </c>
      <c r="I37" s="50">
        <f>H37*1.05</f>
        <v>3710.0699999999997</v>
      </c>
      <c r="J37" s="51" t="s">
        <v>139</v>
      </c>
      <c r="K37" s="81" t="s">
        <v>128</v>
      </c>
    </row>
    <row r="38" spans="1:11" s="45" customFormat="1" ht="30">
      <c r="A38" s="31">
        <v>29</v>
      </c>
      <c r="B38" s="6" t="s">
        <v>58</v>
      </c>
      <c r="C38" s="6" t="s">
        <v>59</v>
      </c>
      <c r="D38" s="53" t="s">
        <v>10</v>
      </c>
      <c r="E38" s="46">
        <v>150</v>
      </c>
      <c r="F38" s="47"/>
      <c r="G38" s="48"/>
      <c r="H38" s="49"/>
      <c r="I38" s="50"/>
      <c r="J38" s="49"/>
      <c r="K38" s="52"/>
    </row>
    <row r="39" spans="1:11" s="45" customFormat="1" ht="45">
      <c r="A39" s="53">
        <v>30</v>
      </c>
      <c r="B39" s="71" t="s">
        <v>67</v>
      </c>
      <c r="C39" s="63" t="s">
        <v>68</v>
      </c>
      <c r="D39" s="31" t="s">
        <v>7</v>
      </c>
      <c r="E39" s="46">
        <v>80</v>
      </c>
      <c r="F39" s="70">
        <v>21.33</v>
      </c>
      <c r="G39" s="48">
        <v>5</v>
      </c>
      <c r="H39" s="49">
        <f t="shared" ref="H39:H45" si="4">E39*F39</f>
        <v>1706.3999999999999</v>
      </c>
      <c r="I39" s="50">
        <f t="shared" ref="I39:I45" si="5">H39*1.05</f>
        <v>1791.72</v>
      </c>
      <c r="J39" s="51" t="s">
        <v>141</v>
      </c>
      <c r="K39" s="81" t="s">
        <v>140</v>
      </c>
    </row>
    <row r="40" spans="1:11" s="45" customFormat="1" ht="30">
      <c r="A40" s="31">
        <v>31</v>
      </c>
      <c r="B40" s="71" t="s">
        <v>44</v>
      </c>
      <c r="C40" s="6" t="s">
        <v>86</v>
      </c>
      <c r="D40" s="53" t="s">
        <v>7</v>
      </c>
      <c r="E40" s="31">
        <v>4000</v>
      </c>
      <c r="F40" s="57">
        <v>2.8330000000000002</v>
      </c>
      <c r="G40" s="48">
        <v>5</v>
      </c>
      <c r="H40" s="49">
        <f t="shared" si="4"/>
        <v>11332</v>
      </c>
      <c r="I40" s="50">
        <f t="shared" si="5"/>
        <v>11898.6</v>
      </c>
      <c r="J40" s="51" t="s">
        <v>142</v>
      </c>
      <c r="K40" s="52" t="s">
        <v>103</v>
      </c>
    </row>
    <row r="41" spans="1:11" s="45" customFormat="1" ht="45">
      <c r="A41" s="31">
        <v>32</v>
      </c>
      <c r="B41" s="6" t="s">
        <v>37</v>
      </c>
      <c r="C41" s="6" t="s">
        <v>38</v>
      </c>
      <c r="D41" s="53" t="s">
        <v>7</v>
      </c>
      <c r="E41" s="53">
        <v>40</v>
      </c>
      <c r="F41" s="57">
        <v>28.96</v>
      </c>
      <c r="G41" s="48">
        <v>5</v>
      </c>
      <c r="H41" s="49">
        <f t="shared" si="4"/>
        <v>1158.4000000000001</v>
      </c>
      <c r="I41" s="50">
        <f t="shared" si="5"/>
        <v>1216.3200000000002</v>
      </c>
      <c r="J41" s="51" t="s">
        <v>143</v>
      </c>
      <c r="K41" s="52" t="s">
        <v>103</v>
      </c>
    </row>
    <row r="42" spans="1:11" s="45" customFormat="1" ht="60">
      <c r="A42" s="53">
        <v>33</v>
      </c>
      <c r="B42" s="6" t="s">
        <v>54</v>
      </c>
      <c r="C42" s="6" t="s">
        <v>55</v>
      </c>
      <c r="D42" s="53" t="s">
        <v>10</v>
      </c>
      <c r="E42" s="46">
        <v>1000</v>
      </c>
      <c r="F42" s="47">
        <v>1.33</v>
      </c>
      <c r="G42" s="48">
        <v>5</v>
      </c>
      <c r="H42" s="49">
        <f t="shared" si="4"/>
        <v>1330</v>
      </c>
      <c r="I42" s="50">
        <f t="shared" si="5"/>
        <v>1396.5</v>
      </c>
      <c r="J42" s="51" t="s">
        <v>144</v>
      </c>
      <c r="K42" s="81" t="s">
        <v>145</v>
      </c>
    </row>
    <row r="43" spans="1:11" s="45" customFormat="1" ht="75">
      <c r="A43" s="31">
        <v>34</v>
      </c>
      <c r="B43" s="72" t="s">
        <v>30</v>
      </c>
      <c r="C43" s="63" t="s">
        <v>31</v>
      </c>
      <c r="D43" s="31" t="s">
        <v>3</v>
      </c>
      <c r="E43" s="46">
        <v>1500</v>
      </c>
      <c r="F43" s="64">
        <v>0.878</v>
      </c>
      <c r="G43" s="48">
        <v>5</v>
      </c>
      <c r="H43" s="49">
        <f t="shared" si="4"/>
        <v>1317</v>
      </c>
      <c r="I43" s="50">
        <f t="shared" si="5"/>
        <v>1382.8500000000001</v>
      </c>
      <c r="J43" s="51" t="s">
        <v>149</v>
      </c>
      <c r="K43" s="81" t="s">
        <v>146</v>
      </c>
    </row>
    <row r="44" spans="1:11" s="45" customFormat="1" ht="75">
      <c r="A44" s="53">
        <v>35</v>
      </c>
      <c r="B44" s="60" t="s">
        <v>35</v>
      </c>
      <c r="C44" s="73" t="s">
        <v>36</v>
      </c>
      <c r="D44" s="53" t="s">
        <v>7</v>
      </c>
      <c r="E44" s="53">
        <v>200</v>
      </c>
      <c r="F44" s="74">
        <v>23.23</v>
      </c>
      <c r="G44" s="48">
        <v>5</v>
      </c>
      <c r="H44" s="49">
        <f t="shared" si="4"/>
        <v>4646</v>
      </c>
      <c r="I44" s="50">
        <f t="shared" si="5"/>
        <v>4878.3</v>
      </c>
      <c r="J44" s="51" t="s">
        <v>148</v>
      </c>
      <c r="K44" s="81" t="s">
        <v>147</v>
      </c>
    </row>
    <row r="45" spans="1:11" s="45" customFormat="1" ht="60">
      <c r="A45" s="75">
        <v>36</v>
      </c>
      <c r="B45" s="76" t="s">
        <v>13</v>
      </c>
      <c r="C45" s="77" t="s">
        <v>53</v>
      </c>
      <c r="D45" s="78" t="s">
        <v>7</v>
      </c>
      <c r="E45" s="78">
        <v>18000</v>
      </c>
      <c r="F45" s="79">
        <v>4.4400000000000004</v>
      </c>
      <c r="G45" s="48">
        <v>5</v>
      </c>
      <c r="H45" s="49">
        <f t="shared" si="4"/>
        <v>79920</v>
      </c>
      <c r="I45" s="50">
        <f t="shared" si="5"/>
        <v>83916</v>
      </c>
      <c r="J45" s="80" t="s">
        <v>150</v>
      </c>
      <c r="K45" s="83" t="s">
        <v>151</v>
      </c>
    </row>
    <row r="46" spans="1:11">
      <c r="A46" s="5">
        <v>37</v>
      </c>
      <c r="B46" s="28" t="s">
        <v>47</v>
      </c>
      <c r="C46" s="11"/>
      <c r="D46" s="3"/>
      <c r="E46" s="3"/>
      <c r="F46" s="27"/>
      <c r="G46" s="3"/>
      <c r="H46" s="29"/>
      <c r="I46" s="30"/>
      <c r="J46" s="30"/>
      <c r="K46" s="19"/>
    </row>
    <row r="47" spans="1:11">
      <c r="A47" s="31" t="s">
        <v>87</v>
      </c>
      <c r="B47" s="7" t="s">
        <v>32</v>
      </c>
      <c r="C47" s="7" t="s">
        <v>48</v>
      </c>
      <c r="D47" s="3" t="s">
        <v>3</v>
      </c>
      <c r="E47" s="3">
        <v>4200</v>
      </c>
      <c r="F47" s="2"/>
      <c r="G47" s="3"/>
      <c r="H47" s="8"/>
      <c r="I47" s="21"/>
      <c r="J47" s="21"/>
      <c r="K47" s="19"/>
    </row>
    <row r="48" spans="1:11">
      <c r="A48" s="31" t="s">
        <v>88</v>
      </c>
      <c r="B48" s="7" t="s">
        <v>32</v>
      </c>
      <c r="C48" s="7" t="s">
        <v>49</v>
      </c>
      <c r="D48" s="3" t="s">
        <v>3</v>
      </c>
      <c r="E48" s="3">
        <v>14400</v>
      </c>
      <c r="F48" s="2"/>
      <c r="G48" s="3"/>
      <c r="H48" s="8"/>
      <c r="I48" s="21"/>
      <c r="J48" s="21"/>
      <c r="K48" s="19"/>
    </row>
    <row r="49" spans="1:11">
      <c r="A49" s="31" t="s">
        <v>89</v>
      </c>
      <c r="B49" s="7" t="s">
        <v>32</v>
      </c>
      <c r="C49" s="7" t="s">
        <v>50</v>
      </c>
      <c r="D49" s="3" t="s">
        <v>3</v>
      </c>
      <c r="E49" s="3">
        <v>750</v>
      </c>
      <c r="F49" s="2"/>
      <c r="G49" s="3"/>
      <c r="H49" s="8"/>
      <c r="I49" s="21"/>
      <c r="J49" s="21"/>
      <c r="K49" s="19"/>
    </row>
    <row r="50" spans="1:11">
      <c r="A50" s="90" t="s">
        <v>97</v>
      </c>
      <c r="B50" s="91"/>
      <c r="C50" s="91"/>
      <c r="D50" s="91"/>
      <c r="E50" s="91"/>
      <c r="F50" s="91"/>
      <c r="G50" s="91"/>
      <c r="H50" s="91"/>
      <c r="I50" s="91"/>
      <c r="J50" s="92"/>
      <c r="K50" s="87">
        <v>720031.32000000018</v>
      </c>
    </row>
    <row r="51" spans="1:11">
      <c r="A51" s="90" t="s">
        <v>155</v>
      </c>
      <c r="B51" s="91"/>
      <c r="C51" s="91"/>
      <c r="D51" s="91"/>
      <c r="E51" s="91"/>
      <c r="F51" s="91"/>
      <c r="G51" s="91"/>
      <c r="H51" s="91"/>
      <c r="I51" s="91"/>
      <c r="J51" s="92"/>
      <c r="K51" s="88">
        <f>K52-K50</f>
        <v>36001.565999999759</v>
      </c>
    </row>
    <row r="52" spans="1:11">
      <c r="A52" s="90" t="s">
        <v>98</v>
      </c>
      <c r="B52" s="91"/>
      <c r="C52" s="91"/>
      <c r="D52" s="91"/>
      <c r="E52" s="91"/>
      <c r="F52" s="91"/>
      <c r="G52" s="91"/>
      <c r="H52" s="91"/>
      <c r="I52" s="91"/>
      <c r="J52" s="92"/>
      <c r="K52" s="88">
        <v>756032.88599999994</v>
      </c>
    </row>
    <row r="53" spans="1:11">
      <c r="A53" s="13"/>
      <c r="B53" s="14"/>
      <c r="C53" s="14"/>
      <c r="D53" s="15"/>
      <c r="E53" s="10"/>
      <c r="F53" s="16"/>
      <c r="G53" s="10"/>
      <c r="H53" s="17"/>
      <c r="I53" s="24"/>
      <c r="J53" s="24"/>
    </row>
    <row r="54" spans="1:11">
      <c r="A54" s="13"/>
      <c r="B54" s="14"/>
      <c r="C54" s="14"/>
      <c r="D54" s="15"/>
      <c r="E54" s="10"/>
      <c r="F54" s="16"/>
      <c r="G54" s="10"/>
      <c r="H54" s="17"/>
      <c r="I54" s="20"/>
      <c r="J54" s="20"/>
    </row>
    <row r="55" spans="1:11">
      <c r="A55" s="13"/>
      <c r="B55" s="14"/>
      <c r="C55" s="14"/>
      <c r="D55" s="15"/>
      <c r="E55" s="10"/>
      <c r="F55" s="16"/>
      <c r="G55" s="10"/>
      <c r="H55" s="17"/>
      <c r="I55" s="25"/>
      <c r="J55" s="25"/>
    </row>
    <row r="56" spans="1:11">
      <c r="I56" s="9"/>
      <c r="J56" s="9"/>
    </row>
    <row r="57" spans="1:11">
      <c r="I57" s="9"/>
      <c r="J57" s="9"/>
    </row>
    <row r="59" spans="1:11" ht="15.75">
      <c r="I59" s="12"/>
      <c r="J59" s="85"/>
    </row>
    <row r="61" spans="1:11">
      <c r="I61" s="4"/>
      <c r="J61" s="86"/>
    </row>
  </sheetData>
  <sortState xmlns:xlrd2="http://schemas.microsoft.com/office/spreadsheetml/2017/richdata2" ref="B11:J61">
    <sortCondition ref="B11"/>
  </sortState>
  <mergeCells count="8">
    <mergeCell ref="A2:K2"/>
    <mergeCell ref="A3:K3"/>
    <mergeCell ref="A51:J51"/>
    <mergeCell ref="A52:J52"/>
    <mergeCell ref="A5:K5"/>
    <mergeCell ref="A6:K6"/>
    <mergeCell ref="A7:K7"/>
    <mergeCell ref="A50:J50"/>
  </mergeCells>
  <phoneticPr fontId="16" type="noConversion"/>
  <pageMargins left="0.7" right="0.7" top="0.75" bottom="0.75" header="0.3" footer="0.3"/>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6396E-30F5-46A6-BB2F-DE848BCB9D1C}">
  <dimension ref="A1"/>
  <sheetViews>
    <sheetView topLeftCell="A28" workbookViewId="0">
      <selection activeCell="A28" sqref="A1:XFD1048576"/>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 Exsel</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programuSK</dc:creator>
  <cp:lastModifiedBy>Aurimas Kirkliauskas</cp:lastModifiedBy>
  <cp:lastPrinted>2024-02-08T12:59:10Z</cp:lastPrinted>
  <dcterms:created xsi:type="dcterms:W3CDTF">2012-01-23T11:17:10Z</dcterms:created>
  <dcterms:modified xsi:type="dcterms:W3CDTF">2024-04-02T11:27:50Z</dcterms:modified>
</cp:coreProperties>
</file>