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tob.sharepoint.com/sites/Plėtros skyrius/Bendrai naudojami dokumentai/2. Projektai/6. Planuojami/3. Nauji VPK/Kretingos VPK/4. Projektavimas/Pirkimo dokumentai PP 2025 03 04/"/>
    </mc:Choice>
  </mc:AlternateContent>
  <xr:revisionPtr revIDLastSave="30" documentId="8_{C827624A-E362-4DBC-83B1-DBE5EC93DEB1}" xr6:coauthVersionLast="47" xr6:coauthVersionMax="47" xr10:uidLastSave="{0E09B4B0-4C16-4E04-B95A-20D1A1D1A35E}"/>
  <bookViews>
    <workbookView xWindow="780" yWindow="780" windowWidth="28515" windowHeight="20730" tabRatio="5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1" i="1" l="1"/>
  <c r="D75" i="1"/>
  <c r="C75" i="1"/>
  <c r="D69" i="1"/>
  <c r="C69" i="1"/>
  <c r="C61" i="1"/>
  <c r="D48" i="1"/>
  <c r="D30" i="1"/>
  <c r="C30" i="1"/>
  <c r="C49" i="1" s="1"/>
  <c r="C77" i="1" l="1"/>
  <c r="D49" i="1"/>
  <c r="D77" i="1" s="1"/>
</calcChain>
</file>

<file path=xl/sharedStrings.xml><?xml version="1.0" encoding="utf-8"?>
<sst xmlns="http://schemas.openxmlformats.org/spreadsheetml/2006/main" count="115" uniqueCount="77">
  <si>
    <t>KLAIPĖDOS APSKRITIES VYRIAUSIOJO POLICIJOS KOMISARIATO
KRETINGOS RAJONO POLICIJOS KOMISARIATO 
SPECIALIOSIOS PASKIRTIES NAUJOS STATYBOS PASTATO TIEKĖJŲ G. 3, KRETINGA 
PATALPŲ PRELIMINARAUS POREIKIO LENTELĖ</t>
  </si>
  <si>
    <t>Preliminarus patalpų poreikis, kuriame numatoma įrengti 42 kompiuterizuotas darbo vietas Klaipėdos aps. VPK Kretingos r. PK darbuotojams:</t>
  </si>
  <si>
    <t>Eil.</t>
  </si>
  <si>
    <t>Patalpos pavadinimas</t>
  </si>
  <si>
    <t>Kompiuterizuotų darbo vietų skaičius (k.d.v)</t>
  </si>
  <si>
    <t>Preliminarūs pastato (patalpų) vidaus plotai, kv.m.</t>
  </si>
  <si>
    <t>Vaizdo stebėjimo sistema, pastabos</t>
  </si>
  <si>
    <t>Pagrindinės patalpos:</t>
  </si>
  <si>
    <t>Laukiamasis</t>
  </si>
  <si>
    <t xml:space="preserve">Interesantų dokumentų priėmimo kabinetas (administratoriai) </t>
  </si>
  <si>
    <t>2 šalia vienas kito atskirti tarpusavyje kabinetai</t>
  </si>
  <si>
    <t>Procesų dalyvių apklausos, nutarimų ir sprendimų priėmimo bei gyventojų aptarnavimo (priėmimo) patalpa</t>
  </si>
  <si>
    <t>Bendruomenės pareigūnams skirtas kabinetas</t>
  </si>
  <si>
    <t>Mokymų, kompiuterių klasė, pasitarimų salė</t>
  </si>
  <si>
    <t>Panaudojama pasitarimams, mokymams. Ne mažiau kaip 60 proc. apskr. VPK / PK darbuotojų + 10 vietų (vienam darbuotojui 1 kv. m)</t>
  </si>
  <si>
    <t>Vaikų apklausos patalpa</t>
  </si>
  <si>
    <t>Laikino sulaikymo patalpos</t>
  </si>
  <si>
    <t>Reagavimo skyriaus darbo patalpa</t>
  </si>
  <si>
    <t>Reagavimo skyriaus vyriaus. ir vyresn. tyrėjų kabinetas</t>
  </si>
  <si>
    <t>Reagavimo skyriaus viršininko kabinetas</t>
  </si>
  <si>
    <t>Poilsio patalpa su virtuvėle</t>
  </si>
  <si>
    <t>2 patalpos</t>
  </si>
  <si>
    <t>PK viršininko kabinetas su pasitarimo stalu</t>
  </si>
  <si>
    <t>Veiklos skyriaus tyrėjų darbo kabinetai</t>
  </si>
  <si>
    <t xml:space="preserve">2 kabinetai po 24 kv.m. </t>
  </si>
  <si>
    <t>Veiklos skyriaus bylų tyrėjų darbo kabinetai</t>
  </si>
  <si>
    <t>Veiklos skyriaus darbuotojų pagal darbo sutartis kabinetas</t>
  </si>
  <si>
    <t>Veiklos skyriaus viršininko kabinetas</t>
  </si>
  <si>
    <t>Veiklos skyriaus vyr. tyrėjų kabinetas su KŽTT įranga</t>
  </si>
  <si>
    <t>Paimtų daiktų valdymo ir sandėlių skyriaus specialisto kabinetas (nuotolinė darbo vieta). Konfiskuotų transporto priemonių aikštelės administravimas</t>
  </si>
  <si>
    <t>Pasitarimų kambariai</t>
  </si>
  <si>
    <t>Informacinių technologijų specialisto kabinetas (nuotolinė darbo vieta)</t>
  </si>
  <si>
    <t>Reikalingas papildoma vieta kabinete kompiuterinei technikai</t>
  </si>
  <si>
    <t>VISO PAGRINDINĖS PATALPOS:</t>
  </si>
  <si>
    <t>Kitos patalpos:</t>
  </si>
  <si>
    <t>Atviro tipo ginklinės patalpa su ginklų valymo vieta</t>
  </si>
  <si>
    <t>-</t>
  </si>
  <si>
    <t>Ginklų saugyklos (PK rezervinių ginklų) patalpa</t>
  </si>
  <si>
    <t>Treniruoklių salė</t>
  </si>
  <si>
    <t>Kovinių veiksmų pratybų salė</t>
  </si>
  <si>
    <t>Persirengimo patalpos su WC mazgais, dušais</t>
  </si>
  <si>
    <t>(dvi atskiros patalpos vyrams ir moterims) su džiovykla</t>
  </si>
  <si>
    <t>Specialiųjų policijos priemonių saugykla</t>
  </si>
  <si>
    <t>Valymo reikmenų patalpa</t>
  </si>
  <si>
    <t xml:space="preserve">Daiktinių įrodymų pakavimo ir saugojimo patalpa </t>
  </si>
  <si>
    <t>(Iki pridavimo saugojimui į centralizuotą saugyklą)</t>
  </si>
  <si>
    <t>Šilumos punktas</t>
  </si>
  <si>
    <t>Elektros skydinė</t>
  </si>
  <si>
    <t>Vandens apskaitos mazgas</t>
  </si>
  <si>
    <t>Laikino bylų saugojimo patalpa</t>
  </si>
  <si>
    <t>Ūkinio inventoriaus sandėliavimo patalpa</t>
  </si>
  <si>
    <t>Transporto priemonių valymo ir priežiūros patalpos</t>
  </si>
  <si>
    <t>Foje, koridoriai, pagalbinės patalpos, tualetai (apie 25 proc. nuo visų patalpų ploto)</t>
  </si>
  <si>
    <t>VISO KITOS PATALPOS:</t>
  </si>
  <si>
    <t>VISO:</t>
  </si>
  <si>
    <t>Klaipėdos apskrities vyriausias policijos komisariatas</t>
  </si>
  <si>
    <t>Dokumentų saugojimo patalpa</t>
  </si>
  <si>
    <t>Sprendimų projektų skyrius</t>
  </si>
  <si>
    <t>San. Mazgai , 2 vnt</t>
  </si>
  <si>
    <t>Valytojos, pagalbinė patalpa</t>
  </si>
  <si>
    <t>Viso</t>
  </si>
  <si>
    <t>Arskiras įėjimas, bendrosios patalpos (virtuvė, posėdžių salė) naudojamos bendrai</t>
  </si>
  <si>
    <t>Migracijos tarnyba</t>
  </si>
  <si>
    <t>Probacijos tarnyba</t>
  </si>
  <si>
    <t>Darbo kabinetas</t>
  </si>
  <si>
    <t>Bendrosios patalpos (virtuvė, posėdžių salė) naudojamos bendrai</t>
  </si>
  <si>
    <t>Prokuratūra</t>
  </si>
  <si>
    <t>Poilsio patalpa</t>
  </si>
  <si>
    <t>Priklausomai nuo įrangos, patalpų dydis gali būti koreguojamas</t>
  </si>
  <si>
    <t>Viso pastate</t>
  </si>
  <si>
    <t>Priedas Nr. 3</t>
  </si>
  <si>
    <t>Pastabos</t>
  </si>
  <si>
    <t xml:space="preserve"> Vienoje patalpoje įrengti vaiko apklausos stebėjimo vietą. Vienoje patalpoje įrengiama grotomis atskirta erdvė. Vienoje patalpoje įrengiamas veidrodis asmenų atpažinimui</t>
  </si>
  <si>
    <t xml:space="preserve">Darbo vietos atskirtos stiklo pertvaromis </t>
  </si>
  <si>
    <t xml:space="preserve">Turi būti užtikrintas į pastatą patenkančių asmenų fiksavimas, asmenų judėjimas pastato koridoriais, pristatytų asmenų judėjimas bei jų daiktų apžiūra. </t>
  </si>
  <si>
    <t>Ryšio patalpa</t>
  </si>
  <si>
    <t>Projektuoti priedangą. Nuominikas reikalauja pastate turėti priedangą, šios patalpos tam tinkamiausios.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</si>
</sst>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86"/>
    </font>
    <font>
      <sz val="10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justify" vertical="center"/>
    </xf>
    <xf numFmtId="0" fontId="4" fillId="2" borderId="1" xfId="0" applyFont="1" applyFill="1" applyBorder="1" applyAlignment="1">
      <alignment horizontal="right" vertical="center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77"/>
  <sheetViews>
    <sheetView tabSelected="1" topLeftCell="A19" zoomScale="130" zoomScaleNormal="130" workbookViewId="0">
      <selection activeCell="E36" sqref="E36"/>
    </sheetView>
  </sheetViews>
  <sheetFormatPr defaultColWidth="8.7109375" defaultRowHeight="15" x14ac:dyDescent="0.25"/>
  <cols>
    <col min="1" max="1" width="3.5703125" style="3" customWidth="1"/>
    <col min="2" max="2" width="38.5703125" style="3" customWidth="1"/>
    <col min="3" max="3" width="15.140625" style="4" customWidth="1"/>
    <col min="4" max="4" width="14.140625" style="4" customWidth="1"/>
    <col min="5" max="5" width="40" style="3" customWidth="1"/>
    <col min="6" max="1022" width="8.7109375" style="3"/>
    <col min="1023" max="1024" width="11.5703125" customWidth="1"/>
  </cols>
  <sheetData>
    <row r="2" spans="1:1024" x14ac:dyDescent="0.25">
      <c r="E2" s="3" t="s">
        <v>70</v>
      </c>
    </row>
    <row r="3" spans="1:1024" ht="13.15" customHeight="1" x14ac:dyDescent="0.25"/>
    <row r="4" spans="1:1024" ht="75.75" customHeight="1" x14ac:dyDescent="0.25">
      <c r="A4" s="31" t="s">
        <v>0</v>
      </c>
      <c r="B4" s="31"/>
      <c r="C4" s="31"/>
      <c r="D4" s="31"/>
      <c r="E4" s="31"/>
    </row>
    <row r="5" spans="1:1024" ht="14.1" customHeight="1" x14ac:dyDescent="0.25">
      <c r="A5" s="5"/>
      <c r="B5" s="6"/>
      <c r="C5" s="7"/>
      <c r="D5" s="7"/>
      <c r="E5" s="6"/>
    </row>
    <row r="6" spans="1:1024" ht="14.1" customHeight="1" x14ac:dyDescent="0.25">
      <c r="A6" s="31" t="s">
        <v>55</v>
      </c>
      <c r="B6" s="31"/>
      <c r="C6" s="31"/>
      <c r="D6" s="31"/>
      <c r="E6" s="31"/>
    </row>
    <row r="7" spans="1:1024" ht="39.75" customHeight="1" x14ac:dyDescent="0.25">
      <c r="A7" s="32" t="s">
        <v>1</v>
      </c>
      <c r="B7" s="32"/>
      <c r="C7" s="32"/>
      <c r="D7" s="32"/>
      <c r="E7" s="32"/>
    </row>
    <row r="8" spans="1:1024" s="10" customFormat="1" ht="56.85" customHeight="1" x14ac:dyDescent="0.25">
      <c r="A8" s="8" t="s">
        <v>2</v>
      </c>
      <c r="B8" s="20" t="s">
        <v>3</v>
      </c>
      <c r="C8" s="9" t="s">
        <v>4</v>
      </c>
      <c r="D8" s="9" t="s">
        <v>5</v>
      </c>
      <c r="E8" s="8" t="s">
        <v>71</v>
      </c>
      <c r="AMI8"/>
      <c r="AMJ8"/>
    </row>
    <row r="9" spans="1:1024" ht="16.5" customHeight="1" x14ac:dyDescent="0.25">
      <c r="A9" s="28" t="s">
        <v>7</v>
      </c>
      <c r="B9" s="28"/>
      <c r="C9" s="28"/>
      <c r="D9" s="28"/>
      <c r="E9" s="11"/>
    </row>
    <row r="10" spans="1:1024" ht="16.5" customHeight="1" x14ac:dyDescent="0.25">
      <c r="A10" s="12">
        <v>1</v>
      </c>
      <c r="B10" s="21" t="s">
        <v>8</v>
      </c>
      <c r="C10" s="1">
        <v>0</v>
      </c>
      <c r="D10" s="1">
        <v>30</v>
      </c>
      <c r="E10" s="12"/>
    </row>
    <row r="11" spans="1:1024" ht="29.1" customHeight="1" x14ac:dyDescent="0.25">
      <c r="A11" s="12">
        <v>2</v>
      </c>
      <c r="B11" s="21" t="s">
        <v>9</v>
      </c>
      <c r="C11" s="1">
        <v>2</v>
      </c>
      <c r="D11" s="1">
        <v>12</v>
      </c>
      <c r="E11" s="11" t="s">
        <v>10</v>
      </c>
    </row>
    <row r="12" spans="1:1024" ht="60.6" customHeight="1" x14ac:dyDescent="0.25">
      <c r="A12" s="12">
        <v>3</v>
      </c>
      <c r="B12" s="21" t="s">
        <v>11</v>
      </c>
      <c r="C12" s="1">
        <v>3</v>
      </c>
      <c r="D12" s="1">
        <v>45</v>
      </c>
      <c r="E12" s="12" t="s">
        <v>72</v>
      </c>
    </row>
    <row r="13" spans="1:1024" ht="16.5" customHeight="1" x14ac:dyDescent="0.25">
      <c r="A13" s="12">
        <v>4</v>
      </c>
      <c r="B13" s="21" t="s">
        <v>12</v>
      </c>
      <c r="C13" s="1">
        <v>2</v>
      </c>
      <c r="D13" s="1">
        <v>12</v>
      </c>
      <c r="E13" s="11"/>
    </row>
    <row r="14" spans="1:1024" ht="43.15" customHeight="1" x14ac:dyDescent="0.25">
      <c r="A14" s="12">
        <v>5</v>
      </c>
      <c r="B14" s="21" t="s">
        <v>13</v>
      </c>
      <c r="C14" s="1">
        <v>5</v>
      </c>
      <c r="D14" s="1">
        <v>74</v>
      </c>
      <c r="E14" s="11" t="s">
        <v>14</v>
      </c>
    </row>
    <row r="15" spans="1:1024" ht="16.5" customHeight="1" x14ac:dyDescent="0.25">
      <c r="A15" s="12">
        <v>6</v>
      </c>
      <c r="B15" s="21" t="s">
        <v>15</v>
      </c>
      <c r="C15" s="1">
        <v>1</v>
      </c>
      <c r="D15" s="1">
        <v>18</v>
      </c>
      <c r="E15" s="12"/>
    </row>
    <row r="16" spans="1:1024" ht="61.15" customHeight="1" x14ac:dyDescent="0.25">
      <c r="A16" s="12">
        <v>7</v>
      </c>
      <c r="B16" s="21" t="s">
        <v>16</v>
      </c>
      <c r="C16" s="1">
        <v>0</v>
      </c>
      <c r="D16" s="1">
        <v>12</v>
      </c>
      <c r="E16" s="12"/>
    </row>
    <row r="17" spans="1:1024" ht="16.5" customHeight="1" x14ac:dyDescent="0.25">
      <c r="A17" s="12">
        <v>8</v>
      </c>
      <c r="B17" s="21" t="s">
        <v>17</v>
      </c>
      <c r="C17" s="1">
        <v>4</v>
      </c>
      <c r="D17" s="1">
        <v>24</v>
      </c>
      <c r="E17" s="12"/>
    </row>
    <row r="18" spans="1:1024" ht="24" customHeight="1" x14ac:dyDescent="0.25">
      <c r="A18" s="12">
        <v>9</v>
      </c>
      <c r="B18" s="21" t="s">
        <v>18</v>
      </c>
      <c r="C18" s="1">
        <v>2</v>
      </c>
      <c r="D18" s="1">
        <v>12</v>
      </c>
      <c r="E18" s="11"/>
    </row>
    <row r="19" spans="1:1024" ht="16.5" customHeight="1" x14ac:dyDescent="0.25">
      <c r="A19" s="12">
        <v>10</v>
      </c>
      <c r="B19" s="21" t="s">
        <v>19</v>
      </c>
      <c r="C19" s="1">
        <v>1</v>
      </c>
      <c r="D19" s="1">
        <v>12</v>
      </c>
      <c r="E19" s="11"/>
    </row>
    <row r="20" spans="1:1024" ht="16.5" customHeight="1" x14ac:dyDescent="0.25">
      <c r="A20" s="12">
        <v>11</v>
      </c>
      <c r="B20" s="21" t="s">
        <v>20</v>
      </c>
      <c r="C20" s="1">
        <v>0</v>
      </c>
      <c r="D20" s="1">
        <v>24</v>
      </c>
      <c r="E20" s="12" t="s">
        <v>21</v>
      </c>
    </row>
    <row r="21" spans="1:1024" ht="16.5" customHeight="1" x14ac:dyDescent="0.25">
      <c r="A21" s="12">
        <v>12</v>
      </c>
      <c r="B21" s="21" t="s">
        <v>22</v>
      </c>
      <c r="C21" s="1">
        <v>1</v>
      </c>
      <c r="D21" s="1">
        <v>12</v>
      </c>
      <c r="E21" s="11"/>
    </row>
    <row r="22" spans="1:1024" ht="16.5" customHeight="1" x14ac:dyDescent="0.25">
      <c r="A22" s="12">
        <v>13</v>
      </c>
      <c r="B22" s="21" t="s">
        <v>23</v>
      </c>
      <c r="C22" s="1">
        <v>8</v>
      </c>
      <c r="D22" s="1">
        <v>48</v>
      </c>
      <c r="E22" s="12" t="s">
        <v>24</v>
      </c>
    </row>
    <row r="23" spans="1:1024" ht="25.35" customHeight="1" x14ac:dyDescent="0.25">
      <c r="A23" s="12">
        <v>14</v>
      </c>
      <c r="B23" s="21" t="s">
        <v>25</v>
      </c>
      <c r="C23" s="1">
        <v>5</v>
      </c>
      <c r="D23" s="1">
        <v>30</v>
      </c>
      <c r="E23" s="11" t="s">
        <v>73</v>
      </c>
    </row>
    <row r="24" spans="1:1024" ht="24" customHeight="1" x14ac:dyDescent="0.25">
      <c r="A24" s="12">
        <v>15</v>
      </c>
      <c r="B24" s="21" t="s">
        <v>26</v>
      </c>
      <c r="C24" s="1">
        <v>2</v>
      </c>
      <c r="D24" s="1">
        <v>12</v>
      </c>
      <c r="E24" s="11"/>
    </row>
    <row r="25" spans="1:1024" ht="16.5" customHeight="1" x14ac:dyDescent="0.25">
      <c r="A25" s="12">
        <v>16</v>
      </c>
      <c r="B25" s="21" t="s">
        <v>27</v>
      </c>
      <c r="C25" s="1">
        <v>1</v>
      </c>
      <c r="D25" s="1">
        <v>12</v>
      </c>
      <c r="E25" s="11"/>
    </row>
    <row r="26" spans="1:1024" ht="24.6" customHeight="1" x14ac:dyDescent="0.25">
      <c r="A26" s="12">
        <v>17</v>
      </c>
      <c r="B26" s="21" t="s">
        <v>28</v>
      </c>
      <c r="C26" s="1">
        <v>2</v>
      </c>
      <c r="D26" s="1">
        <v>24</v>
      </c>
      <c r="E26" s="12"/>
    </row>
    <row r="27" spans="1:1024" ht="53.1" customHeight="1" x14ac:dyDescent="0.25">
      <c r="A27" s="12">
        <v>18</v>
      </c>
      <c r="B27" s="21" t="s">
        <v>29</v>
      </c>
      <c r="C27" s="1">
        <v>1</v>
      </c>
      <c r="D27" s="1">
        <v>6</v>
      </c>
      <c r="E27" s="11"/>
    </row>
    <row r="28" spans="1:1024" s="13" customFormat="1" ht="16.5" customHeight="1" x14ac:dyDescent="0.25">
      <c r="A28" s="12">
        <v>19</v>
      </c>
      <c r="B28" s="21" t="s">
        <v>30</v>
      </c>
      <c r="C28" s="1">
        <v>1</v>
      </c>
      <c r="D28" s="1">
        <v>20</v>
      </c>
      <c r="E28" s="11"/>
      <c r="AMI28"/>
      <c r="AMJ28"/>
    </row>
    <row r="29" spans="1:1024" ht="24.6" customHeight="1" x14ac:dyDescent="0.25">
      <c r="A29" s="12">
        <v>21</v>
      </c>
      <c r="B29" s="21" t="s">
        <v>31</v>
      </c>
      <c r="C29" s="1">
        <v>1</v>
      </c>
      <c r="D29" s="1">
        <v>12</v>
      </c>
      <c r="E29" s="12" t="s">
        <v>32</v>
      </c>
    </row>
    <row r="30" spans="1:1024" s="10" customFormat="1" ht="16.5" customHeight="1" x14ac:dyDescent="0.25">
      <c r="A30" s="2"/>
      <c r="B30" s="22" t="s">
        <v>33</v>
      </c>
      <c r="C30" s="14">
        <f>SUM(C10:C29)</f>
        <v>42</v>
      </c>
      <c r="D30" s="14">
        <f>SUM(D10:D29)</f>
        <v>451</v>
      </c>
      <c r="E30" s="2"/>
      <c r="AMI30"/>
      <c r="AMJ30"/>
    </row>
    <row r="31" spans="1:1024" ht="16.5" customHeight="1" x14ac:dyDescent="0.25">
      <c r="A31" s="28" t="s">
        <v>34</v>
      </c>
      <c r="B31" s="28"/>
      <c r="C31" s="28"/>
      <c r="D31" s="28"/>
      <c r="E31" s="11"/>
    </row>
    <row r="32" spans="1:1024" ht="22.9" customHeight="1" x14ac:dyDescent="0.25">
      <c r="A32" s="15">
        <v>22</v>
      </c>
      <c r="B32" s="23" t="s">
        <v>35</v>
      </c>
      <c r="C32" s="16" t="s">
        <v>36</v>
      </c>
      <c r="D32" s="16">
        <v>20</v>
      </c>
      <c r="E32" s="15"/>
    </row>
    <row r="33" spans="1:1024" ht="16.5" customHeight="1" x14ac:dyDescent="0.25">
      <c r="A33" s="15">
        <v>23</v>
      </c>
      <c r="B33" s="23" t="s">
        <v>37</v>
      </c>
      <c r="C33" s="16" t="s">
        <v>36</v>
      </c>
      <c r="D33" s="16">
        <v>10</v>
      </c>
      <c r="E33" s="15"/>
    </row>
    <row r="34" spans="1:1024" ht="16.5" customHeight="1" x14ac:dyDescent="0.25">
      <c r="A34" s="15">
        <v>24</v>
      </c>
      <c r="B34" s="23" t="s">
        <v>38</v>
      </c>
      <c r="C34" s="16"/>
      <c r="D34" s="16">
        <v>80</v>
      </c>
      <c r="E34" s="34" t="s">
        <v>76</v>
      </c>
    </row>
    <row r="35" spans="1:1024" ht="26.25" customHeight="1" x14ac:dyDescent="0.25">
      <c r="A35" s="15">
        <v>25</v>
      </c>
      <c r="B35" s="23" t="s">
        <v>39</v>
      </c>
      <c r="C35" s="16" t="s">
        <v>36</v>
      </c>
      <c r="D35" s="16">
        <v>80</v>
      </c>
      <c r="E35" s="35"/>
    </row>
    <row r="36" spans="1:1024" ht="34.9" customHeight="1" x14ac:dyDescent="0.25">
      <c r="A36" s="15">
        <v>26</v>
      </c>
      <c r="B36" s="23" t="s">
        <v>40</v>
      </c>
      <c r="C36" s="16" t="s">
        <v>36</v>
      </c>
      <c r="D36" s="16">
        <v>100</v>
      </c>
      <c r="E36" s="15" t="s">
        <v>41</v>
      </c>
    </row>
    <row r="37" spans="1:1024" ht="16.5" customHeight="1" x14ac:dyDescent="0.25">
      <c r="A37" s="15">
        <v>27</v>
      </c>
      <c r="B37" s="23" t="s">
        <v>42</v>
      </c>
      <c r="C37" s="16" t="s">
        <v>36</v>
      </c>
      <c r="D37" s="16">
        <v>12</v>
      </c>
      <c r="E37" s="15"/>
    </row>
    <row r="38" spans="1:1024" ht="16.5" customHeight="1" x14ac:dyDescent="0.25">
      <c r="A38" s="15">
        <v>28</v>
      </c>
      <c r="B38" s="23" t="s">
        <v>43</v>
      </c>
      <c r="C38" s="16" t="s">
        <v>36</v>
      </c>
      <c r="D38" s="16">
        <v>6</v>
      </c>
      <c r="E38" s="17"/>
    </row>
    <row r="39" spans="1:1024" s="13" customFormat="1" ht="16.5" customHeight="1" x14ac:dyDescent="0.25">
      <c r="A39" s="12">
        <v>29</v>
      </c>
      <c r="B39" s="21" t="s">
        <v>44</v>
      </c>
      <c r="C39" s="1" t="s">
        <v>36</v>
      </c>
      <c r="D39" s="1">
        <v>30</v>
      </c>
      <c r="E39" s="12" t="s">
        <v>45</v>
      </c>
      <c r="AMI39"/>
      <c r="AMJ39"/>
    </row>
    <row r="40" spans="1:1024" s="13" customFormat="1" ht="23.45" customHeight="1" x14ac:dyDescent="0.25">
      <c r="A40" s="12">
        <v>30</v>
      </c>
      <c r="B40" s="21" t="s">
        <v>46</v>
      </c>
      <c r="C40" s="1" t="s">
        <v>36</v>
      </c>
      <c r="D40" s="1">
        <v>10</v>
      </c>
      <c r="E40" s="33" t="s">
        <v>68</v>
      </c>
      <c r="AMI40"/>
      <c r="AMJ40"/>
    </row>
    <row r="41" spans="1:1024" s="13" customFormat="1" ht="16.5" customHeight="1" x14ac:dyDescent="0.25">
      <c r="A41" s="12">
        <v>31</v>
      </c>
      <c r="B41" s="21" t="s">
        <v>47</v>
      </c>
      <c r="C41" s="1" t="s">
        <v>36</v>
      </c>
      <c r="D41" s="1">
        <v>6</v>
      </c>
      <c r="E41" s="33"/>
      <c r="AMI41"/>
      <c r="AMJ41"/>
    </row>
    <row r="42" spans="1:1024" s="13" customFormat="1" ht="16.5" customHeight="1" x14ac:dyDescent="0.25">
      <c r="A42" s="12">
        <v>32</v>
      </c>
      <c r="B42" s="21" t="s">
        <v>48</v>
      </c>
      <c r="C42" s="1" t="s">
        <v>36</v>
      </c>
      <c r="D42" s="1">
        <v>5</v>
      </c>
      <c r="E42" s="33"/>
      <c r="AMI42"/>
      <c r="AMJ42"/>
    </row>
    <row r="43" spans="1:1024" s="13" customFormat="1" ht="16.5" customHeight="1" x14ac:dyDescent="0.25">
      <c r="A43" s="12">
        <v>33</v>
      </c>
      <c r="B43" s="21" t="s">
        <v>75</v>
      </c>
      <c r="C43" s="1" t="s">
        <v>36</v>
      </c>
      <c r="D43" s="1">
        <v>12</v>
      </c>
      <c r="E43" s="12"/>
      <c r="AMI43"/>
      <c r="AMJ43"/>
    </row>
    <row r="44" spans="1:1024" s="13" customFormat="1" ht="16.5" customHeight="1" x14ac:dyDescent="0.25">
      <c r="A44" s="12">
        <v>34</v>
      </c>
      <c r="B44" s="21" t="s">
        <v>49</v>
      </c>
      <c r="C44" s="1" t="s">
        <v>36</v>
      </c>
      <c r="D44" s="1">
        <v>10</v>
      </c>
      <c r="E44" s="11"/>
      <c r="AMI44"/>
      <c r="AMJ44"/>
    </row>
    <row r="45" spans="1:1024" s="13" customFormat="1" ht="16.5" customHeight="1" x14ac:dyDescent="0.25">
      <c r="A45" s="12">
        <v>35</v>
      </c>
      <c r="B45" s="21" t="s">
        <v>50</v>
      </c>
      <c r="C45" s="1" t="s">
        <v>36</v>
      </c>
      <c r="D45" s="1">
        <v>20</v>
      </c>
      <c r="E45" s="11"/>
      <c r="AMI45"/>
      <c r="AMJ45"/>
    </row>
    <row r="46" spans="1:1024" s="13" customFormat="1" ht="25.5" x14ac:dyDescent="0.25">
      <c r="A46" s="12">
        <v>36</v>
      </c>
      <c r="B46" s="21" t="s">
        <v>51</v>
      </c>
      <c r="C46" s="1" t="s">
        <v>36</v>
      </c>
      <c r="D46" s="1">
        <v>30</v>
      </c>
      <c r="E46" s="12"/>
      <c r="AMI46"/>
      <c r="AMJ46"/>
    </row>
    <row r="47" spans="1:1024" ht="61.15" customHeight="1" x14ac:dyDescent="0.25">
      <c r="A47" s="15">
        <v>37</v>
      </c>
      <c r="B47" s="21" t="s">
        <v>52</v>
      </c>
      <c r="C47" s="1"/>
      <c r="D47" s="18">
        <v>240</v>
      </c>
      <c r="E47" s="12" t="s">
        <v>74</v>
      </c>
    </row>
    <row r="48" spans="1:1024" s="10" customFormat="1" ht="16.5" customHeight="1" x14ac:dyDescent="0.25">
      <c r="A48" s="30" t="s">
        <v>53</v>
      </c>
      <c r="B48" s="30"/>
      <c r="C48" s="14"/>
      <c r="D48" s="14">
        <f>SUM(D32:D47)</f>
        <v>671</v>
      </c>
      <c r="E48" s="19"/>
      <c r="AMI48"/>
      <c r="AMJ48"/>
    </row>
    <row r="49" spans="1:1024" s="13" customFormat="1" ht="16.5" customHeight="1" x14ac:dyDescent="0.25">
      <c r="A49" s="30" t="s">
        <v>54</v>
      </c>
      <c r="B49" s="30"/>
      <c r="C49" s="14">
        <f>+C48+C30</f>
        <v>42</v>
      </c>
      <c r="D49" s="14">
        <f>+D48+D30</f>
        <v>1122</v>
      </c>
      <c r="E49" s="11"/>
      <c r="AMI49"/>
      <c r="AMJ49"/>
    </row>
    <row r="51" spans="1:1024" ht="25.15" customHeight="1" x14ac:dyDescent="0.25">
      <c r="A51" s="29" t="s">
        <v>62</v>
      </c>
      <c r="B51" s="29"/>
      <c r="C51" s="29"/>
      <c r="D51" s="29"/>
      <c r="E51" s="29"/>
    </row>
    <row r="52" spans="1:1024" ht="51" x14ac:dyDescent="0.25">
      <c r="A52" s="8" t="s">
        <v>2</v>
      </c>
      <c r="B52" s="20" t="s">
        <v>3</v>
      </c>
      <c r="C52" s="9" t="s">
        <v>4</v>
      </c>
      <c r="D52" s="9" t="s">
        <v>5</v>
      </c>
      <c r="E52" s="8" t="s">
        <v>6</v>
      </c>
    </row>
    <row r="53" spans="1:1024" ht="25.5" x14ac:dyDescent="0.25">
      <c r="A53" s="28" t="s">
        <v>7</v>
      </c>
      <c r="B53" s="28"/>
      <c r="C53" s="28"/>
      <c r="D53" s="28"/>
      <c r="E53" s="11" t="s">
        <v>61</v>
      </c>
    </row>
    <row r="54" spans="1:1024" x14ac:dyDescent="0.25">
      <c r="A54" s="12">
        <v>1</v>
      </c>
      <c r="B54" s="21" t="s">
        <v>8</v>
      </c>
      <c r="C54" s="1"/>
      <c r="D54" s="1">
        <v>20</v>
      </c>
      <c r="E54" s="12"/>
    </row>
    <row r="55" spans="1:1024" ht="25.5" x14ac:dyDescent="0.25">
      <c r="A55" s="12">
        <v>2</v>
      </c>
      <c r="B55" s="21" t="s">
        <v>9</v>
      </c>
      <c r="C55" s="1">
        <v>2</v>
      </c>
      <c r="D55" s="1">
        <v>15</v>
      </c>
      <c r="E55" s="11" t="s">
        <v>10</v>
      </c>
    </row>
    <row r="56" spans="1:1024" x14ac:dyDescent="0.25">
      <c r="A56" s="12">
        <v>3</v>
      </c>
      <c r="B56" s="21" t="s">
        <v>56</v>
      </c>
      <c r="C56" s="1">
        <v>1</v>
      </c>
      <c r="D56" s="1">
        <v>10</v>
      </c>
      <c r="E56" s="11"/>
    </row>
    <row r="57" spans="1:1024" x14ac:dyDescent="0.25">
      <c r="A57" s="12">
        <v>4</v>
      </c>
      <c r="B57" s="21" t="s">
        <v>57</v>
      </c>
      <c r="C57" s="1">
        <v>3</v>
      </c>
      <c r="D57" s="1">
        <v>20</v>
      </c>
      <c r="E57" s="11"/>
    </row>
    <row r="58" spans="1:1024" x14ac:dyDescent="0.25">
      <c r="A58" s="12">
        <v>5</v>
      </c>
      <c r="B58" s="21" t="s">
        <v>58</v>
      </c>
      <c r="C58" s="1"/>
      <c r="D58" s="1">
        <v>10</v>
      </c>
      <c r="E58" s="12"/>
    </row>
    <row r="59" spans="1:1024" x14ac:dyDescent="0.25">
      <c r="A59" s="12">
        <v>6</v>
      </c>
      <c r="B59" s="24" t="s">
        <v>59</v>
      </c>
      <c r="C59" s="25"/>
      <c r="D59" s="25">
        <v>5</v>
      </c>
      <c r="E59" s="24"/>
    </row>
    <row r="60" spans="1:1024" x14ac:dyDescent="0.25">
      <c r="A60" s="12">
        <v>7</v>
      </c>
      <c r="B60" s="24" t="s">
        <v>67</v>
      </c>
      <c r="C60" s="25"/>
      <c r="D60" s="25">
        <v>15</v>
      </c>
      <c r="E60" s="24"/>
    </row>
    <row r="61" spans="1:1024" x14ac:dyDescent="0.25">
      <c r="B61" s="26" t="s">
        <v>60</v>
      </c>
      <c r="C61" s="27">
        <f>SUM(C54:C58)</f>
        <v>6</v>
      </c>
      <c r="D61" s="27">
        <f>SUM(D54:D60)</f>
        <v>95</v>
      </c>
    </row>
    <row r="64" spans="1:1024" x14ac:dyDescent="0.25">
      <c r="A64" s="29" t="s">
        <v>63</v>
      </c>
      <c r="B64" s="29"/>
      <c r="C64" s="29"/>
      <c r="D64" s="29"/>
      <c r="E64" s="29"/>
    </row>
    <row r="65" spans="1:5" ht="51" x14ac:dyDescent="0.25">
      <c r="A65" s="8" t="s">
        <v>2</v>
      </c>
      <c r="B65" s="20" t="s">
        <v>3</v>
      </c>
      <c r="C65" s="9" t="s">
        <v>4</v>
      </c>
      <c r="D65" s="9" t="s">
        <v>5</v>
      </c>
      <c r="E65" s="8" t="s">
        <v>6</v>
      </c>
    </row>
    <row r="66" spans="1:5" ht="25.5" x14ac:dyDescent="0.25">
      <c r="A66" s="28" t="s">
        <v>7</v>
      </c>
      <c r="B66" s="28"/>
      <c r="C66" s="28"/>
      <c r="D66" s="28"/>
      <c r="E66" s="11" t="s">
        <v>65</v>
      </c>
    </row>
    <row r="67" spans="1:5" x14ac:dyDescent="0.25">
      <c r="A67" s="12">
        <v>1</v>
      </c>
      <c r="B67" s="21" t="s">
        <v>64</v>
      </c>
      <c r="C67" s="1">
        <v>2</v>
      </c>
      <c r="D67" s="1">
        <v>15</v>
      </c>
      <c r="E67" s="11"/>
    </row>
    <row r="68" spans="1:5" x14ac:dyDescent="0.25">
      <c r="A68" s="12">
        <v>2</v>
      </c>
      <c r="B68" s="21" t="s">
        <v>64</v>
      </c>
      <c r="C68" s="1">
        <v>2</v>
      </c>
      <c r="D68" s="1">
        <v>15</v>
      </c>
      <c r="E68" s="11"/>
    </row>
    <row r="69" spans="1:5" x14ac:dyDescent="0.25">
      <c r="B69" s="26" t="s">
        <v>60</v>
      </c>
      <c r="C69" s="27">
        <f>SUM(C67:C68)</f>
        <v>4</v>
      </c>
      <c r="D69" s="27">
        <f>SUM(D67:D68)</f>
        <v>30</v>
      </c>
    </row>
    <row r="71" spans="1:5" x14ac:dyDescent="0.25">
      <c r="A71" s="29" t="s">
        <v>66</v>
      </c>
      <c r="B71" s="29"/>
      <c r="C71" s="29"/>
      <c r="D71" s="29"/>
      <c r="E71" s="29"/>
    </row>
    <row r="72" spans="1:5" ht="51" x14ac:dyDescent="0.25">
      <c r="A72" s="8" t="s">
        <v>2</v>
      </c>
      <c r="B72" s="20" t="s">
        <v>3</v>
      </c>
      <c r="C72" s="9" t="s">
        <v>4</v>
      </c>
      <c r="D72" s="9" t="s">
        <v>5</v>
      </c>
      <c r="E72" s="8" t="s">
        <v>6</v>
      </c>
    </row>
    <row r="73" spans="1:5" ht="25.5" x14ac:dyDescent="0.25">
      <c r="A73" s="28" t="s">
        <v>7</v>
      </c>
      <c r="B73" s="28"/>
      <c r="C73" s="28"/>
      <c r="D73" s="28"/>
      <c r="E73" s="11" t="s">
        <v>65</v>
      </c>
    </row>
    <row r="74" spans="1:5" x14ac:dyDescent="0.25">
      <c r="A74" s="12">
        <v>1</v>
      </c>
      <c r="B74" s="21" t="s">
        <v>64</v>
      </c>
      <c r="C74" s="1">
        <v>2</v>
      </c>
      <c r="D74" s="1">
        <v>15</v>
      </c>
      <c r="E74" s="11"/>
    </row>
    <row r="75" spans="1:5" x14ac:dyDescent="0.25">
      <c r="B75" s="26" t="s">
        <v>60</v>
      </c>
      <c r="C75" s="27">
        <f>SUM(C74:C74)</f>
        <v>2</v>
      </c>
      <c r="D75" s="27">
        <f>SUM(D74:D74)</f>
        <v>15</v>
      </c>
    </row>
    <row r="77" spans="1:5" x14ac:dyDescent="0.25">
      <c r="A77" s="24"/>
      <c r="B77" s="24" t="s">
        <v>69</v>
      </c>
      <c r="C77" s="25">
        <f>SUM(C49+C61+C69+C75)</f>
        <v>54</v>
      </c>
      <c r="D77" s="25">
        <f>SUM(D49+D61+D69+D75)</f>
        <v>1262</v>
      </c>
      <c r="E77" s="24"/>
    </row>
  </sheetData>
  <mergeCells count="15">
    <mergeCell ref="A48:B48"/>
    <mergeCell ref="A49:B49"/>
    <mergeCell ref="A4:E4"/>
    <mergeCell ref="A7:E7"/>
    <mergeCell ref="A9:D9"/>
    <mergeCell ref="A31:D31"/>
    <mergeCell ref="E40:E42"/>
    <mergeCell ref="A6:E6"/>
    <mergeCell ref="E34:E35"/>
    <mergeCell ref="A73:D73"/>
    <mergeCell ref="A53:D53"/>
    <mergeCell ref="A51:E51"/>
    <mergeCell ref="A64:E64"/>
    <mergeCell ref="A66:D66"/>
    <mergeCell ref="A71:E71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7C34E54ECFD7F945BC53E8606FA2E91C" ma:contentTypeVersion="20" ma:contentTypeDescription="Kurkite naują dokumentą." ma:contentTypeScope="" ma:versionID="4eb6ff5240d22c571e6b656f8de59e76">
  <xsd:schema xmlns:xsd="http://www.w3.org/2001/XMLSchema" xmlns:xs="http://www.w3.org/2001/XMLSchema" xmlns:p="http://schemas.microsoft.com/office/2006/metadata/properties" xmlns:ns2="e31ee299-cf4d-48b9-8cec-049f1e2a5307" xmlns:ns3="42e2f785-b948-413e-8a5e-4c73c285acd7" targetNamespace="http://schemas.microsoft.com/office/2006/metadata/properties" ma:root="true" ma:fieldsID="d40218184813a0dc5fcd7d032ed012fa" ns2:_="" ns3:_="">
    <xsd:import namespace="e31ee299-cf4d-48b9-8cec-049f1e2a5307"/>
    <xsd:import namespace="42e2f785-b948-413e-8a5e-4c73c285ac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Projekto_x0020_kodas" minOccurs="0"/>
                <xsd:element ref="ns3:MediaServiceObjectDetectorVersions" minOccurs="0"/>
                <xsd:element ref="ns3:MediaServiceSearchProperties" minOccurs="0"/>
                <xsd:element ref="ns3: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ee299-cf4d-48b9-8cec-049f1e2a530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eab9e3-4a7c-4b24-935a-263a829033e7}" ma:internalName="TaxCatchAll" ma:showField="CatchAllData" ma:web="e31ee299-cf4d-48b9-8cec-049f1e2a530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e2f785-b948-413e-8a5e-4c73c285ac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Projekto_x0020_kodas" ma:index="24" nillable="true" ma:displayName="Projekto kodas" ma:description="Projekto kodas pagal Labbis" ma:internalName="Projekto_x0020_kodas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ata" ma:index="27" nillable="true" ma:displayName="Data" ma:format="DateOnly" ma:internalName="Dat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36477E-96F0-4DA3-A36D-A338D368CB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AE9C8-6AA0-4792-9919-A2730520E8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ee299-cf4d-48b9-8cec-049f1e2a5307"/>
    <ds:schemaRef ds:uri="42e2f785-b948-413e-8a5e-4c73c285a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Ligita Šaduikienė</dc:creator>
  <cp:keywords/>
  <dc:description/>
  <cp:lastModifiedBy>PORCHUN, Sergej | Turto Bankas</cp:lastModifiedBy>
  <cp:revision>8</cp:revision>
  <dcterms:created xsi:type="dcterms:W3CDTF">2024-08-09T08:23:36Z</dcterms:created>
  <dcterms:modified xsi:type="dcterms:W3CDTF">2025-03-13T08:13:55Z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