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192.168.225.3\grupes\Viesieji konkursai\2022 konkursai\1,2,3 ketvirtis\01.28_Santaros klinikos_Reagentai ir pagalbinės priem. Mikrobiologijos laboratorijai (2477)_580100\Skanuoti\"/>
    </mc:Choice>
  </mc:AlternateContent>
  <xr:revisionPtr revIDLastSave="0" documentId="13_ncr:1_{7734FEE5-5B65-4C29-A298-10A0B560055C}" xr6:coauthVersionLast="47" xr6:coauthVersionMax="47" xr10:uidLastSave="{00000000-0000-0000-0000-000000000000}"/>
  <bookViews>
    <workbookView xWindow="-120" yWindow="-120" windowWidth="29040" windowHeight="15840" xr2:uid="{96E4A329-C525-4E37-9371-0B3901D617F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4" i="1" l="1"/>
  <c r="J14" i="1" s="1"/>
  <c r="I14" i="1"/>
  <c r="H14" i="1"/>
</calcChain>
</file>

<file path=xl/sharedStrings.xml><?xml version="1.0" encoding="utf-8"?>
<sst xmlns="http://schemas.openxmlformats.org/spreadsheetml/2006/main" count="29" uniqueCount="29">
  <si>
    <t>SPS 1 priedas</t>
  </si>
  <si>
    <t>TECHNINĖ SPECIFIKACIJA</t>
  </si>
  <si>
    <t>Tiekėjas privalo įvertinti ir nurodyti (įrašyti) visas reikiamas sudedamąsias dalis ir jų kainas (reagentus ir pagalbines priemones) tyrimui atlikti.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</si>
  <si>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</si>
  <si>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</si>
  <si>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</si>
  <si>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pateikti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</si>
  <si>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</si>
  <si>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</si>
  <si>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</si>
  <si>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Reagento arba pagalbinės priemonės pavadinimas</t>
  </si>
  <si>
    <t>Techniniai reikalavimai</t>
  </si>
  <si>
    <t>Mato vienetai</t>
  </si>
  <si>
    <t>Maksimalus perkamas kiekis</t>
  </si>
  <si>
    <t xml:space="preserve"> PVM tarifas, %</t>
  </si>
  <si>
    <t>Vnt. įkainis Eur be PVM</t>
  </si>
  <si>
    <t>Vnt. įkainis Eur su PVM</t>
  </si>
  <si>
    <t>Bendra kaina Eur be PVM</t>
  </si>
  <si>
    <t>Bendra kaina Eur su PVM</t>
  </si>
  <si>
    <t>Gamintojas, tikslus komercinis prekės pavadinimas, katalogo Nr.</t>
  </si>
  <si>
    <t>1 µl tūrio, minkštos, supakuotos ne daugiau kaip po 10 vnt.</t>
  </si>
  <si>
    <t>kilpelė</t>
  </si>
  <si>
    <r>
      <t xml:space="preserve">Sterilios vienkartinės plastmasinės 1 </t>
    </r>
    <r>
      <rPr>
        <b/>
        <sz val="12"/>
        <rFont val="Calibri"/>
        <family val="2"/>
        <charset val="186"/>
      </rPr>
      <t>µ</t>
    </r>
    <r>
      <rPr>
        <b/>
        <sz val="12"/>
        <rFont val="Times New Roman"/>
        <family val="1"/>
        <charset val="186"/>
      </rPr>
      <t xml:space="preserve">l kilpos </t>
    </r>
  </si>
  <si>
    <t>14.</t>
  </si>
  <si>
    <t>Tiekėjas turi tiekti prekes, atitinkančias Europos direktyvų nuostatas. Reagentai ir papildomos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išskyrus 2, 3, 15, 16, 19-25, 29-31 pirkimo dalis, turi būti skirtos in vitro diagnostikai.</t>
  </si>
  <si>
    <t>REAGENTAI IR PAGALBINĖS PRIEMONĖS MIKROBIOLOGIJOS LABORATORIJAI (2477)</t>
  </si>
  <si>
    <t>Maksimali pasiūlymo
(vertinamoji) kaina EUR be PVM</t>
  </si>
  <si>
    <t>PVM suma, Eur</t>
  </si>
  <si>
    <t>FL Medical, Inoculation loop, 30016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</si>
</sst>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6" formatCode="#,##0.0000\ _€"/>
    <numFmt numFmtId="167" formatCode="0.0000"/>
  </numFmts>
  <fonts count="7"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name val="Times New Roman"/>
      <family val="1"/>
      <charset val="186"/>
    </font>
    <font>
      <sz val="10"/>
      <name val="Arial"/>
      <family val="2"/>
      <charset val="186"/>
    </font>
    <font>
      <b/>
      <sz val="12"/>
      <name val="Times New Roman"/>
      <family val="1"/>
      <charset val="186"/>
    </font>
    <font>
      <b/>
      <sz val="12"/>
      <name val="Calibri"/>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27">
    <xf numFmtId="0" fontId="0" fillId="0" borderId="0" xfId="0"/>
    <xf numFmtId="0" fontId="2" fillId="0" borderId="0" xfId="0" applyFont="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wrapText="1"/>
    </xf>
    <xf numFmtId="3" fontId="2" fillId="0" borderId="0" xfId="0" applyNumberFormat="1" applyFont="1" applyAlignment="1">
      <alignment vertical="top" wrapText="1"/>
    </xf>
    <xf numFmtId="0" fontId="2" fillId="0" borderId="0" xfId="0" applyFont="1" applyAlignment="1">
      <alignment horizontal="right" vertical="top" wrapText="1"/>
    </xf>
    <xf numFmtId="0" fontId="1" fillId="0" borderId="0" xfId="0" applyFont="1" applyAlignment="1">
      <alignment vertical="top" wrapText="1"/>
    </xf>
    <xf numFmtId="3" fontId="1" fillId="0" borderId="0" xfId="0" applyNumberFormat="1" applyFont="1" applyAlignment="1">
      <alignment vertical="top" wrapText="1"/>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0" fontId="3" fillId="3" borderId="1" xfId="0" applyFont="1" applyFill="1" applyBorder="1" applyAlignment="1">
      <alignment vertical="top" wrapText="1"/>
    </xf>
    <xf numFmtId="164" fontId="3" fillId="3" borderId="1" xfId="0" applyNumberFormat="1" applyFont="1" applyFill="1" applyBorder="1" applyAlignment="1">
      <alignment horizontal="center" vertical="top"/>
    </xf>
    <xf numFmtId="0" fontId="3" fillId="3" borderId="1" xfId="0"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0" fontId="5" fillId="3" borderId="2" xfId="0" applyFont="1" applyFill="1" applyBorder="1" applyAlignment="1">
      <alignment horizontal="left" vertical="top" wrapText="1"/>
    </xf>
    <xf numFmtId="167" fontId="3" fillId="3" borderId="1" xfId="0" applyNumberFormat="1" applyFont="1" applyFill="1" applyBorder="1" applyAlignment="1">
      <alignment horizontal="center" vertical="top" wrapText="1"/>
    </xf>
    <xf numFmtId="166" fontId="3" fillId="3" borderId="1" xfId="0" applyNumberFormat="1" applyFont="1" applyFill="1" applyBorder="1" applyAlignment="1">
      <alignment horizontal="center" vertical="top" wrapText="1"/>
    </xf>
    <xf numFmtId="0" fontId="3" fillId="0" borderId="0" xfId="0" applyFont="1" applyFill="1" applyAlignment="1">
      <alignment horizontal="left" vertical="top" wrapText="1"/>
    </xf>
    <xf numFmtId="0" fontId="5" fillId="0" borderId="1" xfId="0" applyFont="1" applyFill="1" applyBorder="1" applyAlignment="1">
      <alignment horizontal="center" vertical="top" wrapText="1"/>
    </xf>
    <xf numFmtId="0" fontId="3" fillId="0" borderId="0" xfId="0" applyFont="1" applyFill="1" applyAlignment="1">
      <alignment vertical="top" wrapText="1"/>
    </xf>
    <xf numFmtId="0" fontId="3" fillId="0" borderId="0" xfId="0" applyFont="1" applyAlignment="1">
      <alignment horizontal="left" vertical="top" wrapText="1"/>
    </xf>
    <xf numFmtId="0" fontId="1" fillId="0" borderId="0" xfId="0" applyFont="1" applyAlignment="1">
      <alignment horizontal="center" vertical="top" wrapText="1"/>
    </xf>
    <xf numFmtId="0" fontId="1" fillId="3" borderId="1" xfId="0" applyFont="1" applyFill="1" applyBorder="1" applyAlignment="1">
      <alignment horizontal="center" vertical="top" wrapText="1"/>
    </xf>
  </cellXfs>
  <cellStyles count="2">
    <cellStyle name="Normal" xfId="0" builtinId="0"/>
    <cellStyle name="Normal 2" xfId="1" xr:uid="{E698F216-ABBA-4D56-9D37-534D2C5AA4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00715-F6E8-400B-8BF4-A51CB311E8FD}">
  <sheetPr>
    <pageSetUpPr fitToPage="1"/>
  </sheetPr>
  <dimension ref="A1:M14"/>
  <sheetViews>
    <sheetView tabSelected="1" zoomScale="70" zoomScaleNormal="70" workbookViewId="0">
      <selection activeCell="D24" sqref="D24"/>
    </sheetView>
  </sheetViews>
  <sheetFormatPr defaultRowHeight="15.75" x14ac:dyDescent="0.25"/>
  <cols>
    <col min="1" max="1" width="9.28515625" style="5" bestFit="1" customWidth="1"/>
    <col min="2" max="2" width="27.5703125" style="4" customWidth="1"/>
    <col min="3" max="3" width="53.7109375" style="4" customWidth="1"/>
    <col min="4" max="4" width="11.7109375" style="4" customWidth="1"/>
    <col min="5" max="5" width="11.42578125" style="4" customWidth="1"/>
    <col min="6" max="6" width="11" style="4" customWidth="1"/>
    <col min="7" max="8" width="11.7109375" style="4" customWidth="1"/>
    <col min="9" max="10" width="13.85546875" style="4" customWidth="1"/>
    <col min="11" max="11" width="13.28515625" style="4" customWidth="1"/>
    <col min="12" max="12" width="27.28515625" style="4" customWidth="1"/>
    <col min="13" max="13" width="21.28515625" style="23" customWidth="1"/>
    <col min="14" max="16384" width="9.140625" style="4"/>
  </cols>
  <sheetData>
    <row r="1" spans="1:13" ht="31.5" x14ac:dyDescent="0.25">
      <c r="A1" s="3"/>
      <c r="B1" s="1"/>
      <c r="D1" s="5"/>
      <c r="E1" s="6"/>
      <c r="F1" s="5"/>
      <c r="G1" s="5"/>
      <c r="K1" s="7" t="s">
        <v>0</v>
      </c>
    </row>
    <row r="2" spans="1:13" x14ac:dyDescent="0.25">
      <c r="A2" s="3"/>
      <c r="B2" s="25" t="s">
        <v>1</v>
      </c>
      <c r="C2" s="25"/>
      <c r="D2" s="25"/>
      <c r="E2" s="25"/>
      <c r="F2" s="25"/>
      <c r="G2" s="25"/>
      <c r="H2" s="25"/>
      <c r="I2" s="25"/>
      <c r="J2" s="25"/>
      <c r="K2" s="25"/>
    </row>
    <row r="3" spans="1:13" x14ac:dyDescent="0.25">
      <c r="A3" s="3"/>
      <c r="B3" s="25" t="s">
        <v>25</v>
      </c>
      <c r="C3" s="25"/>
      <c r="D3" s="25"/>
      <c r="E3" s="25"/>
      <c r="F3" s="25"/>
      <c r="G3" s="25"/>
      <c r="H3" s="25"/>
      <c r="I3" s="25"/>
      <c r="J3" s="25"/>
      <c r="K3" s="25"/>
    </row>
    <row r="4" spans="1:13" x14ac:dyDescent="0.25">
      <c r="A4" s="3"/>
      <c r="B4" s="1"/>
      <c r="C4" s="8"/>
      <c r="D4" s="3"/>
      <c r="E4" s="9"/>
      <c r="F4" s="3"/>
      <c r="G4" s="3"/>
      <c r="H4" s="8"/>
    </row>
    <row r="5" spans="1:13" x14ac:dyDescent="0.25">
      <c r="A5" s="2">
        <v>1</v>
      </c>
      <c r="B5" s="24" t="s">
        <v>2</v>
      </c>
      <c r="C5" s="24"/>
      <c r="D5" s="24"/>
      <c r="E5" s="24"/>
      <c r="F5" s="24"/>
      <c r="G5" s="24"/>
      <c r="H5" s="24"/>
      <c r="I5" s="24"/>
      <c r="J5" s="24"/>
      <c r="K5" s="24"/>
      <c r="L5" s="24"/>
      <c r="M5" s="21"/>
    </row>
    <row r="6" spans="1:13" x14ac:dyDescent="0.25">
      <c r="A6" s="2">
        <v>2</v>
      </c>
      <c r="B6" s="24" t="s">
        <v>3</v>
      </c>
      <c r="C6" s="24"/>
      <c r="D6" s="24"/>
      <c r="E6" s="24"/>
      <c r="F6" s="24"/>
      <c r="G6" s="24"/>
      <c r="H6" s="24"/>
      <c r="I6" s="24"/>
      <c r="J6" s="24"/>
      <c r="K6" s="24"/>
      <c r="L6" s="24"/>
      <c r="M6" s="21"/>
    </row>
    <row r="7" spans="1:13" ht="33" customHeight="1" x14ac:dyDescent="0.25">
      <c r="A7" s="2">
        <v>3</v>
      </c>
      <c r="B7" s="24" t="s">
        <v>4</v>
      </c>
      <c r="C7" s="24"/>
      <c r="D7" s="24"/>
      <c r="E7" s="24"/>
      <c r="F7" s="24"/>
      <c r="G7" s="24"/>
      <c r="H7" s="24"/>
      <c r="I7" s="24"/>
      <c r="J7" s="24"/>
      <c r="K7" s="24"/>
      <c r="L7" s="24"/>
      <c r="M7" s="21"/>
    </row>
    <row r="8" spans="1:13" ht="33" customHeight="1" x14ac:dyDescent="0.25">
      <c r="A8" s="2">
        <v>4</v>
      </c>
      <c r="B8" s="24" t="s">
        <v>5</v>
      </c>
      <c r="C8" s="24"/>
      <c r="D8" s="24"/>
      <c r="E8" s="24"/>
      <c r="F8" s="24"/>
      <c r="G8" s="24"/>
      <c r="H8" s="24"/>
      <c r="I8" s="24"/>
      <c r="J8" s="24"/>
      <c r="K8" s="24"/>
      <c r="L8" s="24"/>
      <c r="M8" s="21"/>
    </row>
    <row r="9" spans="1:13" ht="80.25" customHeight="1" x14ac:dyDescent="0.25">
      <c r="A9" s="2">
        <v>5</v>
      </c>
      <c r="B9" s="24" t="s">
        <v>6</v>
      </c>
      <c r="C9" s="24"/>
      <c r="D9" s="24"/>
      <c r="E9" s="24"/>
      <c r="F9" s="24"/>
      <c r="G9" s="24"/>
      <c r="H9" s="24"/>
      <c r="I9" s="24"/>
      <c r="J9" s="24"/>
      <c r="K9" s="24"/>
      <c r="L9" s="24"/>
      <c r="M9" s="21"/>
    </row>
    <row r="10" spans="1:13" ht="49.5" customHeight="1" x14ac:dyDescent="0.25">
      <c r="A10" s="2">
        <v>6</v>
      </c>
      <c r="B10" s="24" t="s">
        <v>24</v>
      </c>
      <c r="C10" s="24"/>
      <c r="D10" s="24"/>
      <c r="E10" s="24"/>
      <c r="F10" s="24"/>
      <c r="G10" s="24"/>
      <c r="H10" s="24"/>
      <c r="I10" s="24"/>
      <c r="J10" s="24"/>
      <c r="K10" s="24"/>
      <c r="L10" s="24"/>
      <c r="M10" s="21"/>
    </row>
    <row r="11" spans="1:13" ht="30.75" customHeight="1" x14ac:dyDescent="0.25">
      <c r="A11" s="2">
        <v>7</v>
      </c>
      <c r="B11" s="24" t="s">
        <v>7</v>
      </c>
      <c r="C11" s="24"/>
      <c r="D11" s="24"/>
      <c r="E11" s="24"/>
      <c r="F11" s="24"/>
      <c r="G11" s="24"/>
      <c r="H11" s="24"/>
      <c r="I11" s="24"/>
      <c r="J11" s="24"/>
      <c r="K11" s="24"/>
      <c r="L11" s="24"/>
      <c r="M11" s="21"/>
    </row>
    <row r="12" spans="1:13" ht="51.75" customHeight="1" x14ac:dyDescent="0.25">
      <c r="A12" s="2">
        <v>8</v>
      </c>
      <c r="B12" s="24" t="s">
        <v>8</v>
      </c>
      <c r="C12" s="24"/>
      <c r="D12" s="24"/>
      <c r="E12" s="24"/>
      <c r="F12" s="24"/>
      <c r="G12" s="24"/>
      <c r="H12" s="24"/>
      <c r="I12" s="24"/>
      <c r="J12" s="24"/>
      <c r="K12" s="24"/>
      <c r="L12" s="24"/>
      <c r="M12" s="21"/>
    </row>
    <row r="13" spans="1:13" ht="66" customHeight="1" x14ac:dyDescent="0.25">
      <c r="A13" s="10" t="s">
        <v>9</v>
      </c>
      <c r="B13" s="11" t="s">
        <v>10</v>
      </c>
      <c r="C13" s="12" t="s">
        <v>11</v>
      </c>
      <c r="D13" s="10" t="s">
        <v>12</v>
      </c>
      <c r="E13" s="13" t="s">
        <v>13</v>
      </c>
      <c r="F13" s="10" t="s">
        <v>14</v>
      </c>
      <c r="G13" s="10" t="s">
        <v>15</v>
      </c>
      <c r="H13" s="10" t="s">
        <v>16</v>
      </c>
      <c r="I13" s="10" t="s">
        <v>17</v>
      </c>
      <c r="J13" s="10" t="s">
        <v>27</v>
      </c>
      <c r="K13" s="10" t="s">
        <v>18</v>
      </c>
      <c r="L13" s="10" t="s">
        <v>19</v>
      </c>
      <c r="M13" s="22" t="s">
        <v>26</v>
      </c>
    </row>
    <row r="14" spans="1:13" ht="31.5" x14ac:dyDescent="0.25">
      <c r="A14" s="26" t="s">
        <v>23</v>
      </c>
      <c r="B14" s="18" t="s">
        <v>22</v>
      </c>
      <c r="C14" s="14" t="s">
        <v>20</v>
      </c>
      <c r="D14" s="16" t="s">
        <v>21</v>
      </c>
      <c r="E14" s="17">
        <v>70000</v>
      </c>
      <c r="F14" s="16">
        <v>5</v>
      </c>
      <c r="G14" s="19">
        <v>2.1999999999999999E-2</v>
      </c>
      <c r="H14" s="20">
        <f>SUM(G14*1.05)</f>
        <v>2.3099999999999999E-2</v>
      </c>
      <c r="I14" s="15">
        <f>SUM(E14*G14)</f>
        <v>1540</v>
      </c>
      <c r="J14" s="15">
        <f>SUM(K14-I14)</f>
        <v>77</v>
      </c>
      <c r="K14" s="15">
        <f>SUM(I14*1.05)</f>
        <v>1617</v>
      </c>
      <c r="L14" s="14" t="s">
        <v>28</v>
      </c>
      <c r="M14" s="15">
        <v>2100</v>
      </c>
    </row>
  </sheetData>
  <mergeCells count="10">
    <mergeCell ref="B11:L11"/>
    <mergeCell ref="B12:L12"/>
    <mergeCell ref="B2:K2"/>
    <mergeCell ref="B3:K3"/>
    <mergeCell ref="B5:L5"/>
    <mergeCell ref="B6:L6"/>
    <mergeCell ref="B7:L7"/>
    <mergeCell ref="B8:L8"/>
    <mergeCell ref="B9:L9"/>
    <mergeCell ref="B10:L10"/>
  </mergeCells>
  <pageMargins left="0.70866141732283472" right="0.70866141732283472" top="0.74803149606299213" bottom="0.74803149606299213" header="0.31496062992125984" footer="0.31496062992125984"/>
  <pageSetup paperSize="9" scale="65"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Labas</cp:lastModifiedBy>
  <cp:lastPrinted>2021-11-29T07:16:02Z</cp:lastPrinted>
  <dcterms:created xsi:type="dcterms:W3CDTF">2021-11-24T07:06:20Z</dcterms:created>
  <dcterms:modified xsi:type="dcterms:W3CDTF">2022-01-21T06:33:52Z</dcterms:modified>
</cp:coreProperties>
</file>