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start-my.sharepoint.com/personal/tomas_instart_onmicrosoft_com/Documents/Audrius/Darbas/OBJEKTAI/Radvilų rūmų kapitalinis remontas/Papildomi nevykdomi/Papildomi sienų tinko storis/"/>
    </mc:Choice>
  </mc:AlternateContent>
  <xr:revisionPtr revIDLastSave="39" documentId="11_D179018B05FD72473F2991692F3A2F0AFD7A8052" xr6:coauthVersionLast="46" xr6:coauthVersionMax="46" xr10:uidLastSave="{7339D489-8907-43A8-B4A0-7C633764D78D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Sheet1!$A$1:$G$25</definedName>
    <definedName name="_xlnm.Print_Titles" localSheetId="0">Sheet1!$12:$13</definedName>
  </definedNames>
  <calcPr calcId="191029"/>
</workbook>
</file>

<file path=xl/calcChain.xml><?xml version="1.0" encoding="utf-8"?>
<calcChain xmlns="http://schemas.openxmlformats.org/spreadsheetml/2006/main">
  <c r="G22" i="1" l="1"/>
  <c r="G20" i="1"/>
  <c r="G21" i="1" s="1"/>
  <c r="G16" i="1"/>
  <c r="G17" i="1" l="1"/>
  <c r="G23" i="1" l="1"/>
  <c r="G24" i="1" s="1"/>
  <c r="F11" i="1" s="1"/>
</calcChain>
</file>

<file path=xl/sharedStrings.xml><?xml version="1.0" encoding="utf-8"?>
<sst xmlns="http://schemas.openxmlformats.org/spreadsheetml/2006/main" count="36" uniqueCount="30">
  <si>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</si>
  <si>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</si>
  <si>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</si>
  <si>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</si>
  <si>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</si>
  <si>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</si>
  <si>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</si>
  <si>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</si>
  <si>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</si>
  <si>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</si>
  <si>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</si>
  <si>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</si>
  <si>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</si>
  <si>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</si>
  <si>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</si>
  <si>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</si>
  <si>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</si>
  <si>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</si>
  <si>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</si>
  <si>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Suma žiniaraščiui</t>
  </si>
  <si>
    <t>EUR</t>
  </si>
  <si>
    <t>1</t>
  </si>
  <si>
    <t xml:space="preserve">                         Skyriuje     1</t>
  </si>
  <si>
    <t>Žiniaraštis             1 RŪSIO SIENŲ TINKO STORIS (papildomi darbai)</t>
  </si>
  <si>
    <t>R11-144</t>
  </si>
  <si>
    <t>Cokolio sanavimas, tinkuojant vienu sl. specialiais tinko mišiniais, apdailinant glaistu</t>
  </si>
  <si>
    <t>100 m2</t>
  </si>
  <si>
    <t>10</t>
  </si>
  <si>
    <t>Sanuojančio tinko sistemos įrengimas (rūsio angokraščių papildomi ~2 cm)</t>
  </si>
  <si>
    <t>Sanuojančio tinko sistemos įrengimas (rūsio sienų papildomi ~2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</si>
</sst>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0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4"/>
  <sheetViews>
    <sheetView tabSelected="1" zoomScaleNormal="100" workbookViewId="0">
      <selection activeCell="C16" sqref="C16"/>
    </sheetView>
  </sheetViews>
  <sheetFormatPr defaultRowHeight="13.2" x14ac:dyDescent="0.25"/>
  <cols>
    <col min="1" max="1" width="4" style="14" customWidth="1"/>
    <col min="2" max="2" width="10.5546875" style="14" customWidth="1"/>
    <col min="3" max="3" width="36.44140625" style="6" customWidth="1"/>
    <col min="4" max="4" width="6.88671875" style="6" customWidth="1"/>
    <col min="5" max="5" width="14.109375" style="13" customWidth="1"/>
    <col min="6" max="6" width="12.6640625" style="8" customWidth="1"/>
    <col min="7" max="7" width="15.44140625" style="7" customWidth="1"/>
    <col min="8" max="8" width="11.88671875" style="7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17" t="s">
        <v>11</v>
      </c>
      <c r="E2"/>
      <c r="F2"/>
      <c r="G2"/>
      <c r="H2"/>
    </row>
    <row r="3" spans="1:11" ht="12.75" customHeight="1" x14ac:dyDescent="0.25">
      <c r="A3"/>
      <c r="B3"/>
      <c r="C3"/>
      <c r="D3" s="18" t="s">
        <v>12</v>
      </c>
      <c r="E3"/>
      <c r="F3"/>
      <c r="G3"/>
      <c r="H3"/>
    </row>
    <row r="4" spans="1:11" ht="12.75" customHeight="1" x14ac:dyDescent="0.25">
      <c r="A4"/>
      <c r="B4"/>
      <c r="C4"/>
      <c r="D4" s="5"/>
      <c r="E4"/>
      <c r="F4"/>
      <c r="G4"/>
      <c r="H4"/>
    </row>
    <row r="5" spans="1:11" ht="12.75" customHeight="1" x14ac:dyDescent="0.25">
      <c r="A5" s="35" t="s">
        <v>13</v>
      </c>
      <c r="B5" s="36"/>
      <c r="C5" s="36"/>
      <c r="D5" s="36"/>
      <c r="E5" s="36"/>
      <c r="F5" s="36"/>
      <c r="G5" s="36"/>
      <c r="H5"/>
    </row>
    <row r="6" spans="1:11" ht="12.75" customHeight="1" x14ac:dyDescent="0.25">
      <c r="A6" s="36"/>
      <c r="B6" s="36"/>
      <c r="C6" s="36"/>
      <c r="D6" s="36"/>
      <c r="E6" s="36"/>
      <c r="F6" s="36"/>
      <c r="G6" s="36"/>
      <c r="H6"/>
    </row>
    <row r="7" spans="1:11" ht="13.5" customHeight="1" x14ac:dyDescent="0.25">
      <c r="A7" s="35" t="s">
        <v>14</v>
      </c>
      <c r="B7" s="36"/>
      <c r="C7" s="36"/>
      <c r="D7" s="36"/>
      <c r="E7" s="36"/>
      <c r="F7" s="36"/>
      <c r="G7" s="36"/>
      <c r="H7"/>
    </row>
    <row r="8" spans="1:11" ht="13.5" customHeight="1" x14ac:dyDescent="0.25">
      <c r="A8" s="36"/>
      <c r="B8" s="36"/>
      <c r="C8" s="36"/>
      <c r="D8" s="36"/>
      <c r="E8" s="36"/>
      <c r="F8" s="36"/>
      <c r="G8" s="36"/>
      <c r="H8"/>
    </row>
    <row r="9" spans="1:11" ht="13.5" customHeight="1" x14ac:dyDescent="0.25">
      <c r="A9" s="35" t="s">
        <v>23</v>
      </c>
      <c r="B9" s="36"/>
      <c r="C9" s="36"/>
      <c r="D9" s="36"/>
      <c r="E9" s="36"/>
      <c r="F9" s="36"/>
      <c r="G9" s="36"/>
      <c r="H9"/>
    </row>
    <row r="10" spans="1:11" ht="13.5" customHeight="1" x14ac:dyDescent="0.25">
      <c r="A10" s="36"/>
      <c r="B10" s="36"/>
      <c r="C10" s="36"/>
      <c r="D10" s="36"/>
      <c r="E10" s="36"/>
      <c r="F10" s="36"/>
      <c r="G10" s="36"/>
      <c r="H10"/>
    </row>
    <row r="11" spans="1:11" x14ac:dyDescent="0.25">
      <c r="A11" s="15"/>
      <c r="B11" s="20"/>
      <c r="C11" s="4"/>
      <c r="D11" s="4"/>
      <c r="E11" s="19" t="s">
        <v>19</v>
      </c>
      <c r="F11" s="30">
        <f>+G24</f>
        <v>20527.36</v>
      </c>
      <c r="G11" s="4" t="s">
        <v>20</v>
      </c>
      <c r="H11" s="9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31" t="s">
        <v>4</v>
      </c>
      <c r="F12" s="33" t="s">
        <v>15</v>
      </c>
      <c r="G12" s="34"/>
      <c r="H12" s="11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32"/>
      <c r="F13" s="12" t="s">
        <v>9</v>
      </c>
      <c r="G13" s="16" t="s">
        <v>10</v>
      </c>
      <c r="H13" s="10"/>
      <c r="J13" s="1"/>
      <c r="K13" s="1"/>
    </row>
    <row r="14" spans="1:11" x14ac:dyDescent="0.25">
      <c r="A14" s="24"/>
      <c r="B14" s="24" t="s">
        <v>21</v>
      </c>
      <c r="C14" s="41" t="s">
        <v>29</v>
      </c>
      <c r="D14" s="36"/>
      <c r="E14" s="36"/>
      <c r="F14" s="36"/>
      <c r="G14" s="36"/>
    </row>
    <row r="15" spans="1:11" x14ac:dyDescent="0.25">
      <c r="C15" s="36"/>
      <c r="D15" s="36"/>
      <c r="E15" s="36"/>
      <c r="F15" s="36"/>
      <c r="G15" s="36"/>
    </row>
    <row r="16" spans="1:11" ht="22.8" x14ac:dyDescent="0.25">
      <c r="A16" s="25" t="s">
        <v>27</v>
      </c>
      <c r="B16" s="21" t="s">
        <v>24</v>
      </c>
      <c r="C16" s="26" t="s">
        <v>25</v>
      </c>
      <c r="D16" s="21" t="s">
        <v>26</v>
      </c>
      <c r="E16" s="28">
        <v>4.1494999999999997</v>
      </c>
      <c r="F16" s="29">
        <v>2941.44</v>
      </c>
      <c r="G16" s="23">
        <f t="shared" ref="G16" si="0">+ROUND(E16*F16,2)</f>
        <v>12205.51</v>
      </c>
      <c r="I16" s="27"/>
    </row>
    <row r="17" spans="1:7" x14ac:dyDescent="0.25">
      <c r="C17" s="37" t="s">
        <v>22</v>
      </c>
      <c r="D17" s="38"/>
      <c r="E17" s="38"/>
      <c r="F17" s="22"/>
      <c r="G17" s="23">
        <f>SUM(G16:G16)</f>
        <v>12205.51</v>
      </c>
    </row>
    <row r="18" spans="1:7" x14ac:dyDescent="0.25">
      <c r="A18" s="24"/>
      <c r="B18" s="24" t="s">
        <v>21</v>
      </c>
      <c r="C18" s="41" t="s">
        <v>28</v>
      </c>
      <c r="D18" s="36"/>
      <c r="E18" s="36"/>
      <c r="F18" s="36"/>
      <c r="G18" s="36"/>
    </row>
    <row r="19" spans="1:7" x14ac:dyDescent="0.25">
      <c r="C19" s="36"/>
      <c r="D19" s="36"/>
      <c r="E19" s="36"/>
      <c r="F19" s="36"/>
      <c r="G19" s="36"/>
    </row>
    <row r="20" spans="1:7" ht="22.8" x14ac:dyDescent="0.25">
      <c r="A20" s="25" t="s">
        <v>27</v>
      </c>
      <c r="B20" s="21" t="s">
        <v>24</v>
      </c>
      <c r="C20" s="26" t="s">
        <v>25</v>
      </c>
      <c r="D20" s="21" t="s">
        <v>26</v>
      </c>
      <c r="E20" s="28">
        <v>1.6180000000000001</v>
      </c>
      <c r="F20" s="29">
        <v>2941.44</v>
      </c>
      <c r="G20" s="23">
        <f t="shared" ref="G20" si="1">+ROUND(E20*F20,2)</f>
        <v>4759.25</v>
      </c>
    </row>
    <row r="21" spans="1:7" x14ac:dyDescent="0.25">
      <c r="C21" s="37" t="s">
        <v>22</v>
      </c>
      <c r="D21" s="38"/>
      <c r="E21" s="38"/>
      <c r="F21" s="22"/>
      <c r="G21" s="23">
        <f>SUM(G20:G20)</f>
        <v>4759.25</v>
      </c>
    </row>
    <row r="22" spans="1:7" x14ac:dyDescent="0.25">
      <c r="C22" s="37" t="s">
        <v>16</v>
      </c>
      <c r="D22" s="38"/>
      <c r="E22" s="38"/>
      <c r="F22" s="22"/>
      <c r="G22" s="23">
        <f>+G17+G21</f>
        <v>16964.760000000002</v>
      </c>
    </row>
    <row r="23" spans="1:7" x14ac:dyDescent="0.25">
      <c r="C23" s="39" t="s">
        <v>17</v>
      </c>
      <c r="D23" s="40"/>
      <c r="E23" s="40"/>
      <c r="F23" s="22"/>
      <c r="G23" s="23">
        <f>+ROUND(G22*0.21,2)</f>
        <v>3562.6</v>
      </c>
    </row>
    <row r="24" spans="1:7" x14ac:dyDescent="0.25">
      <c r="C24" s="37" t="s">
        <v>18</v>
      </c>
      <c r="D24" s="38"/>
      <c r="E24" s="38"/>
      <c r="F24" s="22"/>
      <c r="G24" s="23">
        <f>+G23+G22</f>
        <v>20527.36</v>
      </c>
    </row>
  </sheetData>
  <mergeCells count="12">
    <mergeCell ref="C24:E24"/>
    <mergeCell ref="C22:E22"/>
    <mergeCell ref="C23:E23"/>
    <mergeCell ref="C17:E17"/>
    <mergeCell ref="C14:G15"/>
    <mergeCell ref="C18:G19"/>
    <mergeCell ref="C21:E21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scale="8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Tomas</cp:lastModifiedBy>
  <cp:lastPrinted>2020-03-09T15:45:21Z</cp:lastPrinted>
  <dcterms:created xsi:type="dcterms:W3CDTF">2000-03-15T14:19:55Z</dcterms:created>
  <dcterms:modified xsi:type="dcterms:W3CDTF">2021-03-15T11:30:08Z</dcterms:modified>
</cp:coreProperties>
</file>