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unas Steponenas\Desktop\"/>
    </mc:Choice>
  </mc:AlternateContent>
  <xr:revisionPtr revIDLastSave="0" documentId="8_{C8BD6C23-6F6E-4852-8E70-EBBBF08D7AC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Sheet1!$A$1:$G$21</definedName>
    <definedName name="_xlnm.Print_Titles" localSheetId="0">Sheet1!$12:$13</definedName>
  </definedNames>
  <calcPr calcId="191029"/>
</workbook>
</file>

<file path=xl/calcChain.xml><?xml version="1.0" encoding="utf-8"?>
<calcChain xmlns="http://schemas.openxmlformats.org/spreadsheetml/2006/main">
  <c r="G16" i="1" l="1"/>
  <c r="G17" i="1" l="1"/>
  <c r="G18" i="1" l="1"/>
  <c r="G19" i="1" s="1"/>
  <c r="G20" i="1" l="1"/>
  <c r="G21" i="1" s="1"/>
  <c r="F11" i="1" s="1"/>
</calcChain>
</file>

<file path=xl/sharedStrings.xml><?xml version="1.0" encoding="utf-8"?>
<sst xmlns="http://schemas.openxmlformats.org/spreadsheetml/2006/main" count="43" uniqueCount="31">
  <si>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</si>
  <si>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</si>
  <si>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</si>
  <si>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</si>
  <si>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</si>
  <si>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</si>
  <si>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</si>
  <si>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</si>
  <si>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</si>
  <si>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</si>
  <si>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</si>
  <si>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</si>
  <si>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</si>
  <si>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</si>
  <si>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</si>
  <si>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</si>
  <si>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                      Pridėtinės vertės mokestis  21.00%</t>
  </si>
  <si>
    <t xml:space="preserve">                                                                      </t>
  </si>
  <si>
    <t>Suma žiniaraščiui</t>
  </si>
  <si>
    <t>EUR</t>
  </si>
  <si>
    <t>1</t>
  </si>
  <si>
    <t xml:space="preserve">                         Skyriuje     1</t>
  </si>
  <si>
    <t>4</t>
  </si>
  <si>
    <t>Šviesotechniniai gaminiai. Fasadai</t>
  </si>
  <si>
    <t>N21P-0702</t>
  </si>
  <si>
    <t>Lauko šviestuvų, tvirtinamų prie sienos, montavimas  iš autobokštelio</t>
  </si>
  <si>
    <t>88019021</t>
  </si>
  <si>
    <t>Išoriniai paviršiniai šviestuvai LŠ-3</t>
  </si>
  <si>
    <t xml:space="preserve">                         Žiniaraštyje     19</t>
  </si>
  <si>
    <t xml:space="preserve">                         Iš viso žiniaraštyje   19</t>
  </si>
  <si>
    <r>
      <t xml:space="preserve">Žiniaraštis              19 Elektrotechnika </t>
    </r>
    <r>
      <rPr>
        <b/>
        <sz val="9"/>
        <color rgb="FFFF0000"/>
        <rFont val="Arial"/>
        <family val="2"/>
        <charset val="186"/>
      </rPr>
      <t>PAPILDOMI DARBAI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</si>
</sst>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0.00_ ;\-0.00\ "/>
  </numFmts>
  <fonts count="14" x14ac:knownFonts="1">
    <font>
      <sz val="10"/>
      <name val="Arial"/>
      <charset val="186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Courier New Baltic"/>
      <family val="3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2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7" fontId="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right" vertical="top" wrapText="1"/>
    </xf>
    <xf numFmtId="166" fontId="8" fillId="0" borderId="0" xfId="0" applyNumberFormat="1" applyFont="1" applyAlignment="1">
      <alignment horizontal="right" vertical="top"/>
    </xf>
    <xf numFmtId="0" fontId="7" fillId="0" borderId="0" xfId="0" applyFont="1"/>
    <xf numFmtId="14" fontId="12" fillId="0" borderId="3" xfId="0" applyNumberFormat="1" applyFont="1" applyBorder="1" applyAlignment="1">
      <alignment horizontal="center" vertical="top"/>
    </xf>
    <xf numFmtId="14" fontId="12" fillId="0" borderId="3" xfId="0" applyNumberFormat="1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5" fontId="12" fillId="0" borderId="2" xfId="0" applyNumberFormat="1" applyFont="1" applyBorder="1" applyAlignment="1">
      <alignment horizontal="center" vertical="top"/>
    </xf>
    <xf numFmtId="49" fontId="12" fillId="0" borderId="0" xfId="0" applyNumberFormat="1" applyFont="1" applyAlignment="1">
      <alignment horizontal="right" vertical="top" wrapText="1"/>
    </xf>
    <xf numFmtId="49" fontId="12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168" fontId="12" fillId="0" borderId="0" xfId="0" applyNumberFormat="1" applyFont="1" applyAlignment="1">
      <alignment horizontal="right" vertical="top"/>
    </xf>
    <xf numFmtId="169" fontId="12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2" fontId="0" fillId="0" borderId="0" xfId="0" applyNumberFormat="1"/>
    <xf numFmtId="2" fontId="10" fillId="0" borderId="0" xfId="0" applyNumberFormat="1" applyFont="1" applyAlignment="1">
      <alignment horizontal="left" vertical="top" wrapText="1"/>
    </xf>
    <xf numFmtId="2" fontId="12" fillId="0" borderId="2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top"/>
    </xf>
    <xf numFmtId="2" fontId="6" fillId="0" borderId="0" xfId="0" applyNumberFormat="1" applyFont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 wrapText="1"/>
    </xf>
    <xf numFmtId="170" fontId="6" fillId="0" borderId="0" xfId="0" applyNumberFormat="1" applyFont="1"/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49" fontId="12" fillId="0" borderId="0" xfId="0" applyNumberFormat="1" applyFont="1" applyAlignment="1">
      <alignment horizontal="left" vertical="top"/>
    </xf>
    <xf numFmtId="0" fontId="10" fillId="0" borderId="0" xfId="0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9" fontId="12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3"/>
  <sheetViews>
    <sheetView tabSelected="1" zoomScaleNormal="100" zoomScaleSheetLayoutView="100" workbookViewId="0">
      <selection activeCell="J32" sqref="J32"/>
    </sheetView>
  </sheetViews>
  <sheetFormatPr defaultRowHeight="13.2" x14ac:dyDescent="0.25"/>
  <cols>
    <col min="1" max="1" width="4" style="10" customWidth="1"/>
    <col min="2" max="2" width="9.109375" style="10" customWidth="1"/>
    <col min="3" max="3" width="37.44140625" style="3" customWidth="1"/>
    <col min="4" max="4" width="7.5546875" style="3" customWidth="1"/>
    <col min="5" max="5" width="14.109375" style="9" customWidth="1"/>
    <col min="6" max="6" width="12.6640625" style="5" customWidth="1"/>
    <col min="7" max="7" width="15.44140625" style="38" customWidth="1"/>
    <col min="8" max="8" width="11.88671875" style="4" customWidth="1"/>
  </cols>
  <sheetData>
    <row r="1" spans="1:11" x14ac:dyDescent="0.25">
      <c r="A1"/>
      <c r="B1"/>
      <c r="C1"/>
      <c r="D1"/>
      <c r="E1"/>
      <c r="F1"/>
      <c r="G1" s="33"/>
      <c r="H1"/>
    </row>
    <row r="2" spans="1:11" ht="15.6" x14ac:dyDescent="0.3">
      <c r="A2"/>
      <c r="B2"/>
      <c r="C2"/>
      <c r="D2" s="11" t="s">
        <v>11</v>
      </c>
      <c r="E2"/>
      <c r="F2"/>
      <c r="G2" s="33"/>
      <c r="H2"/>
    </row>
    <row r="3" spans="1:11" ht="12.75" customHeight="1" x14ac:dyDescent="0.25">
      <c r="A3"/>
      <c r="B3"/>
      <c r="C3"/>
      <c r="D3" s="12" t="s">
        <v>12</v>
      </c>
      <c r="E3"/>
      <c r="F3"/>
      <c r="G3" s="33"/>
      <c r="H3"/>
    </row>
    <row r="4" spans="1:11" ht="12.75" customHeight="1" x14ac:dyDescent="0.25">
      <c r="A4"/>
      <c r="B4"/>
      <c r="C4"/>
      <c r="D4" s="2"/>
      <c r="E4"/>
      <c r="F4"/>
      <c r="G4" s="33"/>
      <c r="H4"/>
    </row>
    <row r="5" spans="1:11" ht="12.75" customHeight="1" x14ac:dyDescent="0.25">
      <c r="A5" s="51" t="s">
        <v>13</v>
      </c>
      <c r="B5" s="46"/>
      <c r="C5" s="46"/>
      <c r="D5" s="46"/>
      <c r="E5" s="46"/>
      <c r="F5" s="46"/>
      <c r="G5" s="46"/>
      <c r="H5"/>
    </row>
    <row r="6" spans="1:11" ht="12.75" customHeight="1" x14ac:dyDescent="0.25">
      <c r="A6" s="46"/>
      <c r="B6" s="46"/>
      <c r="C6" s="46"/>
      <c r="D6" s="46"/>
      <c r="E6" s="46"/>
      <c r="F6" s="46"/>
      <c r="G6" s="46"/>
      <c r="H6"/>
    </row>
    <row r="7" spans="1:11" ht="13.5" customHeight="1" x14ac:dyDescent="0.25">
      <c r="A7" s="51" t="s">
        <v>14</v>
      </c>
      <c r="B7" s="46"/>
      <c r="C7" s="46"/>
      <c r="D7" s="46"/>
      <c r="E7" s="46"/>
      <c r="F7" s="46"/>
      <c r="G7" s="46"/>
      <c r="H7"/>
    </row>
    <row r="8" spans="1:11" ht="13.5" customHeight="1" x14ac:dyDescent="0.25">
      <c r="A8" s="46"/>
      <c r="B8" s="46"/>
      <c r="C8" s="46"/>
      <c r="D8" s="46"/>
      <c r="E8" s="46"/>
      <c r="F8" s="46"/>
      <c r="G8" s="46"/>
      <c r="H8"/>
    </row>
    <row r="9" spans="1:11" ht="13.5" customHeight="1" x14ac:dyDescent="0.25">
      <c r="A9" s="51" t="s">
        <v>30</v>
      </c>
      <c r="B9" s="46"/>
      <c r="C9" s="46"/>
      <c r="D9" s="46"/>
      <c r="E9" s="46"/>
      <c r="F9" s="46"/>
      <c r="G9" s="46"/>
      <c r="H9"/>
    </row>
    <row r="10" spans="1:11" ht="13.5" customHeight="1" x14ac:dyDescent="0.25">
      <c r="A10" s="46"/>
      <c r="B10" s="46"/>
      <c r="C10" s="46"/>
      <c r="D10" s="46"/>
      <c r="E10" s="46"/>
      <c r="F10" s="46"/>
      <c r="G10" s="46"/>
      <c r="H10"/>
    </row>
    <row r="11" spans="1:11" x14ac:dyDescent="0.25">
      <c r="A11" s="19"/>
      <c r="B11" s="20"/>
      <c r="C11" s="21"/>
      <c r="D11" s="21"/>
      <c r="E11" s="22" t="s">
        <v>18</v>
      </c>
      <c r="F11" s="40">
        <f>+G21</f>
        <v>13726.8</v>
      </c>
      <c r="G11" s="34" t="s">
        <v>19</v>
      </c>
      <c r="H11" s="6"/>
    </row>
    <row r="12" spans="1:11" ht="12.75" customHeight="1" x14ac:dyDescent="0.25">
      <c r="A12" s="23" t="s">
        <v>0</v>
      </c>
      <c r="B12" s="23" t="s">
        <v>7</v>
      </c>
      <c r="C12" s="23" t="s">
        <v>2</v>
      </c>
      <c r="D12" s="23" t="s">
        <v>5</v>
      </c>
      <c r="E12" s="47" t="s">
        <v>4</v>
      </c>
      <c r="F12" s="49" t="s">
        <v>15</v>
      </c>
      <c r="G12" s="50"/>
      <c r="H12" s="8"/>
      <c r="J12" s="1"/>
    </row>
    <row r="13" spans="1:11" x14ac:dyDescent="0.25">
      <c r="A13" s="24" t="s">
        <v>1</v>
      </c>
      <c r="B13" s="24" t="s">
        <v>8</v>
      </c>
      <c r="C13" s="24" t="s">
        <v>3</v>
      </c>
      <c r="D13" s="24" t="s">
        <v>6</v>
      </c>
      <c r="E13" s="48"/>
      <c r="F13" s="25" t="s">
        <v>9</v>
      </c>
      <c r="G13" s="35" t="s">
        <v>10</v>
      </c>
      <c r="H13" s="7"/>
      <c r="J13" s="1"/>
      <c r="K13" s="1"/>
    </row>
    <row r="14" spans="1:11" x14ac:dyDescent="0.25">
      <c r="A14" s="13"/>
      <c r="B14" s="13" t="s">
        <v>22</v>
      </c>
      <c r="C14" s="45" t="s">
        <v>23</v>
      </c>
      <c r="D14" s="46"/>
      <c r="E14" s="46"/>
      <c r="F14" s="46"/>
      <c r="G14" s="46"/>
    </row>
    <row r="15" spans="1:11" x14ac:dyDescent="0.25">
      <c r="A15" s="26"/>
      <c r="B15" s="26"/>
      <c r="C15" s="46"/>
      <c r="D15" s="46"/>
      <c r="E15" s="46"/>
      <c r="F15" s="46"/>
      <c r="G15" s="46"/>
    </row>
    <row r="16" spans="1:11" ht="22.8" x14ac:dyDescent="0.25">
      <c r="A16" s="26" t="s">
        <v>20</v>
      </c>
      <c r="B16" s="27" t="s">
        <v>24</v>
      </c>
      <c r="C16" s="28" t="s">
        <v>25</v>
      </c>
      <c r="D16" s="27" t="s">
        <v>6</v>
      </c>
      <c r="E16" s="29">
        <v>56</v>
      </c>
      <c r="F16" s="30">
        <v>43.819299999999998</v>
      </c>
      <c r="G16" s="36">
        <f>+ROUND(E16*F16,2)</f>
        <v>2453.88</v>
      </c>
      <c r="I16" s="14"/>
    </row>
    <row r="17" spans="1:9" x14ac:dyDescent="0.25">
      <c r="A17" s="26" t="s">
        <v>22</v>
      </c>
      <c r="B17" s="27" t="s">
        <v>26</v>
      </c>
      <c r="C17" s="28" t="s">
        <v>27</v>
      </c>
      <c r="D17" s="27" t="s">
        <v>6</v>
      </c>
      <c r="E17" s="29">
        <v>56</v>
      </c>
      <c r="F17" s="30">
        <v>158.7603</v>
      </c>
      <c r="G17" s="36">
        <f t="shared" ref="G17" si="0">+ROUND(E17*F17,2)</f>
        <v>8890.58</v>
      </c>
      <c r="I17" s="14"/>
    </row>
    <row r="18" spans="1:9" s="18" customFormat="1" x14ac:dyDescent="0.25">
      <c r="A18" s="16"/>
      <c r="B18" s="16"/>
      <c r="C18" s="41" t="s">
        <v>21</v>
      </c>
      <c r="D18" s="42"/>
      <c r="E18" s="42"/>
      <c r="F18" s="31"/>
      <c r="G18" s="37">
        <f>SUM(G16:G17)</f>
        <v>11344.46</v>
      </c>
      <c r="H18" s="17"/>
    </row>
    <row r="19" spans="1:9" s="18" customFormat="1" x14ac:dyDescent="0.25">
      <c r="A19" s="16"/>
      <c r="B19" s="16"/>
      <c r="C19" s="41" t="s">
        <v>28</v>
      </c>
      <c r="D19" s="41"/>
      <c r="E19" s="41"/>
      <c r="F19" s="31"/>
      <c r="G19" s="37">
        <f>SUM(G18)</f>
        <v>11344.46</v>
      </c>
      <c r="H19" s="17"/>
    </row>
    <row r="20" spans="1:9" x14ac:dyDescent="0.25">
      <c r="A20" s="26"/>
      <c r="B20" s="26"/>
      <c r="C20" s="43" t="s">
        <v>16</v>
      </c>
      <c r="D20" s="44"/>
      <c r="E20" s="44"/>
      <c r="F20" s="32"/>
      <c r="G20" s="36">
        <f>+ROUND(G19*0.21,2)</f>
        <v>2382.34</v>
      </c>
    </row>
    <row r="21" spans="1:9" s="18" customFormat="1" x14ac:dyDescent="0.25">
      <c r="A21" s="16"/>
      <c r="B21" s="16"/>
      <c r="C21" s="41" t="s">
        <v>29</v>
      </c>
      <c r="D21" s="42"/>
      <c r="E21" s="42"/>
      <c r="F21" s="31"/>
      <c r="G21" s="37">
        <f>SUM(G19:G20)</f>
        <v>13726.8</v>
      </c>
      <c r="H21" s="17"/>
    </row>
    <row r="23" spans="1:9" x14ac:dyDescent="0.25">
      <c r="G23" s="39"/>
    </row>
    <row r="24" spans="1:9" x14ac:dyDescent="0.25">
      <c r="B24" s="15" t="s">
        <v>17</v>
      </c>
      <c r="C24" s="15"/>
      <c r="D24" s="15"/>
      <c r="E24" s="15"/>
      <c r="F24" s="15"/>
      <c r="G24" s="39"/>
    </row>
    <row r="25" spans="1:9" x14ac:dyDescent="0.25">
      <c r="B25" s="15" t="s">
        <v>17</v>
      </c>
      <c r="C25" s="15"/>
      <c r="D25" s="15"/>
      <c r="E25" s="15"/>
      <c r="F25" s="15"/>
      <c r="G25" s="39"/>
    </row>
    <row r="26" spans="1:9" x14ac:dyDescent="0.25">
      <c r="B26" s="15" t="s">
        <v>17</v>
      </c>
      <c r="C26" s="15"/>
      <c r="D26" s="15"/>
      <c r="E26" s="15"/>
      <c r="F26" s="15"/>
      <c r="G26" s="39"/>
    </row>
    <row r="27" spans="1:9" x14ac:dyDescent="0.25">
      <c r="B27" s="15" t="s">
        <v>17</v>
      </c>
      <c r="C27" s="15"/>
      <c r="D27" s="15"/>
      <c r="E27" s="15"/>
      <c r="F27" s="15"/>
      <c r="G27" s="39"/>
    </row>
    <row r="28" spans="1:9" x14ac:dyDescent="0.25">
      <c r="B28" s="15" t="s">
        <v>17</v>
      </c>
      <c r="C28" s="15"/>
      <c r="D28" s="15"/>
      <c r="E28" s="15"/>
      <c r="F28" s="15"/>
      <c r="G28" s="39"/>
    </row>
    <row r="29" spans="1:9" x14ac:dyDescent="0.25">
      <c r="B29" s="15" t="s">
        <v>17</v>
      </c>
      <c r="C29" s="15"/>
      <c r="D29" s="15"/>
      <c r="E29" s="15"/>
      <c r="F29" s="15"/>
      <c r="G29" s="39"/>
    </row>
    <row r="30" spans="1:9" x14ac:dyDescent="0.25">
      <c r="B30" s="15" t="s">
        <v>17</v>
      </c>
      <c r="C30" s="15"/>
      <c r="D30" s="15"/>
      <c r="E30" s="15"/>
      <c r="F30" s="15"/>
      <c r="G30" s="39"/>
    </row>
    <row r="31" spans="1:9" x14ac:dyDescent="0.25">
      <c r="B31" s="15" t="s">
        <v>17</v>
      </c>
      <c r="C31" s="15"/>
      <c r="D31" s="15"/>
      <c r="E31" s="15"/>
      <c r="F31" s="15"/>
      <c r="G31" s="39"/>
    </row>
    <row r="32" spans="1:9" x14ac:dyDescent="0.25">
      <c r="B32" s="15" t="s">
        <v>17</v>
      </c>
      <c r="C32" s="15"/>
      <c r="D32" s="15"/>
      <c r="E32" s="15"/>
      <c r="F32" s="15"/>
      <c r="G32" s="39"/>
    </row>
    <row r="33" spans="2:6" x14ac:dyDescent="0.25">
      <c r="B33" s="15" t="s">
        <v>17</v>
      </c>
      <c r="C33" s="15"/>
      <c r="D33" s="15"/>
      <c r="E33" s="15"/>
      <c r="F33" s="15"/>
    </row>
  </sheetData>
  <mergeCells count="10">
    <mergeCell ref="E12:E13"/>
    <mergeCell ref="F12:G12"/>
    <mergeCell ref="A5:G6"/>
    <mergeCell ref="A7:G8"/>
    <mergeCell ref="A9:G10"/>
    <mergeCell ref="C21:E21"/>
    <mergeCell ref="C19:E19"/>
    <mergeCell ref="C20:E20"/>
    <mergeCell ref="C18:E18"/>
    <mergeCell ref="C14:G15"/>
  </mergeCells>
  <phoneticPr fontId="0" type="noConversion"/>
  <pageMargins left="0.25" right="0.25" top="0.75" bottom="0.75" header="0.3" footer="0.3"/>
  <pageSetup paperSize="9" scale="96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Arunas Steponenas</cp:lastModifiedBy>
  <cp:lastPrinted>2021-01-08T14:12:29Z</cp:lastPrinted>
  <dcterms:created xsi:type="dcterms:W3CDTF">2000-03-15T14:19:55Z</dcterms:created>
  <dcterms:modified xsi:type="dcterms:W3CDTF">2021-07-20T19:13:47Z</dcterms:modified>
</cp:coreProperties>
</file>