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Sklypo kiekių koregavimas\Sąmatos - 2021 06 10\"/>
    </mc:Choice>
  </mc:AlternateContent>
  <xr:revisionPtr revIDLastSave="0" documentId="13_ncr:1_{00C8EC84-1CFD-46F6-9A35-5E67DF0E25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l="1"/>
  <c r="G20" i="1" s="1"/>
</calcChain>
</file>

<file path=xl/sharedStrings.xml><?xml version="1.0" encoding="utf-8"?>
<sst xmlns="http://schemas.openxmlformats.org/spreadsheetml/2006/main" count="28" uniqueCount="28">
  <si>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</si>
  <si>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</si>
  <si>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</si>
  <si>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</si>
  <si>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</si>
  <si>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</si>
  <si>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</si>
  <si>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</si>
  <si>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</si>
  <si>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</si>
  <si>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</si>
  <si>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</si>
  <si>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</si>
  <si>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</si>
  <si>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</si>
  <si>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4</t>
  </si>
  <si>
    <t xml:space="preserve">   6</t>
  </si>
  <si>
    <t>Nulinis ciklas. Nuogrindos įrengimas</t>
  </si>
  <si>
    <t>Pastatų drenažo vamzdžių klojimas , kai vamzdžių skersmuo daugiau 65 mm iki 110 mm</t>
  </si>
  <si>
    <t>R62P-0106</t>
  </si>
  <si>
    <t>m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</si>
  <si>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</si>
  <si>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</si>
  <si>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</si>
  <si>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</si>
  <si>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Suma žiniaraščiui       610,11 EUR</t>
  </si>
  <si>
    <t>L O K A L I N Ė      S Ą M A T A Nr. 01</t>
  </si>
  <si>
    <t>Žiniaraštis             1 Statinio konstrukcijos ATSISAKOMI DRENAŽO  (pagal PRI.18-28-DP-SŽ-01)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</si>
</sst>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"/>
  <sheetViews>
    <sheetView tabSelected="1" workbookViewId="0">
      <selection activeCell="H14" sqref="H14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0" t="s">
        <v>26</v>
      </c>
      <c r="E2"/>
      <c r="F2"/>
      <c r="G2"/>
      <c r="H2"/>
    </row>
    <row r="3" spans="1:11" ht="12.75" customHeight="1" x14ac:dyDescent="0.25">
      <c r="A3"/>
      <c r="B3"/>
      <c r="C3"/>
      <c r="D3" s="21" t="s">
        <v>11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39" t="s">
        <v>12</v>
      </c>
      <c r="B5" s="40"/>
      <c r="C5" s="40"/>
      <c r="D5" s="40"/>
      <c r="E5" s="40"/>
      <c r="F5" s="40"/>
      <c r="G5" s="40"/>
      <c r="H5"/>
    </row>
    <row r="6" spans="1:11" ht="12.75" customHeight="1" x14ac:dyDescent="0.25">
      <c r="A6" s="40"/>
      <c r="B6" s="40"/>
      <c r="C6" s="40"/>
      <c r="D6" s="40"/>
      <c r="E6" s="40"/>
      <c r="F6" s="40"/>
      <c r="G6" s="40"/>
      <c r="H6"/>
    </row>
    <row r="7" spans="1:11" ht="13.5" customHeight="1" x14ac:dyDescent="0.25">
      <c r="A7" s="39" t="s">
        <v>13</v>
      </c>
      <c r="B7" s="40"/>
      <c r="C7" s="40"/>
      <c r="D7" s="40"/>
      <c r="E7" s="40"/>
      <c r="F7" s="40"/>
      <c r="G7" s="40"/>
      <c r="H7"/>
    </row>
    <row r="8" spans="1:11" ht="13.5" customHeight="1" x14ac:dyDescent="0.25">
      <c r="A8" s="40"/>
      <c r="B8" s="40"/>
      <c r="C8" s="40"/>
      <c r="D8" s="40"/>
      <c r="E8" s="40"/>
      <c r="F8" s="40"/>
      <c r="G8" s="40"/>
      <c r="H8"/>
    </row>
    <row r="9" spans="1:11" ht="13.5" customHeight="1" x14ac:dyDescent="0.25">
      <c r="A9" s="39" t="s">
        <v>27</v>
      </c>
      <c r="B9" s="40"/>
      <c r="C9" s="40"/>
      <c r="D9" s="40"/>
      <c r="E9" s="40"/>
      <c r="F9" s="40"/>
      <c r="G9" s="40"/>
      <c r="H9"/>
    </row>
    <row r="10" spans="1:11" ht="13.5" customHeight="1" x14ac:dyDescent="0.25">
      <c r="A10" s="40"/>
      <c r="B10" s="40"/>
      <c r="C10" s="40"/>
      <c r="D10" s="40"/>
      <c r="E10" s="40"/>
      <c r="F10" s="40"/>
      <c r="G10" s="40"/>
      <c r="H10"/>
    </row>
    <row r="11" spans="1:11" x14ac:dyDescent="0.25">
      <c r="A11" s="18"/>
      <c r="B11" s="23"/>
      <c r="C11" s="5"/>
      <c r="D11" s="5"/>
      <c r="E11" s="22" t="s">
        <v>25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35" t="s">
        <v>4</v>
      </c>
      <c r="F12" s="37" t="s">
        <v>14</v>
      </c>
      <c r="G12" s="38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36"/>
      <c r="F13" s="14" t="s">
        <v>9</v>
      </c>
      <c r="G13" s="19" t="s">
        <v>10</v>
      </c>
      <c r="H13" s="12"/>
      <c r="J13" s="1"/>
      <c r="K13" s="1"/>
    </row>
    <row r="14" spans="1:11" x14ac:dyDescent="0.25">
      <c r="A14" s="24"/>
      <c r="B14" s="24" t="s">
        <v>15</v>
      </c>
      <c r="C14" s="41" t="s">
        <v>17</v>
      </c>
      <c r="D14" s="40"/>
      <c r="E14" s="40"/>
      <c r="F14" s="40"/>
      <c r="G14" s="40"/>
      <c r="H14" s="12"/>
      <c r="I14" s="4"/>
      <c r="J14" s="4"/>
      <c r="K14" s="4"/>
    </row>
    <row r="15" spans="1:11" x14ac:dyDescent="0.25">
      <c r="A15" s="17"/>
      <c r="B15" s="17"/>
      <c r="C15" s="40"/>
      <c r="D15" s="40"/>
      <c r="E15" s="40"/>
      <c r="F15" s="40"/>
      <c r="G15" s="40"/>
      <c r="H15" s="12"/>
      <c r="I15" s="4"/>
      <c r="J15" s="4"/>
      <c r="K15" s="4"/>
    </row>
    <row r="16" spans="1:11" ht="22.8" x14ac:dyDescent="0.25">
      <c r="A16" s="25" t="s">
        <v>16</v>
      </c>
      <c r="B16" s="26" t="s">
        <v>19</v>
      </c>
      <c r="C16" s="27" t="s">
        <v>18</v>
      </c>
      <c r="D16" s="26" t="s">
        <v>20</v>
      </c>
      <c r="E16" s="28">
        <v>49.5</v>
      </c>
      <c r="F16" s="30">
        <v>10.186199999999999</v>
      </c>
      <c r="G16" s="31">
        <f>ROUND(E16*F16,2)</f>
        <v>504.22</v>
      </c>
      <c r="H16" s="12"/>
      <c r="I16" s="32"/>
      <c r="J16" s="4"/>
      <c r="K16" s="4"/>
    </row>
    <row r="17" spans="1:11" x14ac:dyDescent="0.25">
      <c r="A17" s="17"/>
      <c r="B17" s="17"/>
      <c r="C17" s="42" t="s">
        <v>21</v>
      </c>
      <c r="D17" s="43"/>
      <c r="E17" s="43"/>
      <c r="F17" s="29"/>
      <c r="G17" s="31">
        <f>SUM(G16)</f>
        <v>504.22</v>
      </c>
      <c r="H17" s="12"/>
      <c r="I17" s="4"/>
      <c r="J17" s="4"/>
      <c r="K17" s="4"/>
    </row>
    <row r="18" spans="1:11" x14ac:dyDescent="0.25">
      <c r="C18" s="44" t="s">
        <v>22</v>
      </c>
      <c r="D18" s="43"/>
      <c r="E18" s="43"/>
      <c r="F18" s="33"/>
      <c r="G18" s="34">
        <f>SUM(G17)</f>
        <v>504.22</v>
      </c>
    </row>
    <row r="19" spans="1:11" x14ac:dyDescent="0.25">
      <c r="C19" s="45" t="s">
        <v>23</v>
      </c>
      <c r="D19" s="46"/>
      <c r="E19" s="46"/>
      <c r="F19" s="33"/>
      <c r="G19" s="34">
        <f>ROUND(G18*0.21,2)</f>
        <v>105.89</v>
      </c>
    </row>
    <row r="20" spans="1:11" x14ac:dyDescent="0.25">
      <c r="C20" s="44" t="s">
        <v>24</v>
      </c>
      <c r="D20" s="43"/>
      <c r="E20" s="43"/>
      <c r="F20" s="33"/>
      <c r="G20" s="34">
        <f>SUM(G18:G19)</f>
        <v>610.11</v>
      </c>
    </row>
  </sheetData>
  <mergeCells count="10">
    <mergeCell ref="C14:G15"/>
    <mergeCell ref="C17:E17"/>
    <mergeCell ref="C20:E20"/>
    <mergeCell ref="C18:E18"/>
    <mergeCell ref="C19:E19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2021-06-10T18:25:35Z</dcterms:modified>
</cp:coreProperties>
</file>