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ijuo\Desktop\2022 SUTARTYS\Birželis\2022 - 1581\"/>
    </mc:Choice>
  </mc:AlternateContent>
  <bookViews>
    <workbookView xWindow="-120" yWindow="-120" windowWidth="20730" windowHeight="11160"/>
  </bookViews>
  <sheets>
    <sheet name="Lapas1" sheetId="1" r:id="rId1"/>
  </sheets>
  <definedNames>
    <definedName name="_xlnm._FilterDatabase" localSheetId="0" hidden="1">Lapas1!$A$4:$F$52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L31" i="1" s="1"/>
  <c r="K32" i="1"/>
  <c r="L32" i="1" s="1"/>
  <c r="K29" i="1"/>
  <c r="L29" i="1" s="1"/>
</calcChain>
</file>

<file path=xl/sharedStrings.xml><?xml version="1.0" encoding="utf-8"?>
<sst xmlns="http://schemas.openxmlformats.org/spreadsheetml/2006/main" count="258" uniqueCount="154">
  <si>
    <t>Ląstelių fiksavimo tirpalo koncentratas</t>
  </si>
  <si>
    <t>Tėkmės citometro dezinfektantas</t>
  </si>
  <si>
    <t>Hidrodinaminio fokusavimo buferis</t>
  </si>
  <si>
    <t>Eritrocitus lizuojančio tirpalo koncentratas</t>
  </si>
  <si>
    <t>Kompensacijos rinkinys 7 spalvų</t>
  </si>
  <si>
    <t>Kompensacijos rinkinys 5 spalvų</t>
  </si>
  <si>
    <t>Kontroliniai rutuliukai prietaiso optikai, elektronikai ir tėkmei</t>
  </si>
  <si>
    <t>Sterilūs 5 ml mėgintuvėliai su ventiliuojamais dangteliais</t>
  </si>
  <si>
    <t>Kranelis skirtas buferiniam tirpalui.</t>
  </si>
  <si>
    <t>Kompensaciniai rutuliukai skirti tėkmės citometro kompensacijai su pelės antikūniais</t>
  </si>
  <si>
    <t>Rinkinys aktyvuotų CD8 limfocitų analizei tėkmės citometrijos metodu</t>
  </si>
  <si>
    <t>Kontroliniai rutuliukai, absoliučios vertės skaičiavimo kontrolei.</t>
  </si>
  <si>
    <t>Imunofenotipavimo kontrolės rinkinys (norma)</t>
  </si>
  <si>
    <t>Imunofenotipavimo kontrolės rinkinys (patologinė)</t>
  </si>
  <si>
    <t>Reagentų rinkinys žmogaus granuliocitų oksidacinio pajėgumo (angl. oxidatvie burst) nustatymui tėkmės citometrijos metodu</t>
  </si>
  <si>
    <t>Monokloniniai antikūnai prieš žmogaus leukocitų CD45RA</t>
  </si>
  <si>
    <t>Monokloniniai antikūnai prieš žmogaus leukocitų CD45RO</t>
  </si>
  <si>
    <t>DSMO reagentas ląstelių krioprezervacijai (šaldymui)</t>
  </si>
  <si>
    <t>Tankio gradientas mononuklearų išskyrimui iš kraujo ar kitų kūno skysčių</t>
  </si>
  <si>
    <t>Papildomos priemonės tėkmės citometrui</t>
  </si>
  <si>
    <t>Papildomos priemonės, reikalingos darbui su klinikiniu tėkmės citometru, turi būti suderintos su nuosavybės teise turimu tėkmės citometru (FACSLyric). Bus vertinami tik pilnai pirkimo daliai pateikti pasiūlymai, pilnai atitinkantys techninius reikalavimus papildomoms priemonėms.</t>
  </si>
  <si>
    <t xml:space="preserve">"By pass assembley" - hidrodinaminio fokusavimo filtro skysčių aptekėjimo sistema, tinkama tėkmės citometrui "BD FACLyric" </t>
  </si>
  <si>
    <t>Hidrodinaminio fokusavimo skysčio bako filtro elementas tinkamas analizatoriui "BD FACSLyric"</t>
  </si>
  <si>
    <t xml:space="preserve">Hidrodinaminio fukusavimo skysčio filtras tinkamas analizatoriui "BD FACSLyric" </t>
  </si>
  <si>
    <t>1-os pirkimo dalies kaina</t>
  </si>
  <si>
    <t>Pirkimo dalies nr.</t>
  </si>
  <si>
    <t>Prekės pavadinimas</t>
  </si>
  <si>
    <t>BVPŽ</t>
  </si>
  <si>
    <t>Specialūs reikalavimai</t>
  </si>
  <si>
    <t>33190000-8</t>
  </si>
  <si>
    <t>33192500-7</t>
  </si>
  <si>
    <t>33696500-0</t>
  </si>
  <si>
    <t>30 testų</t>
  </si>
  <si>
    <t>DNR dažai ląstelių gyvybingumui įvertinti tėkmės citometrijos metodu</t>
  </si>
  <si>
    <t>Kranelis skirtas buferiniam tirpalui</t>
  </si>
  <si>
    <t>Sterilūs 5 ml mėgintuvėliai su ventiliuojamais dangteliais, skirti absoliučiam ląstelių skaičiui nustatyti</t>
  </si>
  <si>
    <t>100 testų</t>
  </si>
  <si>
    <t>Heparino indukuotos trombocitopenijos patvirtinimo reagentų rinkinys tėkmės citometrijos metodui.</t>
  </si>
  <si>
    <t>6 spalvų imunofluorescencijos reagentų skirtų identifikuoti ir įvertinti T, B, NŽ ląsteles ir T ląstelių subpopopuliacijas.</t>
  </si>
  <si>
    <t>Ląstelės membranos laidumą didinantis (permebilizuojantis) tirpalas</t>
  </si>
  <si>
    <t>Monokloniniai antikūnai prieš žmogaus leukocitų CD4 žymėti APC</t>
  </si>
  <si>
    <t>Monokloniniai antikūnai prieš žmogaus leukocitų CD4 žymėti PE</t>
  </si>
  <si>
    <t>Monokloniniai antikūnai prieš žmogaus leukocitų CD4 žymėti APC-Cy™7</t>
  </si>
  <si>
    <t>Monokloniniai antikūnai prieš žmogaus leukocitų CD4 žymėti FITC</t>
  </si>
  <si>
    <t>Monokloniniai antikūnai prieš žmogaus leukocitų MPO žymėti PE</t>
  </si>
  <si>
    <t>Monokloniniai antikūnai prieš žmogaus leukocitų MPO žymėti FITC</t>
  </si>
  <si>
    <t>Monokloniniai antikūnai prieš žmogaus leukocitų CD45 žymėti PerCP-Cy5.5</t>
  </si>
  <si>
    <t>Monokloniniai antikūnai prieš žmogaus leukocitų CD45 žymėtas Pacific Blue arba lygeverčiu fluorochromu.</t>
  </si>
  <si>
    <t>FITC izotipinė kontrolė</t>
  </si>
  <si>
    <t>PE izotipinė kontrolė</t>
  </si>
  <si>
    <t>APC izotipinė kontrolė</t>
  </si>
  <si>
    <t>Alergijų ląstelinės analizės (bazofilų aktyvacijos testas) reagentų rinkinys tėkmės citometrijos metodui.</t>
  </si>
  <si>
    <t xml:space="preserve"> Phorbol 12-miristatas 13-acetatas (PMA)</t>
  </si>
  <si>
    <t>Priešgrybelinai/antibakterinės medžiagos, skirtos tirpalams ir terpėms apsaugoti.</t>
  </si>
  <si>
    <t>RPMI 1640 terpė su HEPES buferiu</t>
  </si>
  <si>
    <t>Veršiuko serumas (FBS)</t>
  </si>
  <si>
    <t>Papildomi reikalavimai</t>
  </si>
  <si>
    <t>1</t>
  </si>
  <si>
    <t>2</t>
  </si>
  <si>
    <t>3</t>
  </si>
  <si>
    <t>4</t>
  </si>
  <si>
    <t>5</t>
  </si>
  <si>
    <t>Kartu su  reagentais, kalibravimo, kontrolinėmis medžiagomis ir kitomis priemonėmis turi būti pateiktos naudojimo instrukcijos, darbo metodikos bei saugos duomenų lapai anglų ir lietuvių kalba. Galima pateikti elektroninėje laikmenoje.</t>
  </si>
  <si>
    <t>Esant poreikiui, organizuoti personalo mokymus.</t>
  </si>
  <si>
    <t xml:space="preserve">Jei specifikacijoje nenurodyta kitaip, reagentų galiojimas pristatymo metu ne trumpesnis kaip 6 mėn. </t>
  </si>
  <si>
    <t>Tiekėjai privalo pateikti visų priemonių gamintojo deklaruojamą stabilumą atidarius, specifinius reikalavimus paruošimui, laikymui, naudojimui.</t>
  </si>
  <si>
    <t>Mato vienetas</t>
  </si>
  <si>
    <t>ml</t>
  </si>
  <si>
    <t>L</t>
  </si>
  <si>
    <t>Orientacinis kiekis</t>
  </si>
  <si>
    <t>vnt.</t>
  </si>
  <si>
    <t xml:space="preserve">vnt. </t>
  </si>
  <si>
    <t>µL</t>
  </si>
  <si>
    <t>100 L</t>
  </si>
  <si>
    <t>800 L</t>
  </si>
  <si>
    <t>600 ml</t>
  </si>
  <si>
    <t>240 testų</t>
  </si>
  <si>
    <t>2250 testų</t>
  </si>
  <si>
    <t>750 testų</t>
  </si>
  <si>
    <t>3800 testų</t>
  </si>
  <si>
    <t>3 vnt.</t>
  </si>
  <si>
    <t>300 ml</t>
  </si>
  <si>
    <t>4000 ml</t>
  </si>
  <si>
    <t>1000 ml</t>
  </si>
  <si>
    <t>1200 ml</t>
  </si>
  <si>
    <t>1200 µL</t>
  </si>
  <si>
    <t>600 testų</t>
  </si>
  <si>
    <t>1000 testų</t>
  </si>
  <si>
    <t>500 testų</t>
  </si>
  <si>
    <t>250 testų</t>
  </si>
  <si>
    <t>300 testų</t>
  </si>
  <si>
    <t>12 vnt.</t>
  </si>
  <si>
    <t>1250 testų</t>
  </si>
  <si>
    <t>18000 vnt.</t>
  </si>
  <si>
    <t>3 vnt. pakuočių</t>
  </si>
  <si>
    <t>6 vnt. pakuočių</t>
  </si>
  <si>
    <t>36 vnt. pakuočių</t>
  </si>
  <si>
    <t>Komisijai pareikalavus, Komisijos nurodytu terminu tiekėjai turi pateikti siūlomų prekių pavyzdžius ir/ar tyrimo įdiegimo/validavimo rinkinius.</t>
  </si>
  <si>
    <t>Pakuotė, vnt.</t>
  </si>
  <si>
    <t>Tirpalo, skirto žmogaus periferinio kraujo ląstelių suspencijos fiksavimui po žymėjimo monokloniais antikūnais prieš atliekant analizę tėkmės citometru koncentratas. Ženklinimas: CE/IVD. Koncentracija ne mažiau 10x. Tirpalo galiojimas pristatymo metu ne trumpesnis nei 12 mėn. Pakuotė ne mažesnė nei 25 ml ir ne didesnė nei 50 ml.</t>
  </si>
  <si>
    <t>Buferis, skirtas tėkmės citometro plovimui tarp matavimo ciklų, plovimui prieš išjungimą ir dezinfekcijai.  Jis turi būti paruoštas naudojimui ir gamintojo patvirtintas, kad tinkamas darbui tėkmės citometru.  Dezinfektanto galiojimas pristatymo metu ne trumpesnis nei 12 mėn. Pakuotė ne mažesnė nei 5 L ir ne didesnė nei 10 L.</t>
  </si>
  <si>
    <t>Buferis, skirtas tėkmės citometro tėkmės ir hidrodinaminio fokusavimo sudarymui. Jis turi būti paruoštas naudojimui ir gamintojo patvirtintas, kad tinkamas darbui tėkmės citometru.  Buferio galiojimas pristatymo metu ne trumpesnis nei 24 mėn. Pakuotė ne mažesnė nei 10 L ir ne didesnė nei 20 L.</t>
  </si>
  <si>
    <t>Tirpalas, skirtas žmogaus eritrocitų lizavimui po žymėjimo monokloniais antikūnais prieš atliekant analizę tėkmės citometru. Koncentracija ne mažiau 10x. Ženklinimas: CE/IVD.  Tirpalo galiojimas pristatymo metu ne trumpesnis nei 12 mėn.  Pakuotė nemažesnė nei 50 ml ir ne didesnė nei 100 ml.</t>
  </si>
  <si>
    <t>7 spalvų kompensacijos rinkinys skirtas fluorescencijos kompensacijai nustatyti.
Ženklinimas: CE/IVD
Tinkamas darbui tėkmės citometru (gamintojo patvirtinimas)
Pakuotėjė ne mažiau kaip 35 testai
Rinkinį turi sudaryti 5 vienkartinio naudojimo mėgintuvėliai kiekvienam iš šių fluorochromų: FITC, PE, PerCP-Cy™5.5, PerCP, PE-Cy™7, APC, APC-Cy7 viso 35 mėgintuvėliai.  Kompensacijos rinkinio galiojimas pristatymo metu ne trumpesnis nei 12 mėn. Pakuotėje nedaugiau kaip 5 testai (1 testą sudaro 7 vienkartinio naudojimo mėgintuvėliai su skirtingais aukščiau išvardintais fluorochromais)</t>
  </si>
  <si>
    <t>Testas</t>
  </si>
  <si>
    <t>5 spalvų kompensacijos rinkinys skirtas fluorescencijos kompensacijai nustatyti.
Ženklinimas: CE/IVD
Tinkamas darbui tėkmės citometru (gamintojo patvirtinimas)
Pakuotėjė ne mažiau kaip 5 testai
Rinkinį turi sudaryti vienkartinio naudojimo mėgintuvėliai kiekvienam iš šių fluorochromų: BD Horizon™ APC-R700, APC-H7, BD Horizon™ V450, BD Horizon™ V500-C, BD Horizon Brilliant™ Violet 605 viso 25 mėgintuvėliai. Kompensacijos rinkinio galiojimas pristatymo metu ne trumpesnis nei 12 mėn. Pakuotėje nedaugiau kaip 5 testai (1 testą sudaro 5 vienkartinio naudojimo mėgintuvėliai su skirtingais aukščiau išvardintais fluorochromais).</t>
  </si>
  <si>
    <t>Kontroliniai rutuliukai skirti įvertinti prietaiso optikai, elektronikai ir tėkmei.
Ženklinimas: CE/IVD
Tinkamas darbui tėkmės citometru (gamintojo patvirtinimas)
Pakuotėjė ne mažiau kaip 50 testų ir ne daugiau kaip 150 testų.
Rinkinyje turi būti trijų skirtingų ryškumų polistireno rutuliukai 3-µm ryškūs, 3-µm vidutiniški, ir 2-µm neryškūs. Kontrolinių rutuliukų galiojimas pristatymo metu ne trumpesnis nei 12 mėn.</t>
  </si>
  <si>
    <t>Sterilūs, apvaliadugniai, nepirogeniški ir be DNazių/RNazių 5 ml (12x75 mm) polistireniniai mėgintuvėliai skirti darbui tėkmės citometru. Mėgintuvėliai turi būti su dviejų pozicijų dangteliais ventiliuojamam ir pilnai uždarytam mėginio laikymui.
Turi būti gamintojo patvirtinta, kad tinka darbui tėkmės citometru. Pakuotė ne mažesnė nei 125 vnt. ir ne didesnė nei 1000 vnt.</t>
  </si>
  <si>
    <t>Mėgintuvėliai su žinomu rutuliukų skaičiumi, skirti tėkmės citometrijai absoliučiai vertei skaičiuoti. Mėgintuvėliai turi būti tinkami naudoti su nuosavybės teise turimu BD FACS Lyrics tėkmės citometru, BD FACSuite Clinical programa. Ženklinimas: CE/IVD. Pakuotėjė ne mažiau kaip 50 testų ir nedaugiau kaip 100 testų.
Mėgintuvėlių galiojimas pristatymo metu ne trumpesnis nei 12 mėn.</t>
  </si>
  <si>
    <t>Kontrolinė medžiaga reikalinga tėkmės citometro imunofenotipavimo matavimų kokybei užtikrinti. Ženklinimas: CE/IVD. Kontrolinė medžiaga privalo apimti šias limfocitų subpopuliacijas: CD3+, CD3+/CD4+, CD3+/CD8+, CD19+, CD16+/CD56+ absoliučiais ir procentinėmis dalimis, taip pat kontrolinė medžiaga papildomai gali apimti kitas analites. Galiojimo laikas pristatymo metu netrumpesnis nei 1 mėn. Analitės privalo patekti į sveiko suaugusio žmogaus referentines ribas pagal gamintoją. Pakuotė ne mažesnė nei 2.5 ml.</t>
  </si>
  <si>
    <t>Kontrolinė medžiaga reikalinga tėkmės citometro imunofenotipavimo matavimų kokybei užtikrinti. Ženklinimas: CE/IVD. Kontrolinė medžiaga priavlo apmti šias limfocitų subpopuliacijas: CD3+, CD3+/CD4+, CD3+/CD8+, CD19+, CD16+/CD56+ absoliučiais ir procentinėmis dalimis, taip pat kontrolinė medžiaga papildomai gali apimti kitas analites. Galiojimo laikas pristatymo metu netrumpesnis nei 1 mėn. Viena ar kelios kontrolinės medžiagos analitės privalo būti žemesnė ar aukštesnė nei sveiko suaugusio žmogaus referentinės ribos pagal gamintoją. Pakuotė nemažesnė nei 2.5 ml.</t>
  </si>
  <si>
    <t>Kontroliniai rutuliukai skirti įvertinti absoliučiai vertei naudojant tėkmės citometrus.
Ženklinimas: CE/IVD
Tinkamas darbui tėkmės citometru (gamintojo patvirtinimas).
Rinkinyje nemažiau 3 mėgintuvėliai kuriuose kontrolinių rutuliukų koncentracijos (beads/mL):
Žemos kontrolės rutuliukai 4.72 x 10^4–5.25 x 10^4 (rutuliukų/mL)
Vidutinės kontrolės rutuliukai 2.351 x 10^5–2.635 x 10^5 (rutuliukų/mL)
Aukštos kontrolės rutuliukai 9.403 x 10^5–1.0539 x 10^6 (rutuliukų/mL).  Kontrolinių rutuliukų galiojimas pristatymo metu ne trumpesnis nei 12 mėn. Pakuotė ne daugiau kaip 30 testų.</t>
  </si>
  <si>
    <t>Ženklinimas: CE/IVD. Rinkinį turi sudaryti antikūnai prieš žmogaus limfocitų antigenus: CD3 - žymėtas FITC fluorochromu, CD45 - žymėtas PerCP-Cy5.5 fluorochromu, CD4 - žymėtas PE-Cy7 fluorochromu, CD19 - žymėtas APC fluorochromu, CD8 - žymėtas APC-Cy7 fluorochromu, CD16 ir CD56 žymėti PE fluorochromu. Rinkinyje privalo būti mėgintuvėliai su rutuliukais skirtais absoliučiam ląstelių skaičiui įvertinti tėkmės citometrijos metodu vienos platformos principu. Reagento galiojimas pristatymo metu ne trumpesnis nei 12 mėn. Pakuotėjė ne mažiau kaip 50 testų ir nedaugiau kaip 100 testų.</t>
  </si>
  <si>
    <t>Ženklinimas: CE-IVD. Rinkinį turi sudaryti antikūnai prieš žmogaus limfocitų antigenus: HLA-DR žymėtas APC fluorochromu; CD8  žymėtas FITC fluorochromuklonas; CD38  žymėtas PE fluorochromu; CD3  žymėtas PerCP fluorochromu.
Rinkinyje privalo būti mėgintuvėliai su kontroliniais rutuliukais skirtais absoliučiam ląstelių skaičiui įvertini tėkmės citometrijos metodu vienos platformos principu. Reagento galiojimas pristatymo metu ne trumpesnis nei 12 mėn. Pakuotėjė ne mažiau kaip 50 testų ir nedaugiau kaip 100 testų.</t>
  </si>
  <si>
    <t>Reagentų rinkinys žmogaus granuliocitų oksidacinio pajėgumo nustatymui tėkmės citometrijos metodu. Ženklinimas: CE-IVD. Rinkinį privalo sudaryti liofilizuoti reagentai: Dihidrorodaminas – 1,2,3 (DHR123), Phorbol 12-miristatas 13-acetatas (PMA), E. coli bakterijos. Rinkinyje privalo būti eritrocitų lizavimo tirpalas (ar jo koncentras). Liofilizuoti reagentai, kurie atskiesti galioja trumpiau  nei  savaitę privalo būti suskirstyti į nemažiau nei po 5 atskiras talpas (buteliukus ar  kt.). Rinkinio sudėtyje privalo būti ir kiti reagentai (pvz.: plovimo buferiai, kontrolinės medžiagos ir kt.) reikalingi tyrimui atlikti pagal gamintojo pateiktą metodiką. Reagento galiojimas pristatymo metu ne trumpesnis nei 12 mėn. Pakuotėjė nemažiau nei 20 testų ir ne daugiau kaip 100 testų.</t>
  </si>
  <si>
    <t>Reagentų rinkinys skirtas heparino indukuotos trombocitopenijos  1 tipo patvirtinimui tėkmės citometrijos metodui. Ženklinimas: CE/IVD. 
Rinkinį privalo sudaryti : FITC žymėti antikūnai prieš žmogaus CD62, PE žymėti antikūnai prieš žmogaus CD41, 3 U/ml koncentracijos heparinas, 1000 U/ml koncentracijos heparinas, trombocitų aktyvatorius (pvz.: TRAP arba lygiavertis).  Reagento galiojimas pristatymo metu ne trumpesnis nei 12 mėn. Pakuotėjė ne daugiau kaip 20 testų</t>
  </si>
  <si>
    <t>Mikrosferos Ig κ neigiamos kontrolės kompensacijai. Pakuotėje ne mažiau kaip 6 ml pelės IgG k ir ne mažiau kaip 6 ml neigiamos kontrolės mikrosferų.  Reagento galiojimas pristatymo metu ne trumpesnis nei 12 mėn.</t>
  </si>
  <si>
    <t>Monoklonis antikūnas skirtas žmogaus ląstelių ekspresuojančių CD4 antigeną detekcijai žymėtas APC.
Klonas: SK3 arba lygevertis. Izotipas: pelės IgG1, κ.
Ženklinimas: CE/IVD.  Reagento galiojimas pristatymo metu ne trumpesnis nei 12 mėn. Pakuotė ne mažiau kaip 20 ir nedaugiau kaip 100 testų.</t>
  </si>
  <si>
    <t>Monoklonis antikūnas skirtas žmogaus ląstelių ekspresuojančių CD4 antigeną detekcijai žymėtas APC-Cy™7.
Klonas: SK3 arba lygevertis. Izotipas: pelės IgG1, κ.
Ženklinimas: CE/IVD.  Reagento galiojimas pristatymo metu ne trumpesnis nei 12 mėn.  Pakuotė ne mažiau kaip 20 ir nedaugiau kaip 100 testų.</t>
  </si>
  <si>
    <t>Monoklonis antikūnas skirtas žmogaus ląstelių ekspresuojančių CD4 antigeną detekcijai žymėtas PE.
Klonas: SK3 arba lygevertis. Izotipas: pelės IgG1, κ.
Ženklinimas: CE/IVD. Reagento galiojimas pristatymo metu ne trumpesnis nei 12 mėn.  Pakuotė ne mažiau kaip 20 ir nedaugiau kaip 100 testų.</t>
  </si>
  <si>
    <t>Monoklonis antikūnas skirtas žmogaus ląstelių ekspresuojančių CD4 antigeną detekcijai žymėtas FITC.
Klonas: SK3 arba lygevertis. Izotipas: pelės IgG1, κ.
Ženklinimas: CE/IVD.  Reagento galiojimas pristatymo metu ne trumpesnis nei 12 mėn.  Pakuotė ne mažiau kaip 20 ir nedaugiau kaip 100 testų.</t>
  </si>
  <si>
    <t>Monoklonis antikūnas skirtas žmogaus ląstelių citoplazmoje ekspresuojamų MPO antigenų detekcijai žymėtas PE.
Klonas: 5B8 arba lygevertis. Izotipas: pelės IgG1, κ.
Ženklinimas: CE/IVD.  Reagento galiojimas pristatymo metu ne trumpesnis nei 12 mėn.  Pakuotė ne mažiau kaip 20 ir nedaugiau kaip 100 testų.</t>
  </si>
  <si>
    <t>Monoklonis antikūnas skirtas žmogaus ląstelių citoplazmoje ekspresuojamų MPO antigenų detekcijai žymėtas FITC.
Klonas: 5B8 arba lygevertis. Izotipas: pelės IgG1, κ.
Ženklinimas: CE/IVD.  Reagento galiojimas pristatymo metu ne trumpesnis nei 12 mėn.  Pakuotė ne mažiau kaip 20 ir nedaugiau kaip 100 testų.</t>
  </si>
  <si>
    <t>Monoklonis antikūnas skirtas žmogaus ląstelių ekspresuojančių CD45 antigeną detekcijai žymėtas PerCP-Cy5.5.
Klonas: 2D1 arba lygevertis. Izotipas: pelės IgG1, κ.
Ženklinimas: CE/IVD.  Reagento galiojimas pristatymo metu ne trumpesnis nei 12 mėn.  Pakuotė ne mažiau kaip 20 ir nedaugiau kaip 100 testų.</t>
  </si>
  <si>
    <t>Monoklonis antikūnas skirtas žmogaus ląstelių ekspresuojančių CD45 antigeną detekcijai žymėtas Pacific Blue arba lygeverčiu fluorochromu (pvz.: V450).
Klonas: 2D1 arba lygevertis. Izotipas: pelės IgG1, κ. Reagento galiojimas pristatymo metu ne trumpesnis nei 12 mėn.  Pakuotė ne mažiau kaip 20 ir nedaugiau kaip 100 testų.</t>
  </si>
  <si>
    <t>Monoklonis antikūnas skirtas žmogaus ląstelių ekspresuojančių CD45RA antigeną detekcijai žymėtas PE-Cy 7.
Klonas: L48 arba lygevertis. Izotipas: pelės IgG1, κ
Ženklinimas: CE/IVD. Reagento galiojimas pristatymo metu ne trumpesnis nei 12 mėn.  Pakuotė ne mažiau kaip 20 ir nedaugiau kaip 100 testų.</t>
  </si>
  <si>
    <t>Monoklonis antikūnas skirtas žmogaus ląstelių ekspresuojančių CD45RA antigeną detekcijai žymėtas APC-H7 arba lygeverčiu florochromu (Pvz.: APC-Cy7). Klonas HI100 arba lygevertis.
Izotipas: pelės IgG2b, κ. Reagento galiojimas pristatymo metu ne trumpesnis nei 12 mėn.  Pakuotė ne mažiau kaip 20 ir nedaugiau kaip 100 testų.</t>
  </si>
  <si>
    <t>Monoklonis antikūnas skirtas ląstelių ekspresuojančių CD45RO antigeną detekcijai žymėtas BV605. Klonas UCHL1 arba lygevertis.
Izotipas: pelės IgG2a, κ. Reagento galiojimas pristatymo metu ne trumpesnis nei 12 mėn.  Pakuotė ne mažiau kaip 20 ir nedaugiau kaip 100 testų.</t>
  </si>
  <si>
    <t>Monoklonis antikūnas skirtas ląstelių ekspresuojančių CD45RO antigeną detekcijai žymėtas PE-Cy7. Klonas: UCHL1 arba lygevertis
Izotipas: pelės IgG2a, κ. Reagento galiojimas pristatymo metu ne trumpesnis nei 12 mėn.  Pakuotė ne mažiau kaip 20 ir nedaugiau kaip 100 testų.</t>
  </si>
  <si>
    <t>Ženklinimas CE-IVD. Skirtas in vitro IgE medijuotai alerginei reakcijai nustatyti tėkmės citoetrijos metodu pagal bazofilų epresuojamus žymenis. Rinkinyje turi būti reagentai ir nurodymai teigiamai ir neigiamai kontrolei paruošti, nedaugiau nei 3 monokloniniai antikūnai (arba jų mišinys) žymėti fluorochromais (FITC, PE, PC7 arba lygeverčiais) bazofilams ir jų aktyvacijos nustatymui iš periferinio kraujo pagal ekspresuojamus paviršinius žymenis (CD203c, CD63 ir/ar kt.), eritrocitus lizuojantis tirpalas ir kiti reagentai (tirpalai, plovikliai) reikalingi tyrimui atlikti pagal gamintojo pateiktą metodiką. Pakuotėje ne mažiau kaip 20 ir nedaugiau kaip 100 testų.</t>
  </si>
  <si>
    <t>Izotipinė kontrolė prieš žmogaus leukocitus, žymėta FITC
Ženklinimas: CE/IVD
Izotipas: pelės IgG1,  κ. Klonas: X40 arba lygevertis. Reagento galiojimas pristatymo metu ne trumpesnis nei 12 mėn. Pakuotė ne mažesnė nei 100 µg.</t>
  </si>
  <si>
    <t>Izotipinė kontrolė prieš žmogaus leukocitus, žymėta PE
Ženklinimas: CE/IVD
Izotipas: pelės IgG1,  κ. Klonas: X40 arba lygevertis. Reagento galiojimas pristatymo metu ne trumpesnis nei 12 mėn. Pakuotė ne mažesnė nei 100 µg.</t>
  </si>
  <si>
    <t>Izotipinė kontrolė prieš žmogaus leukocitus, žymėta APC
Ženklinimas: CE/IVD
Izotipas: pelės IgG1,  κ. Klonas: X40 arba lygevertis. Reagento galiojimas pristatymo metu ne trumpesnis nei 12 mėn. Pakuotė ne mažesnė nei 100 µg.</t>
  </si>
  <si>
    <t>Tirpalas skirtas ląstelių plazminės membranos permeabilizavimui ir intraceliulinių (intracitoplazminių) komponentų žymėjimui specifiniais antikūnais tėkmės citometrijos metodui. Ženklinimas CE/IVD. Nemažiau 10x koncentratas.  Reagento galiojimas pristatymo metu ne trumpesnis nei 12 mėn. Pakuotėje ne mažiau kaip 50 ml ir nedaugiau kaip 100 ml.</t>
  </si>
  <si>
    <t>Dimethyl sulfoxide (DMSO). Sterilus, filtruotas tripiklis. Grynumas nemažiau 99.7%. Paskirtis ląstelių krioprezervacijai (šaldymui). Reagento galiojimas pristatymo metu ne trumpesnis nei 12 mėn.  Pakuotėje ne mažiau kaip 50 ml ir nedaugiau kaip 100 ml.</t>
  </si>
  <si>
    <t>10 000 vienetų penicilino, 10 mg streptomicino ir 25 μg amfotericino B viename ml, 0,1 μm (100x koncentratas).  Reagento galiojimas pristatymo metu ne trumpesnis nei 12 mėn. Pakuotėje ne mažiau nei 20 ml ir nedaugiau nei 100 ml.</t>
  </si>
  <si>
    <t>Maitinamoji terpė ląstelių kultūroms RPMI-1640. Sterili. Su L-gliutaminu, natrio bikarbonatu, fenolio raudonuoju,  HEPES buferiu. Terpė pritaikyta kraujo ląstelių inkubacijai atmosferos sąlygomis. Pakuotėje ne mažiau nei 100 ml ir nedaugiau nei 500 ml.</t>
  </si>
  <si>
    <t>Sterilaus filtravimo veršiuko serumas, skirtas ląstelių šaldymui, žymėjimui specifiniais antikūnais tėkmės citometrijai, ląstelių kultūroms ir kt. Pakuotėje ne mažiau nei 100 ml ir nedaugiau nei 500 ml.</t>
  </si>
  <si>
    <t>Tankio gradientas mononuklearų išskyrimui iš kraujo ar kitų kūno skysčių. Pakuotė ne mažesnė nei 100 ml ir nedidesnė nei 600 ml.</t>
  </si>
  <si>
    <t>PMA - paruoštas naudoti polikloninių ląstelių aktyvinimo mišinys. Sudėtyje gali papildomai būti jonomicino. Reagentas skirtas stimuliuoti ląstelių citokinų gamybą. Pakuotė ne mažesnė nei 100  µL ir ne didesnė nei 200 µL.</t>
  </si>
  <si>
    <t>Dažas ląstelių gyvybingumui nustatyti tėkmės citometru, 7-AAD pagrindu. Pakuotė ne mažesnė nei 2 ml.</t>
  </si>
  <si>
    <t>Siūloma pakuotė</t>
  </si>
  <si>
    <t>Siūlomų pakuočių orientacinis kiekis</t>
  </si>
  <si>
    <t>Pakuotės kaina be PVM, Eur</t>
  </si>
  <si>
    <t>PVM tarifas</t>
  </si>
  <si>
    <t>Suma be PVM, Eur</t>
  </si>
  <si>
    <t xml:space="preserve">Suma su PVM, Eur </t>
  </si>
  <si>
    <t>Gamintojas, katalogo Nr.</t>
  </si>
  <si>
    <t>Priedas Nr. 5</t>
  </si>
  <si>
    <t xml:space="preserve">Tiekėjas </t>
  </si>
  <si>
    <t xml:space="preserve">                                                                                                                                 Pasiūlymo lentelė</t>
  </si>
  <si>
    <t>Beckman Coulter, IM2468</t>
  </si>
  <si>
    <t>Beckman Coulter, A07751</t>
  </si>
  <si>
    <t>Beckman Coulter, A07750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</si>
</sst>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 #,##0.00_);_(* \(#,##0.00\);_(* &quot;-&quot;??_);_(@_)"/>
  </numFmts>
  <fonts count="16" x14ac:knownFonts="1">
    <font>
      <sz val="11"/>
      <color theme="1"/>
      <name val="Calibri"/>
      <family val="2"/>
      <charset val="186"/>
      <scheme val="minor"/>
    </font>
    <font>
      <sz val="8"/>
      <name val="Calibri"/>
      <family val="2"/>
      <charset val="186"/>
      <scheme val="minor"/>
    </font>
    <font>
      <sz val="11"/>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Calibri"/>
      <family val="2"/>
      <scheme val="minor"/>
    </font>
    <font>
      <sz val="10"/>
      <color theme="1"/>
      <name val="Arial"/>
      <family val="2"/>
    </font>
    <font>
      <sz val="9"/>
      <name val="Geneva"/>
      <family val="2"/>
    </font>
    <font>
      <b/>
      <sz val="12"/>
      <name val="Times New Roman"/>
      <family val="1"/>
      <charset val="186"/>
    </font>
    <font>
      <b/>
      <sz val="14"/>
      <name val="Times New Roman"/>
      <family val="1"/>
      <charset val="186"/>
    </font>
    <font>
      <sz val="11"/>
      <name val="Times New Roman"/>
      <family val="1"/>
      <charset val="186"/>
    </font>
    <font>
      <sz val="11"/>
      <color indexed="8"/>
      <name val="Times New Roman"/>
      <family val="1"/>
      <charset val="186"/>
    </font>
    <font>
      <b/>
      <sz val="11"/>
      <color theme="1"/>
      <name val="Times New Roman"/>
      <family val="1"/>
      <charset val="186"/>
    </font>
    <font>
      <b/>
      <sz val="10"/>
      <name val="Times New Roman"/>
      <family val="1"/>
      <charset val="186"/>
    </font>
    <font>
      <sz val="11"/>
      <color rgb="FFFF0000"/>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164" fontId="6" fillId="0" borderId="0" applyFont="0" applyFill="0" applyBorder="0" applyAlignment="0" applyProtection="0"/>
    <xf numFmtId="0" fontId="7" fillId="0" borderId="0"/>
    <xf numFmtId="0" fontId="6" fillId="0" borderId="0"/>
    <xf numFmtId="165" fontId="6" fillId="0" borderId="0" applyFont="0" applyFill="0" applyBorder="0" applyAlignment="0" applyProtection="0"/>
    <xf numFmtId="0" fontId="8" fillId="0" borderId="0"/>
  </cellStyleXfs>
  <cellXfs count="58">
    <xf numFmtId="0" fontId="0" fillId="0" borderId="0" xfId="0"/>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2" fontId="4"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2" fillId="0" borderId="0" xfId="0" applyFont="1" applyFill="1" applyAlignment="1">
      <alignment vertical="center"/>
    </xf>
    <xf numFmtId="0" fontId="4" fillId="0" borderId="0" xfId="0" applyFont="1" applyFill="1"/>
    <xf numFmtId="0" fontId="9" fillId="0" borderId="0" xfId="0" applyFont="1"/>
    <xf numFmtId="0" fontId="10" fillId="0" borderId="0" xfId="0" applyFont="1"/>
    <xf numFmtId="0" fontId="4" fillId="0" borderId="1" xfId="0"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vertical="center" wrapText="1"/>
    </xf>
    <xf numFmtId="0" fontId="12" fillId="0" borderId="0" xfId="0" applyFont="1" applyAlignment="1">
      <alignment vertical="top"/>
    </xf>
    <xf numFmtId="49" fontId="11" fillId="0" borderId="0" xfId="0" applyNumberFormat="1" applyFont="1" applyBorder="1" applyAlignment="1">
      <alignment horizontal="center" vertical="center"/>
    </xf>
    <xf numFmtId="0" fontId="9" fillId="0" borderId="0" xfId="0" applyFont="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NumberFormat="1" applyFont="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vertical="center"/>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xf>
    <xf numFmtId="0" fontId="3" fillId="2" borderId="1" xfId="0" applyFont="1" applyFill="1" applyBorder="1" applyAlignment="1">
      <alignment horizontal="center" vertical="center" wrapText="1"/>
    </xf>
    <xf numFmtId="0" fontId="4" fillId="0" borderId="1" xfId="0" applyFont="1" applyFill="1" applyBorder="1"/>
    <xf numFmtId="0" fontId="14" fillId="0" borderId="0" xfId="0" applyFont="1"/>
    <xf numFmtId="0" fontId="14" fillId="0" borderId="0" xfId="0" applyFont="1" applyAlignment="1">
      <alignment horizontal="center" vertical="center"/>
    </xf>
    <xf numFmtId="0" fontId="2" fillId="0" borderId="0" xfId="0" applyFont="1" applyFill="1"/>
    <xf numFmtId="0" fontId="14" fillId="0" borderId="0" xfId="0" applyFont="1" applyAlignment="1">
      <alignment vertical="center"/>
    </xf>
    <xf numFmtId="0" fontId="2" fillId="0" borderId="1" xfId="0" applyFont="1" applyFill="1" applyBorder="1"/>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wrapText="1"/>
    </xf>
    <xf numFmtId="0" fontId="2" fillId="0" borderId="0" xfId="0" applyFont="1" applyFill="1" applyAlignment="1">
      <alignment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wrapText="1"/>
    </xf>
    <xf numFmtId="2" fontId="2" fillId="0" borderId="1" xfId="0" applyNumberFormat="1" applyFont="1" applyFill="1" applyBorder="1" applyAlignment="1">
      <alignment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5" fillId="0" borderId="1" xfId="0" applyFont="1" applyFill="1" applyBorder="1" applyAlignment="1">
      <alignment vertical="center"/>
    </xf>
    <xf numFmtId="0" fontId="2" fillId="0" borderId="1" xfId="0" applyFont="1" applyBorder="1" applyAlignment="1">
      <alignment vertical="center"/>
    </xf>
  </cellXfs>
  <cellStyles count="6">
    <cellStyle name="Comma 2 2 2 2" xfId="4"/>
    <cellStyle name="Currency 2 4" xfId="1"/>
    <cellStyle name="Įprastas" xfId="0" builtinId="0"/>
    <cellStyle name="Normal 2 2 2 5" xfId="5"/>
    <cellStyle name="Normal 2 3 7" xfId="2"/>
    <cellStyle name="Normal 2 4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abSelected="1" zoomScale="80" zoomScaleNormal="80" workbookViewId="0">
      <pane ySplit="4" topLeftCell="A44" activePane="bottomLeft" state="frozen"/>
      <selection pane="bottomLeft" activeCell="G33" sqref="G33:M52"/>
    </sheetView>
  </sheetViews>
  <sheetFormatPr defaultColWidth="9.140625" defaultRowHeight="15" x14ac:dyDescent="0.25"/>
  <cols>
    <col min="1" max="1" width="9.5703125" style="23" customWidth="1"/>
    <col min="2" max="2" width="11.5703125" style="23" customWidth="1"/>
    <col min="3" max="3" width="48.7109375" style="34" customWidth="1"/>
    <col min="4" max="4" width="61" style="34" customWidth="1"/>
    <col min="5" max="5" width="17" style="23" customWidth="1"/>
    <col min="6" max="6" width="18" style="23" customWidth="1"/>
    <col min="7" max="7" width="11" style="34" bestFit="1" customWidth="1"/>
    <col min="8" max="8" width="16.42578125" style="34" customWidth="1"/>
    <col min="9" max="9" width="13.42578125" style="34" customWidth="1"/>
    <col min="10" max="10" width="11.7109375" style="34" customWidth="1"/>
    <col min="11" max="11" width="11.42578125" style="34" customWidth="1"/>
    <col min="12" max="12" width="12.7109375" style="34" customWidth="1"/>
    <col min="13" max="13" width="14.28515625" style="34" customWidth="1"/>
    <col min="14" max="16384" width="9.140625" style="34"/>
  </cols>
  <sheetData>
    <row r="1" spans="1:13" x14ac:dyDescent="0.25">
      <c r="C1" s="32"/>
      <c r="D1" s="32"/>
      <c r="E1" s="33"/>
      <c r="F1" s="33"/>
      <c r="L1" s="34" t="s">
        <v>148</v>
      </c>
    </row>
    <row r="2" spans="1:13" ht="25.5" customHeight="1" x14ac:dyDescent="0.3">
      <c r="C2" s="9" t="s">
        <v>150</v>
      </c>
      <c r="D2" s="8"/>
      <c r="E2" s="15"/>
      <c r="F2" s="15"/>
      <c r="L2" s="34" t="s">
        <v>149</v>
      </c>
    </row>
    <row r="3" spans="1:13" ht="8.25" customHeight="1" x14ac:dyDescent="0.25">
      <c r="C3" s="35"/>
      <c r="D3" s="35"/>
      <c r="E3" s="33"/>
      <c r="F3" s="33"/>
    </row>
    <row r="4" spans="1:13" s="6" customFormat="1" ht="69" customHeight="1" x14ac:dyDescent="0.25">
      <c r="A4" s="2" t="s">
        <v>25</v>
      </c>
      <c r="B4" s="2" t="s">
        <v>27</v>
      </c>
      <c r="C4" s="27" t="s">
        <v>26</v>
      </c>
      <c r="D4" s="27" t="s">
        <v>28</v>
      </c>
      <c r="E4" s="27" t="s">
        <v>66</v>
      </c>
      <c r="F4" s="2" t="s">
        <v>69</v>
      </c>
      <c r="G4" s="30" t="s">
        <v>141</v>
      </c>
      <c r="H4" s="30" t="s">
        <v>142</v>
      </c>
      <c r="I4" s="30" t="s">
        <v>143</v>
      </c>
      <c r="J4" s="30" t="s">
        <v>144</v>
      </c>
      <c r="K4" s="30" t="s">
        <v>145</v>
      </c>
      <c r="L4" s="30" t="s">
        <v>146</v>
      </c>
      <c r="M4" s="30" t="s">
        <v>147</v>
      </c>
    </row>
    <row r="5" spans="1:13" s="7" customFormat="1" ht="25.5" customHeight="1" x14ac:dyDescent="0.2">
      <c r="A5" s="3">
        <v>1</v>
      </c>
      <c r="B5" s="3"/>
      <c r="C5" s="5" t="s">
        <v>19</v>
      </c>
      <c r="D5" s="5"/>
      <c r="E5" s="16"/>
      <c r="F5" s="16"/>
      <c r="G5" s="31"/>
      <c r="H5" s="31"/>
      <c r="I5" s="31"/>
      <c r="J5" s="31"/>
      <c r="K5" s="31"/>
      <c r="L5" s="31"/>
      <c r="M5" s="31"/>
    </row>
    <row r="6" spans="1:13" ht="36" customHeight="1" x14ac:dyDescent="0.25">
      <c r="A6" s="50" t="s">
        <v>20</v>
      </c>
      <c r="B6" s="50"/>
      <c r="C6" s="50"/>
      <c r="D6" s="50"/>
      <c r="E6" s="50"/>
      <c r="F6" s="50"/>
      <c r="G6" s="36"/>
      <c r="H6" s="36"/>
      <c r="I6" s="36"/>
      <c r="J6" s="36"/>
      <c r="K6" s="36"/>
      <c r="L6" s="36"/>
      <c r="M6" s="36"/>
    </row>
    <row r="7" spans="1:13" ht="74.25" customHeight="1" x14ac:dyDescent="0.25">
      <c r="A7" s="1">
        <v>1.1000000000000001</v>
      </c>
      <c r="B7" s="1" t="s">
        <v>31</v>
      </c>
      <c r="C7" s="28" t="s">
        <v>0</v>
      </c>
      <c r="D7" s="28" t="s">
        <v>99</v>
      </c>
      <c r="E7" s="10" t="s">
        <v>67</v>
      </c>
      <c r="F7" s="10" t="s">
        <v>81</v>
      </c>
      <c r="G7" s="36"/>
      <c r="H7" s="36"/>
      <c r="I7" s="36"/>
      <c r="J7" s="36"/>
      <c r="K7" s="36"/>
      <c r="L7" s="36"/>
      <c r="M7" s="36"/>
    </row>
    <row r="8" spans="1:13" ht="75.75" customHeight="1" x14ac:dyDescent="0.25">
      <c r="A8" s="1">
        <v>1.2</v>
      </c>
      <c r="B8" s="1" t="s">
        <v>31</v>
      </c>
      <c r="C8" s="28" t="s">
        <v>1</v>
      </c>
      <c r="D8" s="28" t="s">
        <v>100</v>
      </c>
      <c r="E8" s="10" t="s">
        <v>68</v>
      </c>
      <c r="F8" s="10" t="s">
        <v>73</v>
      </c>
      <c r="G8" s="36"/>
      <c r="H8" s="36"/>
      <c r="I8" s="36"/>
      <c r="J8" s="36"/>
      <c r="K8" s="36"/>
      <c r="L8" s="36"/>
      <c r="M8" s="36"/>
    </row>
    <row r="9" spans="1:13" ht="75.75" customHeight="1" x14ac:dyDescent="0.25">
      <c r="A9" s="1">
        <v>1.3</v>
      </c>
      <c r="B9" s="1" t="s">
        <v>31</v>
      </c>
      <c r="C9" s="28" t="s">
        <v>2</v>
      </c>
      <c r="D9" s="28" t="s">
        <v>101</v>
      </c>
      <c r="E9" s="10" t="s">
        <v>68</v>
      </c>
      <c r="F9" s="10" t="s">
        <v>74</v>
      </c>
      <c r="G9" s="36"/>
      <c r="H9" s="36"/>
      <c r="I9" s="36"/>
      <c r="J9" s="36"/>
      <c r="K9" s="36"/>
      <c r="L9" s="36"/>
      <c r="M9" s="36"/>
    </row>
    <row r="10" spans="1:13" ht="72" customHeight="1" x14ac:dyDescent="0.25">
      <c r="A10" s="1">
        <v>1.4</v>
      </c>
      <c r="B10" s="1" t="s">
        <v>31</v>
      </c>
      <c r="C10" s="28" t="s">
        <v>3</v>
      </c>
      <c r="D10" s="28" t="s">
        <v>102</v>
      </c>
      <c r="E10" s="10" t="s">
        <v>67</v>
      </c>
      <c r="F10" s="10" t="s">
        <v>75</v>
      </c>
      <c r="G10" s="36"/>
      <c r="H10" s="36"/>
      <c r="I10" s="36"/>
      <c r="J10" s="36"/>
      <c r="K10" s="36"/>
      <c r="L10" s="36"/>
      <c r="M10" s="36"/>
    </row>
    <row r="11" spans="1:13" ht="153.75" customHeight="1" x14ac:dyDescent="0.25">
      <c r="A11" s="1">
        <v>1.5</v>
      </c>
      <c r="B11" s="1" t="s">
        <v>31</v>
      </c>
      <c r="C11" s="28" t="s">
        <v>4</v>
      </c>
      <c r="D11" s="28" t="s">
        <v>103</v>
      </c>
      <c r="E11" s="10" t="s">
        <v>104</v>
      </c>
      <c r="F11" s="10" t="s">
        <v>32</v>
      </c>
      <c r="G11" s="36"/>
      <c r="H11" s="36"/>
      <c r="I11" s="36"/>
      <c r="J11" s="36"/>
      <c r="K11" s="36"/>
      <c r="L11" s="36"/>
      <c r="M11" s="36"/>
    </row>
    <row r="12" spans="1:13" ht="168.75" customHeight="1" x14ac:dyDescent="0.25">
      <c r="A12" s="1">
        <v>1.6</v>
      </c>
      <c r="B12" s="1" t="s">
        <v>31</v>
      </c>
      <c r="C12" s="28" t="s">
        <v>5</v>
      </c>
      <c r="D12" s="28" t="s">
        <v>105</v>
      </c>
      <c r="E12" s="10" t="s">
        <v>104</v>
      </c>
      <c r="F12" s="10" t="s">
        <v>32</v>
      </c>
      <c r="G12" s="36"/>
      <c r="H12" s="36"/>
      <c r="I12" s="36"/>
      <c r="J12" s="36"/>
      <c r="K12" s="36"/>
      <c r="L12" s="36"/>
      <c r="M12" s="36"/>
    </row>
    <row r="13" spans="1:13" ht="114.75" customHeight="1" x14ac:dyDescent="0.25">
      <c r="A13" s="1">
        <v>1.7</v>
      </c>
      <c r="B13" s="1" t="s">
        <v>31</v>
      </c>
      <c r="C13" s="28" t="s">
        <v>6</v>
      </c>
      <c r="D13" s="28" t="s">
        <v>106</v>
      </c>
      <c r="E13" s="10" t="s">
        <v>104</v>
      </c>
      <c r="F13" s="10" t="s">
        <v>92</v>
      </c>
      <c r="G13" s="36"/>
      <c r="H13" s="36"/>
      <c r="I13" s="36"/>
      <c r="J13" s="36"/>
      <c r="K13" s="36"/>
      <c r="L13" s="36"/>
      <c r="M13" s="36"/>
    </row>
    <row r="14" spans="1:13" ht="87" customHeight="1" x14ac:dyDescent="0.25">
      <c r="A14" s="1">
        <v>1.8</v>
      </c>
      <c r="B14" s="1" t="s">
        <v>30</v>
      </c>
      <c r="C14" s="12" t="s">
        <v>7</v>
      </c>
      <c r="D14" s="12" t="s">
        <v>107</v>
      </c>
      <c r="E14" s="10" t="s">
        <v>70</v>
      </c>
      <c r="F14" s="10" t="s">
        <v>93</v>
      </c>
      <c r="G14" s="36"/>
      <c r="H14" s="36"/>
      <c r="I14" s="36"/>
      <c r="J14" s="36"/>
      <c r="K14" s="36"/>
      <c r="L14" s="36"/>
      <c r="M14" s="36"/>
    </row>
    <row r="15" spans="1:13" ht="90" customHeight="1" x14ac:dyDescent="0.25">
      <c r="A15" s="1">
        <v>1.9</v>
      </c>
      <c r="B15" s="1" t="s">
        <v>30</v>
      </c>
      <c r="C15" s="28" t="s">
        <v>35</v>
      </c>
      <c r="D15" s="28" t="s">
        <v>108</v>
      </c>
      <c r="E15" s="10" t="s">
        <v>104</v>
      </c>
      <c r="F15" s="10" t="s">
        <v>92</v>
      </c>
      <c r="G15" s="36"/>
      <c r="H15" s="36"/>
      <c r="I15" s="36"/>
      <c r="J15" s="36"/>
      <c r="K15" s="36"/>
      <c r="L15" s="36"/>
      <c r="M15" s="36"/>
    </row>
    <row r="16" spans="1:13" x14ac:dyDescent="0.25">
      <c r="A16" s="4">
        <v>1.1000000000000001</v>
      </c>
      <c r="B16" s="4" t="s">
        <v>29</v>
      </c>
      <c r="C16" s="11" t="s">
        <v>34</v>
      </c>
      <c r="D16" s="11" t="s">
        <v>8</v>
      </c>
      <c r="E16" s="10" t="s">
        <v>70</v>
      </c>
      <c r="F16" s="10" t="s">
        <v>91</v>
      </c>
      <c r="G16" s="36"/>
      <c r="H16" s="36"/>
      <c r="I16" s="36"/>
      <c r="J16" s="36"/>
      <c r="K16" s="36"/>
      <c r="L16" s="36"/>
      <c r="M16" s="36"/>
    </row>
    <row r="17" spans="1:13" ht="39" x14ac:dyDescent="0.25">
      <c r="A17" s="1">
        <v>1.1100000000000001</v>
      </c>
      <c r="B17" s="1" t="s">
        <v>31</v>
      </c>
      <c r="C17" s="11" t="s">
        <v>21</v>
      </c>
      <c r="D17" s="12" t="s">
        <v>21</v>
      </c>
      <c r="E17" s="10" t="s">
        <v>71</v>
      </c>
      <c r="F17" s="10" t="s">
        <v>80</v>
      </c>
      <c r="G17" s="36"/>
      <c r="H17" s="36"/>
      <c r="I17" s="36"/>
      <c r="J17" s="36"/>
      <c r="K17" s="36"/>
      <c r="L17" s="36"/>
      <c r="M17" s="36"/>
    </row>
    <row r="18" spans="1:13" ht="34.5" customHeight="1" x14ac:dyDescent="0.25">
      <c r="A18" s="1">
        <v>1.1200000000000001</v>
      </c>
      <c r="B18" s="1" t="s">
        <v>31</v>
      </c>
      <c r="C18" s="11" t="s">
        <v>22</v>
      </c>
      <c r="D18" s="11" t="s">
        <v>22</v>
      </c>
      <c r="E18" s="10" t="s">
        <v>70</v>
      </c>
      <c r="F18" s="10" t="s">
        <v>91</v>
      </c>
      <c r="G18" s="36"/>
      <c r="H18" s="36"/>
      <c r="I18" s="36"/>
      <c r="J18" s="36"/>
      <c r="K18" s="36"/>
      <c r="L18" s="36"/>
      <c r="M18" s="36"/>
    </row>
    <row r="19" spans="1:13" ht="32.25" customHeight="1" x14ac:dyDescent="0.25">
      <c r="A19" s="1">
        <v>1.1299999999999999</v>
      </c>
      <c r="B19" s="1" t="s">
        <v>31</v>
      </c>
      <c r="C19" s="11" t="s">
        <v>23</v>
      </c>
      <c r="D19" s="11" t="s">
        <v>23</v>
      </c>
      <c r="E19" s="10" t="s">
        <v>71</v>
      </c>
      <c r="F19" s="10" t="s">
        <v>91</v>
      </c>
      <c r="G19" s="36"/>
      <c r="H19" s="36"/>
      <c r="I19" s="36"/>
      <c r="J19" s="36"/>
      <c r="K19" s="36"/>
      <c r="L19" s="36"/>
      <c r="M19" s="36"/>
    </row>
    <row r="20" spans="1:13" ht="119.25" customHeight="1" x14ac:dyDescent="0.25">
      <c r="A20" s="1">
        <v>1.1399999999999999</v>
      </c>
      <c r="B20" s="1" t="s">
        <v>31</v>
      </c>
      <c r="C20" s="12" t="s">
        <v>12</v>
      </c>
      <c r="D20" s="12" t="s">
        <v>109</v>
      </c>
      <c r="E20" s="10" t="s">
        <v>98</v>
      </c>
      <c r="F20" s="10" t="s">
        <v>96</v>
      </c>
      <c r="G20" s="36"/>
      <c r="H20" s="36"/>
      <c r="I20" s="36"/>
      <c r="J20" s="36"/>
      <c r="K20" s="36"/>
      <c r="L20" s="36"/>
      <c r="M20" s="36"/>
    </row>
    <row r="21" spans="1:13" ht="130.5" customHeight="1" x14ac:dyDescent="0.25">
      <c r="A21" s="1">
        <v>1.1499999999999999</v>
      </c>
      <c r="B21" s="1" t="s">
        <v>31</v>
      </c>
      <c r="C21" s="12" t="s">
        <v>13</v>
      </c>
      <c r="D21" s="12" t="s">
        <v>110</v>
      </c>
      <c r="E21" s="10" t="s">
        <v>98</v>
      </c>
      <c r="F21" s="10" t="s">
        <v>96</v>
      </c>
      <c r="G21" s="36"/>
      <c r="H21" s="36"/>
      <c r="I21" s="36"/>
      <c r="J21" s="36"/>
      <c r="K21" s="36"/>
      <c r="L21" s="36"/>
      <c r="M21" s="36"/>
    </row>
    <row r="22" spans="1:13" ht="169.5" customHeight="1" x14ac:dyDescent="0.25">
      <c r="A22" s="1">
        <v>1.1599999999999999</v>
      </c>
      <c r="B22" s="1" t="s">
        <v>31</v>
      </c>
      <c r="C22" s="12" t="s">
        <v>11</v>
      </c>
      <c r="D22" s="12" t="s">
        <v>111</v>
      </c>
      <c r="E22" s="10" t="s">
        <v>104</v>
      </c>
      <c r="F22" s="10" t="s">
        <v>76</v>
      </c>
      <c r="G22" s="36"/>
      <c r="H22" s="36"/>
      <c r="I22" s="36"/>
      <c r="J22" s="36"/>
      <c r="K22" s="36"/>
      <c r="L22" s="36"/>
      <c r="M22" s="36"/>
    </row>
    <row r="23" spans="1:13" x14ac:dyDescent="0.25">
      <c r="A23" s="56" t="s">
        <v>24</v>
      </c>
      <c r="B23" s="57"/>
      <c r="C23" s="57"/>
      <c r="D23" s="57"/>
      <c r="E23" s="57"/>
      <c r="F23" s="57"/>
      <c r="G23" s="36"/>
      <c r="H23" s="36"/>
      <c r="I23" s="36"/>
      <c r="J23" s="36"/>
      <c r="K23" s="36"/>
      <c r="L23" s="36"/>
      <c r="M23" s="36"/>
    </row>
    <row r="24" spans="1:13" ht="134.25" customHeight="1" x14ac:dyDescent="0.25">
      <c r="A24" s="1">
        <v>2</v>
      </c>
      <c r="B24" s="1" t="s">
        <v>31</v>
      </c>
      <c r="C24" s="12" t="s">
        <v>38</v>
      </c>
      <c r="D24" s="12" t="s">
        <v>112</v>
      </c>
      <c r="E24" s="10" t="s">
        <v>104</v>
      </c>
      <c r="F24" s="10" t="s">
        <v>77</v>
      </c>
      <c r="G24" s="37"/>
      <c r="H24" s="36"/>
      <c r="I24" s="36"/>
      <c r="J24" s="36"/>
      <c r="K24" s="36"/>
      <c r="L24" s="36"/>
      <c r="M24" s="36"/>
    </row>
    <row r="25" spans="1:13" ht="133.5" customHeight="1" x14ac:dyDescent="0.25">
      <c r="A25" s="1">
        <v>3</v>
      </c>
      <c r="B25" s="1" t="s">
        <v>31</v>
      </c>
      <c r="C25" s="12" t="s">
        <v>10</v>
      </c>
      <c r="D25" s="12" t="s">
        <v>113</v>
      </c>
      <c r="E25" s="10" t="s">
        <v>104</v>
      </c>
      <c r="F25" s="10" t="s">
        <v>78</v>
      </c>
      <c r="G25" s="37"/>
      <c r="H25" s="36"/>
      <c r="I25" s="36"/>
      <c r="J25" s="36"/>
      <c r="K25" s="36"/>
      <c r="L25" s="36"/>
      <c r="M25" s="36"/>
    </row>
    <row r="26" spans="1:13" ht="162" customHeight="1" x14ac:dyDescent="0.25">
      <c r="A26" s="1">
        <v>4</v>
      </c>
      <c r="B26" s="1" t="s">
        <v>31</v>
      </c>
      <c r="C26" s="12" t="s">
        <v>14</v>
      </c>
      <c r="D26" s="12" t="s">
        <v>114</v>
      </c>
      <c r="E26" s="10" t="s">
        <v>104</v>
      </c>
      <c r="F26" s="10" t="s">
        <v>79</v>
      </c>
      <c r="G26" s="37"/>
      <c r="H26" s="36"/>
      <c r="I26" s="36"/>
      <c r="J26" s="36"/>
      <c r="K26" s="36"/>
      <c r="L26" s="36"/>
      <c r="M26" s="36"/>
    </row>
    <row r="27" spans="1:13" ht="105.75" customHeight="1" x14ac:dyDescent="0.25">
      <c r="A27" s="1">
        <v>5</v>
      </c>
      <c r="B27" s="1" t="s">
        <v>31</v>
      </c>
      <c r="C27" s="12" t="s">
        <v>37</v>
      </c>
      <c r="D27" s="12" t="s">
        <v>115</v>
      </c>
      <c r="E27" s="10" t="s">
        <v>104</v>
      </c>
      <c r="F27" s="10" t="s">
        <v>36</v>
      </c>
      <c r="G27" s="37"/>
      <c r="H27" s="36"/>
      <c r="I27" s="36"/>
      <c r="J27" s="36"/>
      <c r="K27" s="36"/>
      <c r="L27" s="36"/>
      <c r="M27" s="36"/>
    </row>
    <row r="28" spans="1:13" ht="58.5" customHeight="1" x14ac:dyDescent="0.25">
      <c r="A28" s="1">
        <v>6</v>
      </c>
      <c r="B28" s="1" t="s">
        <v>31</v>
      </c>
      <c r="C28" s="12" t="s">
        <v>9</v>
      </c>
      <c r="D28" s="12" t="s">
        <v>116</v>
      </c>
      <c r="E28" s="10" t="s">
        <v>98</v>
      </c>
      <c r="F28" s="10" t="s">
        <v>94</v>
      </c>
      <c r="G28" s="37"/>
      <c r="H28" s="36"/>
      <c r="I28" s="36"/>
      <c r="J28" s="36"/>
      <c r="K28" s="36"/>
      <c r="L28" s="36"/>
      <c r="M28" s="36"/>
    </row>
    <row r="29" spans="1:13" s="40" customFormat="1" ht="84" customHeight="1" x14ac:dyDescent="0.25">
      <c r="A29" s="1">
        <v>7</v>
      </c>
      <c r="B29" s="1" t="s">
        <v>31</v>
      </c>
      <c r="C29" s="12" t="s">
        <v>40</v>
      </c>
      <c r="D29" s="12" t="s">
        <v>117</v>
      </c>
      <c r="E29" s="10" t="s">
        <v>104</v>
      </c>
      <c r="F29" s="10" t="s">
        <v>87</v>
      </c>
      <c r="G29" s="47">
        <v>100</v>
      </c>
      <c r="H29" s="39">
        <v>10</v>
      </c>
      <c r="I29" s="48">
        <v>501</v>
      </c>
      <c r="J29" s="39">
        <v>5</v>
      </c>
      <c r="K29" s="48">
        <f>H29*I29</f>
        <v>5010</v>
      </c>
      <c r="L29" s="48">
        <f>K29*1.05</f>
        <v>5260.5</v>
      </c>
      <c r="M29" s="39" t="s">
        <v>151</v>
      </c>
    </row>
    <row r="30" spans="1:13" s="40" customFormat="1" ht="75" customHeight="1" x14ac:dyDescent="0.25">
      <c r="A30" s="1">
        <v>8</v>
      </c>
      <c r="B30" s="1" t="s">
        <v>31</v>
      </c>
      <c r="C30" s="12" t="s">
        <v>42</v>
      </c>
      <c r="D30" s="12" t="s">
        <v>118</v>
      </c>
      <c r="E30" s="10" t="s">
        <v>104</v>
      </c>
      <c r="F30" s="10" t="s">
        <v>90</v>
      </c>
      <c r="G30" s="38"/>
      <c r="H30" s="39"/>
      <c r="I30" s="48"/>
      <c r="J30" s="39"/>
      <c r="K30" s="48"/>
      <c r="L30" s="48"/>
      <c r="M30" s="39"/>
    </row>
    <row r="31" spans="1:13" s="40" customFormat="1" ht="81" customHeight="1" x14ac:dyDescent="0.25">
      <c r="A31" s="1">
        <v>9</v>
      </c>
      <c r="B31" s="1" t="s">
        <v>31</v>
      </c>
      <c r="C31" s="12" t="s">
        <v>41</v>
      </c>
      <c r="D31" s="12" t="s">
        <v>119</v>
      </c>
      <c r="E31" s="10" t="s">
        <v>104</v>
      </c>
      <c r="F31" s="10" t="s">
        <v>90</v>
      </c>
      <c r="G31" s="47">
        <v>100</v>
      </c>
      <c r="H31" s="39">
        <v>3</v>
      </c>
      <c r="I31" s="48">
        <v>277</v>
      </c>
      <c r="J31" s="39">
        <v>5</v>
      </c>
      <c r="K31" s="48">
        <f t="shared" ref="K31:K36" si="0">H31*I31</f>
        <v>831</v>
      </c>
      <c r="L31" s="48">
        <f t="shared" ref="L31:L36" si="1">K31*1.05</f>
        <v>872.55000000000007</v>
      </c>
      <c r="M31" s="39" t="s">
        <v>152</v>
      </c>
    </row>
    <row r="32" spans="1:13" s="40" customFormat="1" ht="78.75" customHeight="1" x14ac:dyDescent="0.25">
      <c r="A32" s="1">
        <v>10</v>
      </c>
      <c r="B32" s="1" t="s">
        <v>31</v>
      </c>
      <c r="C32" s="12" t="s">
        <v>43</v>
      </c>
      <c r="D32" s="12" t="s">
        <v>120</v>
      </c>
      <c r="E32" s="10" t="s">
        <v>104</v>
      </c>
      <c r="F32" s="10" t="s">
        <v>90</v>
      </c>
      <c r="G32" s="47">
        <v>100</v>
      </c>
      <c r="H32" s="39">
        <v>3</v>
      </c>
      <c r="I32" s="48">
        <v>228</v>
      </c>
      <c r="J32" s="39">
        <v>5</v>
      </c>
      <c r="K32" s="48">
        <f t="shared" si="0"/>
        <v>684</v>
      </c>
      <c r="L32" s="48">
        <f t="shared" si="1"/>
        <v>718.2</v>
      </c>
      <c r="M32" s="39" t="s">
        <v>153</v>
      </c>
    </row>
    <row r="33" spans="1:13" s="40" customFormat="1" ht="87.75" customHeight="1" x14ac:dyDescent="0.25">
      <c r="A33" s="1">
        <v>11</v>
      </c>
      <c r="B33" s="1" t="s">
        <v>31</v>
      </c>
      <c r="C33" s="12" t="s">
        <v>44</v>
      </c>
      <c r="D33" s="12" t="s">
        <v>121</v>
      </c>
      <c r="E33" s="10" t="s">
        <v>104</v>
      </c>
      <c r="F33" s="10" t="s">
        <v>89</v>
      </c>
      <c r="G33" s="47"/>
      <c r="H33" s="39"/>
      <c r="I33" s="48"/>
      <c r="J33" s="39"/>
      <c r="K33" s="48"/>
      <c r="L33" s="48"/>
      <c r="M33" s="39"/>
    </row>
    <row r="34" spans="1:13" s="40" customFormat="1" ht="87" customHeight="1" x14ac:dyDescent="0.25">
      <c r="A34" s="1">
        <v>12</v>
      </c>
      <c r="B34" s="1" t="s">
        <v>31</v>
      </c>
      <c r="C34" s="12" t="s">
        <v>45</v>
      </c>
      <c r="D34" s="12" t="s">
        <v>122</v>
      </c>
      <c r="E34" s="10" t="s">
        <v>104</v>
      </c>
      <c r="F34" s="10" t="s">
        <v>89</v>
      </c>
      <c r="G34" s="39"/>
      <c r="H34" s="39"/>
      <c r="I34" s="39"/>
      <c r="J34" s="39"/>
      <c r="K34" s="39"/>
      <c r="L34" s="39"/>
      <c r="M34" s="39"/>
    </row>
    <row r="35" spans="1:13" s="40" customFormat="1" ht="91.5" customHeight="1" x14ac:dyDescent="0.25">
      <c r="A35" s="1">
        <v>13</v>
      </c>
      <c r="B35" s="1" t="s">
        <v>31</v>
      </c>
      <c r="C35" s="12" t="s">
        <v>46</v>
      </c>
      <c r="D35" s="12" t="s">
        <v>123</v>
      </c>
      <c r="E35" s="10" t="s">
        <v>104</v>
      </c>
      <c r="F35" s="10" t="s">
        <v>88</v>
      </c>
      <c r="G35" s="39"/>
      <c r="H35" s="39"/>
      <c r="I35" s="39"/>
      <c r="J35" s="39"/>
      <c r="K35" s="39"/>
      <c r="L35" s="39"/>
      <c r="M35" s="39"/>
    </row>
    <row r="36" spans="1:13" s="40" customFormat="1" ht="86.25" customHeight="1" x14ac:dyDescent="0.25">
      <c r="A36" s="1">
        <v>14</v>
      </c>
      <c r="B36" s="1" t="s">
        <v>31</v>
      </c>
      <c r="C36" s="12" t="s">
        <v>47</v>
      </c>
      <c r="D36" s="12" t="s">
        <v>124</v>
      </c>
      <c r="E36" s="10" t="s">
        <v>104</v>
      </c>
      <c r="F36" s="10" t="s">
        <v>87</v>
      </c>
      <c r="G36" s="39"/>
      <c r="H36" s="39"/>
      <c r="I36" s="48"/>
      <c r="J36" s="39"/>
      <c r="K36" s="48"/>
      <c r="L36" s="48"/>
      <c r="M36" s="39"/>
    </row>
    <row r="37" spans="1:13" s="40" customFormat="1" ht="82.5" customHeight="1" x14ac:dyDescent="0.25">
      <c r="A37" s="1">
        <v>15</v>
      </c>
      <c r="B37" s="1" t="s">
        <v>31</v>
      </c>
      <c r="C37" s="29" t="s">
        <v>15</v>
      </c>
      <c r="D37" s="12" t="s">
        <v>125</v>
      </c>
      <c r="E37" s="10" t="s">
        <v>104</v>
      </c>
      <c r="F37" s="10" t="s">
        <v>87</v>
      </c>
      <c r="G37" s="39"/>
      <c r="H37" s="39"/>
      <c r="I37" s="39"/>
      <c r="J37" s="39"/>
      <c r="K37" s="39"/>
      <c r="L37" s="39"/>
      <c r="M37" s="39"/>
    </row>
    <row r="38" spans="1:13" s="40" customFormat="1" ht="79.5" customHeight="1" x14ac:dyDescent="0.25">
      <c r="A38" s="1">
        <v>16</v>
      </c>
      <c r="B38" s="1" t="s">
        <v>31</v>
      </c>
      <c r="C38" s="29" t="s">
        <v>15</v>
      </c>
      <c r="D38" s="12" t="s">
        <v>126</v>
      </c>
      <c r="E38" s="10" t="s">
        <v>104</v>
      </c>
      <c r="F38" s="10" t="s">
        <v>88</v>
      </c>
      <c r="G38" s="39"/>
      <c r="H38" s="39"/>
      <c r="I38" s="39"/>
      <c r="J38" s="39"/>
      <c r="K38" s="39"/>
      <c r="L38" s="39"/>
      <c r="M38" s="39"/>
    </row>
    <row r="39" spans="1:13" s="40" customFormat="1" ht="76.5" customHeight="1" x14ac:dyDescent="0.25">
      <c r="A39" s="1">
        <v>17</v>
      </c>
      <c r="B39" s="1" t="s">
        <v>31</v>
      </c>
      <c r="C39" s="29" t="s">
        <v>16</v>
      </c>
      <c r="D39" s="12" t="s">
        <v>127</v>
      </c>
      <c r="E39" s="10" t="s">
        <v>104</v>
      </c>
      <c r="F39" s="10" t="s">
        <v>87</v>
      </c>
      <c r="G39" s="39"/>
      <c r="H39" s="39"/>
      <c r="I39" s="39"/>
      <c r="J39" s="39"/>
      <c r="K39" s="39"/>
      <c r="L39" s="39"/>
      <c r="M39" s="39"/>
    </row>
    <row r="40" spans="1:13" ht="78" customHeight="1" x14ac:dyDescent="0.25">
      <c r="A40" s="1">
        <v>18</v>
      </c>
      <c r="B40" s="1" t="s">
        <v>31</v>
      </c>
      <c r="C40" s="29" t="s">
        <v>16</v>
      </c>
      <c r="D40" s="12" t="s">
        <v>128</v>
      </c>
      <c r="E40" s="10" t="s">
        <v>104</v>
      </c>
      <c r="F40" s="10" t="s">
        <v>87</v>
      </c>
      <c r="G40" s="36"/>
      <c r="H40" s="36"/>
      <c r="I40" s="36"/>
      <c r="J40" s="36"/>
      <c r="K40" s="36"/>
      <c r="L40" s="36"/>
      <c r="M40" s="36"/>
    </row>
    <row r="41" spans="1:13" ht="142.5" customHeight="1" x14ac:dyDescent="0.25">
      <c r="A41" s="1">
        <v>19</v>
      </c>
      <c r="B41" s="1" t="s">
        <v>31</v>
      </c>
      <c r="C41" s="12" t="s">
        <v>51</v>
      </c>
      <c r="D41" s="12" t="s">
        <v>129</v>
      </c>
      <c r="E41" s="10" t="s">
        <v>104</v>
      </c>
      <c r="F41" s="10" t="s">
        <v>86</v>
      </c>
      <c r="G41" s="36"/>
      <c r="H41" s="36"/>
      <c r="I41" s="36"/>
      <c r="J41" s="36"/>
      <c r="K41" s="36"/>
      <c r="L41" s="36"/>
      <c r="M41" s="36"/>
    </row>
    <row r="42" spans="1:13" ht="73.5" customHeight="1" x14ac:dyDescent="0.25">
      <c r="A42" s="1">
        <v>20</v>
      </c>
      <c r="B42" s="1" t="s">
        <v>31</v>
      </c>
      <c r="C42" s="12" t="s">
        <v>48</v>
      </c>
      <c r="D42" s="12" t="s">
        <v>130</v>
      </c>
      <c r="E42" s="10" t="s">
        <v>98</v>
      </c>
      <c r="F42" s="10" t="s">
        <v>94</v>
      </c>
      <c r="G42" s="36"/>
      <c r="H42" s="36"/>
      <c r="I42" s="36"/>
      <c r="J42" s="36"/>
      <c r="K42" s="36"/>
      <c r="L42" s="36"/>
      <c r="M42" s="36"/>
    </row>
    <row r="43" spans="1:13" ht="73.5" customHeight="1" x14ac:dyDescent="0.25">
      <c r="A43" s="1">
        <v>21</v>
      </c>
      <c r="B43" s="1" t="s">
        <v>31</v>
      </c>
      <c r="C43" s="12" t="s">
        <v>49</v>
      </c>
      <c r="D43" s="12" t="s">
        <v>131</v>
      </c>
      <c r="E43" s="10" t="s">
        <v>98</v>
      </c>
      <c r="F43" s="10" t="s">
        <v>94</v>
      </c>
      <c r="G43" s="36"/>
      <c r="H43" s="36"/>
      <c r="I43" s="36"/>
      <c r="J43" s="36"/>
      <c r="K43" s="36"/>
      <c r="L43" s="36"/>
      <c r="M43" s="36"/>
    </row>
    <row r="44" spans="1:13" ht="73.5" customHeight="1" x14ac:dyDescent="0.25">
      <c r="A44" s="1">
        <v>22</v>
      </c>
      <c r="B44" s="1" t="s">
        <v>31</v>
      </c>
      <c r="C44" s="12" t="s">
        <v>50</v>
      </c>
      <c r="D44" s="12" t="s">
        <v>132</v>
      </c>
      <c r="E44" s="10" t="s">
        <v>98</v>
      </c>
      <c r="F44" s="10" t="s">
        <v>94</v>
      </c>
      <c r="G44" s="36"/>
      <c r="H44" s="36"/>
      <c r="I44" s="36"/>
      <c r="J44" s="36"/>
      <c r="K44" s="36"/>
      <c r="L44" s="36"/>
      <c r="M44" s="36"/>
    </row>
    <row r="45" spans="1:13" ht="76.5" customHeight="1" x14ac:dyDescent="0.25">
      <c r="A45" s="1">
        <v>23</v>
      </c>
      <c r="B45" s="1" t="s">
        <v>31</v>
      </c>
      <c r="C45" s="12" t="s">
        <v>39</v>
      </c>
      <c r="D45" s="12" t="s">
        <v>133</v>
      </c>
      <c r="E45" s="10" t="s">
        <v>67</v>
      </c>
      <c r="F45" s="10" t="s">
        <v>75</v>
      </c>
      <c r="G45" s="36"/>
      <c r="H45" s="36"/>
      <c r="I45" s="36"/>
      <c r="J45" s="36"/>
      <c r="K45" s="36"/>
      <c r="L45" s="36"/>
      <c r="M45" s="36"/>
    </row>
    <row r="46" spans="1:13" ht="64.5" customHeight="1" x14ac:dyDescent="0.25">
      <c r="A46" s="1">
        <v>24</v>
      </c>
      <c r="B46" s="1" t="s">
        <v>31</v>
      </c>
      <c r="C46" s="12" t="s">
        <v>17</v>
      </c>
      <c r="D46" s="12" t="s">
        <v>134</v>
      </c>
      <c r="E46" s="10" t="s">
        <v>67</v>
      </c>
      <c r="F46" s="10" t="s">
        <v>81</v>
      </c>
      <c r="G46" s="36"/>
      <c r="H46" s="36"/>
      <c r="I46" s="36"/>
      <c r="J46" s="36"/>
      <c r="K46" s="36"/>
      <c r="L46" s="36"/>
      <c r="M46" s="36"/>
    </row>
    <row r="47" spans="1:13" ht="60" customHeight="1" x14ac:dyDescent="0.25">
      <c r="A47" s="1">
        <v>25</v>
      </c>
      <c r="B47" s="1" t="s">
        <v>31</v>
      </c>
      <c r="C47" s="12" t="s">
        <v>53</v>
      </c>
      <c r="D47" s="12" t="s">
        <v>135</v>
      </c>
      <c r="E47" s="10" t="s">
        <v>67</v>
      </c>
      <c r="F47" s="10" t="s">
        <v>81</v>
      </c>
      <c r="G47" s="36"/>
      <c r="H47" s="36"/>
      <c r="I47" s="36"/>
      <c r="J47" s="36"/>
      <c r="K47" s="36"/>
      <c r="L47" s="36"/>
      <c r="M47" s="36"/>
    </row>
    <row r="48" spans="1:13" ht="63.75" customHeight="1" x14ac:dyDescent="0.25">
      <c r="A48" s="1">
        <v>26</v>
      </c>
      <c r="B48" s="1" t="s">
        <v>31</v>
      </c>
      <c r="C48" s="12" t="s">
        <v>54</v>
      </c>
      <c r="D48" s="12" t="s">
        <v>136</v>
      </c>
      <c r="E48" s="10" t="s">
        <v>67</v>
      </c>
      <c r="F48" s="10" t="s">
        <v>82</v>
      </c>
      <c r="G48" s="36"/>
      <c r="H48" s="36"/>
      <c r="I48" s="36"/>
      <c r="J48" s="36"/>
      <c r="K48" s="36"/>
      <c r="L48" s="36"/>
      <c r="M48" s="36"/>
    </row>
    <row r="49" spans="1:13" ht="42.75" customHeight="1" x14ac:dyDescent="0.25">
      <c r="A49" s="1">
        <v>27</v>
      </c>
      <c r="B49" s="1" t="s">
        <v>31</v>
      </c>
      <c r="C49" s="17" t="s">
        <v>55</v>
      </c>
      <c r="D49" s="12" t="s">
        <v>137</v>
      </c>
      <c r="E49" s="10" t="s">
        <v>67</v>
      </c>
      <c r="F49" s="10" t="s">
        <v>83</v>
      </c>
      <c r="G49" s="36"/>
      <c r="H49" s="36"/>
      <c r="I49" s="36"/>
      <c r="J49" s="36"/>
      <c r="K49" s="36"/>
      <c r="L49" s="36"/>
      <c r="M49" s="36"/>
    </row>
    <row r="50" spans="1:13" ht="36.75" customHeight="1" x14ac:dyDescent="0.25">
      <c r="A50" s="1">
        <v>28</v>
      </c>
      <c r="B50" s="1" t="s">
        <v>31</v>
      </c>
      <c r="C50" s="12" t="s">
        <v>18</v>
      </c>
      <c r="D50" s="12" t="s">
        <v>138</v>
      </c>
      <c r="E50" s="10" t="s">
        <v>67</v>
      </c>
      <c r="F50" s="10" t="s">
        <v>84</v>
      </c>
      <c r="G50" s="36"/>
      <c r="H50" s="36"/>
      <c r="I50" s="36"/>
      <c r="J50" s="36"/>
      <c r="K50" s="36"/>
      <c r="L50" s="36"/>
      <c r="M50" s="36"/>
    </row>
    <row r="51" spans="1:13" ht="53.25" customHeight="1" x14ac:dyDescent="0.25">
      <c r="A51" s="1">
        <v>29</v>
      </c>
      <c r="B51" s="1" t="s">
        <v>31</v>
      </c>
      <c r="C51" s="29" t="s">
        <v>52</v>
      </c>
      <c r="D51" s="12" t="s">
        <v>139</v>
      </c>
      <c r="E51" s="10" t="s">
        <v>72</v>
      </c>
      <c r="F51" s="1" t="s">
        <v>85</v>
      </c>
      <c r="G51" s="36"/>
      <c r="H51" s="36"/>
      <c r="I51" s="36"/>
      <c r="J51" s="36"/>
      <c r="K51" s="36"/>
      <c r="L51" s="36"/>
      <c r="M51" s="36"/>
    </row>
    <row r="52" spans="1:13" ht="34.5" customHeight="1" x14ac:dyDescent="0.25">
      <c r="A52" s="1">
        <v>30</v>
      </c>
      <c r="B52" s="1" t="s">
        <v>31</v>
      </c>
      <c r="C52" s="12" t="s">
        <v>33</v>
      </c>
      <c r="D52" s="12" t="s">
        <v>140</v>
      </c>
      <c r="E52" s="10" t="s">
        <v>98</v>
      </c>
      <c r="F52" s="1" t="s">
        <v>95</v>
      </c>
      <c r="G52" s="36"/>
      <c r="H52" s="36"/>
      <c r="I52" s="36"/>
      <c r="J52" s="36"/>
      <c r="K52" s="36"/>
      <c r="L52" s="36"/>
      <c r="M52" s="36"/>
    </row>
    <row r="53" spans="1:13" s="40" customFormat="1" ht="13.5" customHeight="1" x14ac:dyDescent="0.25">
      <c r="A53" s="41"/>
      <c r="B53" s="41"/>
      <c r="C53" s="41"/>
      <c r="D53" s="41"/>
      <c r="E53" s="42"/>
      <c r="F53" s="41"/>
    </row>
    <row r="54" spans="1:13" s="40" customFormat="1" ht="13.5" customHeight="1" x14ac:dyDescent="0.25">
      <c r="A54" s="43"/>
      <c r="B54" s="43"/>
      <c r="C54" s="43"/>
      <c r="D54" s="43"/>
      <c r="E54" s="44"/>
      <c r="F54" s="43"/>
    </row>
    <row r="55" spans="1:13" s="40" customFormat="1" x14ac:dyDescent="0.25">
      <c r="A55" s="45"/>
      <c r="B55" s="45"/>
      <c r="C55" s="45"/>
      <c r="D55" s="45"/>
      <c r="E55" s="46"/>
      <c r="F55" s="45"/>
    </row>
    <row r="56" spans="1:13" s="40" customFormat="1" x14ac:dyDescent="0.25">
      <c r="A56" s="18"/>
      <c r="B56" s="19" t="s">
        <v>56</v>
      </c>
      <c r="C56" s="20"/>
      <c r="D56" s="20"/>
      <c r="E56" s="21"/>
      <c r="F56" s="22"/>
      <c r="G56" s="20"/>
    </row>
    <row r="57" spans="1:13" s="40" customFormat="1" x14ac:dyDescent="0.25">
      <c r="A57" s="23"/>
      <c r="B57" s="34"/>
      <c r="C57" s="34"/>
      <c r="D57" s="34"/>
      <c r="E57" s="23"/>
      <c r="F57" s="24"/>
      <c r="G57" s="20"/>
    </row>
    <row r="58" spans="1:13" s="40" customFormat="1" ht="15" customHeight="1" x14ac:dyDescent="0.25">
      <c r="A58" s="25" t="s">
        <v>57</v>
      </c>
      <c r="B58" s="53" t="s">
        <v>65</v>
      </c>
      <c r="C58" s="53"/>
      <c r="D58" s="53"/>
      <c r="E58" s="53"/>
      <c r="F58" s="53"/>
      <c r="G58" s="53"/>
    </row>
    <row r="59" spans="1:13" s="40" customFormat="1" x14ac:dyDescent="0.25">
      <c r="A59" s="26" t="s">
        <v>58</v>
      </c>
      <c r="B59" s="55" t="s">
        <v>64</v>
      </c>
      <c r="C59" s="55"/>
      <c r="D59" s="55"/>
      <c r="E59" s="55"/>
      <c r="F59" s="55"/>
    </row>
    <row r="60" spans="1:13" s="40" customFormat="1" ht="41.45" customHeight="1" x14ac:dyDescent="0.25">
      <c r="A60" s="25" t="s">
        <v>59</v>
      </c>
      <c r="B60" s="54" t="s">
        <v>62</v>
      </c>
      <c r="C60" s="54"/>
      <c r="D60" s="54"/>
      <c r="E60" s="54"/>
      <c r="F60" s="54"/>
      <c r="G60" s="54"/>
    </row>
    <row r="61" spans="1:13" s="40" customFormat="1" x14ac:dyDescent="0.25">
      <c r="A61" s="26" t="s">
        <v>60</v>
      </c>
      <c r="B61" s="51" t="s">
        <v>63</v>
      </c>
      <c r="C61" s="51"/>
      <c r="D61" s="51"/>
      <c r="E61" s="51"/>
      <c r="F61" s="51"/>
      <c r="G61" s="20"/>
    </row>
    <row r="62" spans="1:13" s="40" customFormat="1" x14ac:dyDescent="0.25">
      <c r="A62" s="25" t="s">
        <v>61</v>
      </c>
      <c r="B62" s="52" t="s">
        <v>97</v>
      </c>
      <c r="C62" s="52"/>
      <c r="D62" s="52"/>
      <c r="E62" s="52"/>
      <c r="F62" s="52"/>
    </row>
    <row r="63" spans="1:13" s="40" customFormat="1" x14ac:dyDescent="0.25">
      <c r="A63" s="26"/>
      <c r="B63" s="49"/>
      <c r="C63" s="49"/>
      <c r="D63" s="49"/>
      <c r="E63" s="49"/>
      <c r="F63" s="49"/>
      <c r="G63" s="49"/>
    </row>
    <row r="64" spans="1:13" s="40" customFormat="1" x14ac:dyDescent="0.25">
      <c r="A64" s="25"/>
      <c r="E64" s="46"/>
      <c r="F64" s="45"/>
      <c r="G64" s="20"/>
    </row>
    <row r="65" spans="1:7" s="40" customFormat="1" x14ac:dyDescent="0.25">
      <c r="A65" s="14"/>
      <c r="E65" s="46"/>
      <c r="F65" s="45"/>
      <c r="G65" s="13"/>
    </row>
    <row r="66" spans="1:7" s="40" customFormat="1" x14ac:dyDescent="0.25">
      <c r="A66" s="46"/>
      <c r="B66" s="46"/>
      <c r="E66" s="46"/>
      <c r="F66" s="46"/>
    </row>
    <row r="67" spans="1:7" s="40" customFormat="1" x14ac:dyDescent="0.25">
      <c r="A67" s="46"/>
      <c r="B67" s="46"/>
      <c r="E67" s="46"/>
      <c r="F67" s="46"/>
    </row>
    <row r="68" spans="1:7" s="40" customFormat="1" x14ac:dyDescent="0.25">
      <c r="A68" s="46"/>
      <c r="B68" s="46"/>
      <c r="E68" s="46"/>
      <c r="F68" s="46"/>
    </row>
    <row r="69" spans="1:7" s="40" customFormat="1" x14ac:dyDescent="0.25">
      <c r="A69" s="46"/>
      <c r="B69" s="46"/>
      <c r="E69" s="46"/>
      <c r="F69" s="46"/>
    </row>
    <row r="70" spans="1:7" s="40" customFormat="1" x14ac:dyDescent="0.25">
      <c r="A70" s="46"/>
      <c r="B70" s="46"/>
      <c r="E70" s="46"/>
      <c r="F70" s="46"/>
    </row>
    <row r="71" spans="1:7" s="40" customFormat="1" x14ac:dyDescent="0.25">
      <c r="A71" s="46"/>
      <c r="B71" s="46"/>
      <c r="E71" s="46"/>
      <c r="F71" s="46"/>
    </row>
    <row r="72" spans="1:7" s="40" customFormat="1" x14ac:dyDescent="0.25">
      <c r="A72" s="46"/>
      <c r="B72" s="46"/>
      <c r="E72" s="46"/>
      <c r="F72" s="46"/>
    </row>
    <row r="73" spans="1:7" s="40" customFormat="1" x14ac:dyDescent="0.25">
      <c r="A73" s="46"/>
      <c r="B73" s="46"/>
      <c r="E73" s="46"/>
      <c r="F73" s="46"/>
    </row>
    <row r="74" spans="1:7" s="40" customFormat="1" x14ac:dyDescent="0.25">
      <c r="A74" s="46"/>
      <c r="B74" s="46"/>
      <c r="E74" s="46"/>
      <c r="F74" s="46"/>
    </row>
    <row r="75" spans="1:7" s="40" customFormat="1" x14ac:dyDescent="0.25">
      <c r="A75" s="46"/>
      <c r="B75" s="46"/>
      <c r="E75" s="46"/>
      <c r="F75" s="46"/>
    </row>
    <row r="76" spans="1:7" s="40" customFormat="1" x14ac:dyDescent="0.25">
      <c r="A76" s="46"/>
      <c r="B76" s="46"/>
      <c r="E76" s="46"/>
      <c r="F76" s="46"/>
    </row>
    <row r="77" spans="1:7" s="40" customFormat="1" x14ac:dyDescent="0.25">
      <c r="A77" s="46"/>
      <c r="B77" s="46"/>
      <c r="E77" s="46"/>
      <c r="F77" s="46"/>
    </row>
    <row r="78" spans="1:7" s="40" customFormat="1" x14ac:dyDescent="0.25">
      <c r="A78" s="46"/>
      <c r="B78" s="46"/>
      <c r="E78" s="46"/>
      <c r="F78" s="46"/>
    </row>
    <row r="79" spans="1:7" s="40" customFormat="1" x14ac:dyDescent="0.25">
      <c r="A79" s="46"/>
      <c r="B79" s="46"/>
      <c r="E79" s="46"/>
      <c r="F79" s="46"/>
    </row>
    <row r="80" spans="1:7" s="40" customFormat="1" x14ac:dyDescent="0.25">
      <c r="A80" s="46"/>
      <c r="B80" s="46"/>
      <c r="E80" s="46"/>
      <c r="F80" s="46"/>
    </row>
    <row r="81" spans="1:6" s="40" customFormat="1" x14ac:dyDescent="0.25">
      <c r="A81" s="46"/>
      <c r="B81" s="46"/>
      <c r="E81" s="46"/>
      <c r="F81" s="46"/>
    </row>
    <row r="82" spans="1:6" s="40" customFormat="1" x14ac:dyDescent="0.25">
      <c r="A82" s="46"/>
      <c r="B82" s="46"/>
      <c r="E82" s="46"/>
      <c r="F82" s="46"/>
    </row>
  </sheetData>
  <mergeCells count="8">
    <mergeCell ref="B63:G63"/>
    <mergeCell ref="A6:F6"/>
    <mergeCell ref="B61:F61"/>
    <mergeCell ref="B62:F62"/>
    <mergeCell ref="B58:G58"/>
    <mergeCell ref="B60:G60"/>
    <mergeCell ref="B59:F59"/>
    <mergeCell ref="A23:F23"/>
  </mergeCells>
  <phoneticPr fontId="1" type="noConversion"/>
  <pageMargins left="0.25" right="0.25" top="0.75" bottom="0.75" header="0.3" footer="0.3"/>
  <pageSetup paperSize="9"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6D7C52F0-AADC-4CA7-8DBC-771B13C236E0}">
  <ds:schemaRefs>
    <ds:schemaRef ds:uri="http://schemas.microsoft.com/office/infopath/2007/PartnerControls"/>
    <ds:schemaRef ds:uri="http://purl.org/dc/term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53FC72D-9836-4424-96A0-8CF67E1D1BBA}">
  <ds:schemaRefs>
    <ds:schemaRef ds:uri="http://schemas.microsoft.com/sharepoint/v3/contenttype/forms"/>
  </ds:schemaRefs>
</ds:datastoreItem>
</file>

<file path=customXml/itemProps3.xml><?xml version="1.0" encoding="utf-8"?>
<ds:datastoreItem xmlns:ds="http://schemas.openxmlformats.org/officeDocument/2006/customXml" ds:itemID="{0A3F1891-E566-4357-8B7C-973DDC8FC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C582CDB4-450A-4E36-BF1C-220E338AAFA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DarkSz</dc:creator>
  <cp:lastModifiedBy>Vaida Juodrienė</cp:lastModifiedBy>
  <cp:lastPrinted>2022-02-24T12:19:22Z</cp:lastPrinted>
  <dcterms:created xsi:type="dcterms:W3CDTF">2021-11-08T06:55:45Z</dcterms:created>
  <dcterms:modified xsi:type="dcterms:W3CDTF">2022-06-16T05:59:39Z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