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90" yWindow="-90" windowWidth="19380" windowHeight="10380"/>
  </bookViews>
  <sheets>
    <sheet name="Sheet1" sheetId="1" r:id="rId1"/>
  </sheets>
  <definedNames>
    <definedName name="_xlnm._FilterDatabase" localSheetId="0" hidden="1">Sheet1!$A$5:$H$55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I21" i="1"/>
  <c r="I37" i="1"/>
  <c r="I38" i="1"/>
  <c r="I39" i="1"/>
  <c r="I40" i="1"/>
  <c r="I41" i="1"/>
  <c r="I51" i="1"/>
  <c r="I52" i="1"/>
  <c r="I53" i="1"/>
  <c r="I54" i="1"/>
  <c r="I6" i="1"/>
  <c r="H51" i="1"/>
  <c r="H16" i="1"/>
  <c r="H21" i="1"/>
  <c r="H37" i="1"/>
  <c r="H38" i="1"/>
  <c r="H39" i="1"/>
  <c r="H40" i="1"/>
  <c r="H41" i="1"/>
  <c r="H52" i="1"/>
  <c r="H53" i="1"/>
  <c r="H54" i="1"/>
  <c r="H6" i="1"/>
</calcChain>
</file>

<file path=xl/sharedStrings.xml><?xml version="1.0" encoding="utf-8"?>
<sst xmlns="http://schemas.openxmlformats.org/spreadsheetml/2006/main" count="61" uniqueCount="44">
  <si>
    <t>Pavadinimas</t>
  </si>
  <si>
    <t>Orientacinis kiekis</t>
  </si>
  <si>
    <t>vnt.</t>
  </si>
  <si>
    <t>kompl.</t>
  </si>
  <si>
    <t>Kraujo ir kitų magistralių spaustukas</t>
  </si>
  <si>
    <t>Adata ,,vienos adatos” hemodializei</t>
  </si>
  <si>
    <t>Vaikiškas kateteris</t>
  </si>
  <si>
    <t>Dvikanalis ilgalaikis implantuojamas kateteris</t>
  </si>
  <si>
    <t>Vienkanaliai ilgalaikiai implantuojami kateteriai</t>
  </si>
  <si>
    <t>Dvikanalis ilgalaikis implantuojamas vaikiškas kateteris</t>
  </si>
  <si>
    <t>Kalio jodido testo juostelė</t>
  </si>
  <si>
    <t>Pakaitinis sodos ir elektrolitų tirpalas</t>
  </si>
  <si>
    <t>Pakaitinis sodos ir elektrolitų tirpalas be laktato</t>
  </si>
  <si>
    <t>Plazmos filtras</t>
  </si>
  <si>
    <r>
      <t>0,9–1,1 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dializatorius su mažo laidumo sintetine membrana</t>
    </r>
  </si>
  <si>
    <t>33181200-4</t>
  </si>
  <si>
    <t>33181100-3</t>
  </si>
  <si>
    <t>33141320-9</t>
  </si>
  <si>
    <t>33141200-2</t>
  </si>
  <si>
    <t>33692800-5</t>
  </si>
  <si>
    <t>33124131-2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</si>
  <si>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</si>
  <si>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</si>
  <si>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</si>
  <si>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</si>
  <si>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</si>
  <si>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bei kitoms invazinėms procedūroms sąrašas</t>
  </si>
  <si>
    <t>BVPŽ kodas</t>
  </si>
  <si>
    <t>Mato vnt.</t>
  </si>
  <si>
    <t xml:space="preserve">Vienkartinių priemonių ir tirpalų dializėms, hemosorbcijai, gydomosioms aferezėms </t>
  </si>
  <si>
    <t>(pagal paraišką Nr. VPP-7912)</t>
  </si>
  <si>
    <t>Nr.</t>
  </si>
  <si>
    <t>FMC/Fx5/5004831</t>
  </si>
  <si>
    <t>FMC/ 2845241</t>
  </si>
  <si>
    <t>FMC/ Provencare/ FDC-607,5P, FDC-610P, FDC-612,5P</t>
  </si>
  <si>
    <t>MedComp/ BFR-6, BFL-6</t>
  </si>
  <si>
    <t>MedComp/ Hemo-Cath - SL18P, SL24P</t>
  </si>
  <si>
    <t>MedComp/ Split Cath III, ASPC55-3TLE</t>
  </si>
  <si>
    <t>FMC/Kalio jodido testo juostelė-5085211</t>
  </si>
  <si>
    <t>FMC/ multiBic K  0, 2, 4 mmol/L; 5000 ml.</t>
  </si>
  <si>
    <t>FMC/multiBic K  0, 2, 4 mmol/L; 5000 ml.</t>
  </si>
  <si>
    <t>FMC/ PlasmaFluxP1dry-5008021, PlasmaFluxP2dry-5008031</t>
  </si>
  <si>
    <t xml:space="preserve">MedComp/ Split Cath III, </t>
  </si>
  <si>
    <t>FMC/SN adata -  5082931, 5082941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</si>
</sst>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41" zoomScale="70" zoomScaleNormal="70" workbookViewId="0">
      <selection activeCell="A55" sqref="A55:J55"/>
    </sheetView>
  </sheetViews>
  <sheetFormatPr defaultRowHeight="15.75" x14ac:dyDescent="0.25"/>
  <cols>
    <col min="1" max="1" width="8.42578125" style="7" customWidth="1"/>
    <col min="2" max="2" width="13.140625" style="18" customWidth="1"/>
    <col min="3" max="3" width="50.7109375" style="7" customWidth="1"/>
    <col min="4" max="4" width="9.140625" style="7"/>
    <col min="5" max="5" width="15.85546875" style="4" customWidth="1"/>
    <col min="6" max="6" width="13" style="4" customWidth="1"/>
    <col min="7" max="7" width="10" style="4" customWidth="1"/>
    <col min="8" max="8" width="15.5703125" style="4" customWidth="1"/>
    <col min="9" max="9" width="15.140625" style="28" customWidth="1"/>
    <col min="10" max="10" width="25.42578125" customWidth="1"/>
  </cols>
  <sheetData>
    <row r="1" spans="1:10" s="24" customFormat="1" x14ac:dyDescent="0.25">
      <c r="A1" s="21" t="s">
        <v>29</v>
      </c>
      <c r="B1" s="22"/>
      <c r="C1" s="23"/>
      <c r="D1" s="21"/>
      <c r="F1" s="23"/>
      <c r="G1" s="23"/>
      <c r="H1" s="23"/>
      <c r="I1" s="27"/>
    </row>
    <row r="2" spans="1:10" s="24" customFormat="1" x14ac:dyDescent="0.25">
      <c r="A2" s="21" t="s">
        <v>26</v>
      </c>
      <c r="B2" s="22"/>
      <c r="C2" s="23"/>
      <c r="D2" s="21"/>
      <c r="F2" s="23"/>
      <c r="G2" s="23"/>
      <c r="H2" s="23"/>
      <c r="I2" s="27"/>
    </row>
    <row r="3" spans="1:10" s="24" customFormat="1" x14ac:dyDescent="0.25">
      <c r="A3" s="21" t="s">
        <v>30</v>
      </c>
      <c r="B3" s="22"/>
      <c r="C3" s="23"/>
      <c r="D3" s="21"/>
      <c r="F3" s="23"/>
      <c r="G3" s="23"/>
      <c r="H3" s="23"/>
      <c r="I3" s="27"/>
    </row>
    <row r="5" spans="1:10" ht="54.75" customHeight="1" x14ac:dyDescent="0.25">
      <c r="A5" s="25" t="s">
        <v>31</v>
      </c>
      <c r="B5" s="26" t="s">
        <v>27</v>
      </c>
      <c r="C5" s="2" t="s">
        <v>0</v>
      </c>
      <c r="D5" s="2" t="s">
        <v>28</v>
      </c>
      <c r="E5" s="2" t="s">
        <v>1</v>
      </c>
      <c r="F5" s="19" t="s">
        <v>21</v>
      </c>
      <c r="G5" s="19" t="s">
        <v>22</v>
      </c>
      <c r="H5" s="19" t="s">
        <v>23</v>
      </c>
      <c r="I5" s="20" t="s">
        <v>24</v>
      </c>
      <c r="J5" s="12" t="s">
        <v>25</v>
      </c>
    </row>
    <row r="6" spans="1:10" ht="37.5" customHeight="1" x14ac:dyDescent="0.25">
      <c r="A6" s="9">
        <v>1</v>
      </c>
      <c r="B6" s="14" t="s">
        <v>15</v>
      </c>
      <c r="C6" s="11" t="s">
        <v>14</v>
      </c>
      <c r="D6" s="9" t="s">
        <v>2</v>
      </c>
      <c r="E6" s="9">
        <v>500</v>
      </c>
      <c r="F6" s="40">
        <v>15</v>
      </c>
      <c r="G6" s="46">
        <v>0.05</v>
      </c>
      <c r="H6" s="42">
        <f>F6*E6</f>
        <v>7500</v>
      </c>
      <c r="I6" s="42">
        <f>F6*E6*1.05</f>
        <v>7875</v>
      </c>
      <c r="J6" s="43" t="s">
        <v>32</v>
      </c>
    </row>
    <row r="7" spans="1:10" ht="38.25" customHeight="1" x14ac:dyDescent="0.25">
      <c r="A7" s="2"/>
      <c r="B7" s="14"/>
      <c r="C7" s="5"/>
      <c r="D7" s="2"/>
      <c r="E7" s="3"/>
      <c r="F7" s="41"/>
      <c r="G7" s="46"/>
      <c r="H7" s="42"/>
      <c r="I7" s="42"/>
      <c r="J7" s="43"/>
    </row>
    <row r="8" spans="1:10" x14ac:dyDescent="0.25">
      <c r="A8" s="2"/>
      <c r="B8" s="14"/>
      <c r="C8" s="5"/>
      <c r="D8" s="2"/>
      <c r="E8" s="3"/>
      <c r="F8" s="41"/>
      <c r="G8" s="46"/>
      <c r="H8" s="42"/>
      <c r="I8" s="42"/>
      <c r="J8" s="43"/>
    </row>
    <row r="9" spans="1:10" x14ac:dyDescent="0.25">
      <c r="A9" s="9"/>
      <c r="B9" s="14"/>
      <c r="C9" s="10"/>
      <c r="D9" s="9"/>
      <c r="E9" s="9"/>
      <c r="F9" s="40"/>
      <c r="G9" s="46"/>
      <c r="H9" s="42"/>
      <c r="I9" s="42"/>
      <c r="J9" s="43"/>
    </row>
    <row r="10" spans="1:10" x14ac:dyDescent="0.25">
      <c r="A10" s="9"/>
      <c r="B10" s="14"/>
      <c r="C10" s="10"/>
      <c r="D10" s="9"/>
      <c r="E10" s="9"/>
      <c r="F10" s="40"/>
      <c r="G10" s="46"/>
      <c r="H10" s="42"/>
      <c r="I10" s="42"/>
      <c r="J10" s="2"/>
    </row>
    <row r="11" spans="1:10" x14ac:dyDescent="0.25">
      <c r="A11" s="2"/>
      <c r="B11" s="14"/>
      <c r="C11" s="6"/>
      <c r="D11" s="2"/>
      <c r="E11" s="3"/>
      <c r="F11" s="41"/>
      <c r="G11" s="46"/>
      <c r="H11" s="42"/>
      <c r="I11" s="42"/>
      <c r="J11" s="2"/>
    </row>
    <row r="12" spans="1:10" x14ac:dyDescent="0.25">
      <c r="A12" s="2"/>
      <c r="B12" s="14"/>
      <c r="C12" s="6"/>
      <c r="D12" s="2"/>
      <c r="E12" s="3"/>
      <c r="F12" s="41"/>
      <c r="G12" s="46"/>
      <c r="H12" s="42"/>
      <c r="I12" s="42"/>
      <c r="J12" s="2"/>
    </row>
    <row r="13" spans="1:10" ht="29.25" customHeight="1" x14ac:dyDescent="0.25">
      <c r="A13" s="2"/>
      <c r="B13" s="14"/>
      <c r="C13" s="6"/>
      <c r="D13" s="2"/>
      <c r="E13" s="3"/>
      <c r="F13" s="41"/>
      <c r="G13" s="46"/>
      <c r="H13" s="42"/>
      <c r="I13" s="42"/>
      <c r="J13" s="2"/>
    </row>
    <row r="14" spans="1:10" ht="51.75" customHeight="1" x14ac:dyDescent="0.25">
      <c r="A14" s="2"/>
      <c r="B14" s="14"/>
      <c r="C14" s="6"/>
      <c r="D14" s="2"/>
      <c r="E14" s="2"/>
      <c r="F14" s="41"/>
      <c r="G14" s="46"/>
      <c r="H14" s="42"/>
      <c r="I14" s="42"/>
      <c r="J14" s="2"/>
    </row>
    <row r="15" spans="1:10" ht="36.75" customHeight="1" x14ac:dyDescent="0.25">
      <c r="A15" s="2"/>
      <c r="B15" s="14"/>
      <c r="C15" s="6"/>
      <c r="D15" s="2"/>
      <c r="E15" s="3"/>
      <c r="F15" s="41"/>
      <c r="G15" s="46"/>
      <c r="H15" s="42"/>
      <c r="I15" s="42"/>
      <c r="J15" s="2"/>
    </row>
    <row r="16" spans="1:10" ht="24.75" customHeight="1" x14ac:dyDescent="0.25">
      <c r="A16" s="2">
        <v>27</v>
      </c>
      <c r="B16" s="14" t="s">
        <v>16</v>
      </c>
      <c r="C16" s="6" t="s">
        <v>4</v>
      </c>
      <c r="D16" s="2" t="s">
        <v>2</v>
      </c>
      <c r="E16" s="2">
        <v>500</v>
      </c>
      <c r="F16" s="2">
        <v>0.98</v>
      </c>
      <c r="G16" s="46">
        <v>0.05</v>
      </c>
      <c r="H16" s="42">
        <f t="shared" ref="H7:H55" si="0">F16*E16</f>
        <v>490</v>
      </c>
      <c r="I16" s="42">
        <f t="shared" ref="I7:I55" si="1">F16*E16*1.05</f>
        <v>514.5</v>
      </c>
      <c r="J16" s="2" t="s">
        <v>33</v>
      </c>
    </row>
    <row r="17" spans="1:10" ht="27" customHeight="1" x14ac:dyDescent="0.25">
      <c r="A17" s="1"/>
      <c r="B17" s="14"/>
      <c r="C17" s="32"/>
      <c r="D17" s="2"/>
      <c r="E17" s="2"/>
      <c r="F17" s="2"/>
      <c r="G17" s="46"/>
      <c r="H17" s="42"/>
      <c r="I17" s="42"/>
      <c r="J17" s="2"/>
    </row>
    <row r="18" spans="1:10" ht="50.25" customHeight="1" x14ac:dyDescent="0.25">
      <c r="A18" s="2"/>
      <c r="B18" s="14"/>
      <c r="C18" s="6"/>
      <c r="D18" s="2"/>
      <c r="E18" s="3"/>
      <c r="F18" s="41"/>
      <c r="G18" s="46"/>
      <c r="H18" s="42"/>
      <c r="I18" s="42"/>
      <c r="J18" s="2"/>
    </row>
    <row r="19" spans="1:10" ht="63.2" customHeight="1" x14ac:dyDescent="0.25">
      <c r="A19" s="2"/>
      <c r="B19" s="14"/>
      <c r="C19" s="6"/>
      <c r="D19" s="2"/>
      <c r="E19" s="3"/>
      <c r="F19" s="41"/>
      <c r="G19" s="46"/>
      <c r="H19" s="42"/>
      <c r="I19" s="42"/>
      <c r="J19" s="2"/>
    </row>
    <row r="20" spans="1:10" s="31" customFormat="1" ht="23.25" customHeight="1" x14ac:dyDescent="0.25">
      <c r="A20" s="29"/>
      <c r="B20" s="14"/>
      <c r="C20" s="6"/>
      <c r="D20" s="2"/>
      <c r="E20" s="33"/>
      <c r="F20" s="14"/>
      <c r="G20" s="46"/>
      <c r="H20" s="42"/>
      <c r="I20" s="42"/>
      <c r="J20" s="14"/>
    </row>
    <row r="21" spans="1:10" ht="50.25" customHeight="1" x14ac:dyDescent="0.25">
      <c r="A21" s="2">
        <v>31</v>
      </c>
      <c r="B21" s="14" t="s">
        <v>17</v>
      </c>
      <c r="C21" s="6" t="s">
        <v>5</v>
      </c>
      <c r="D21" s="2" t="s">
        <v>2</v>
      </c>
      <c r="E21" s="2">
        <v>300</v>
      </c>
      <c r="F21" s="41">
        <v>2</v>
      </c>
      <c r="G21" s="46">
        <v>0.05</v>
      </c>
      <c r="H21" s="42">
        <f t="shared" si="0"/>
        <v>600</v>
      </c>
      <c r="I21" s="42">
        <f t="shared" si="1"/>
        <v>630</v>
      </c>
      <c r="J21" s="47" t="s">
        <v>43</v>
      </c>
    </row>
    <row r="22" spans="1:10" s="31" customFormat="1" ht="23.25" customHeight="1" x14ac:dyDescent="0.25">
      <c r="A22" s="1"/>
      <c r="B22" s="34"/>
      <c r="C22" s="35"/>
      <c r="D22" s="2"/>
      <c r="E22" s="33"/>
      <c r="F22" s="44"/>
      <c r="G22" s="46"/>
      <c r="H22" s="42"/>
      <c r="I22" s="42"/>
      <c r="J22" s="14"/>
    </row>
    <row r="23" spans="1:10" ht="45" customHeight="1" x14ac:dyDescent="0.25">
      <c r="A23" s="2"/>
      <c r="B23" s="37"/>
      <c r="C23" s="6"/>
      <c r="D23" s="2"/>
      <c r="E23" s="2"/>
      <c r="F23" s="41"/>
      <c r="G23" s="46"/>
      <c r="H23" s="42"/>
      <c r="I23" s="42"/>
      <c r="J23" s="2"/>
    </row>
    <row r="24" spans="1:10" ht="52.7" customHeight="1" x14ac:dyDescent="0.25">
      <c r="A24" s="2"/>
      <c r="B24" s="37"/>
      <c r="C24" s="6"/>
      <c r="D24" s="2"/>
      <c r="E24" s="2"/>
      <c r="F24" s="41"/>
      <c r="G24" s="46"/>
      <c r="H24" s="42"/>
      <c r="I24" s="42"/>
      <c r="J24" s="2"/>
    </row>
    <row r="25" spans="1:10" ht="54.95" customHeight="1" x14ac:dyDescent="0.25">
      <c r="A25" s="2"/>
      <c r="B25" s="37"/>
      <c r="C25" s="6"/>
      <c r="D25" s="2"/>
      <c r="E25" s="3"/>
      <c r="F25" s="41"/>
      <c r="G25" s="46"/>
      <c r="H25" s="42"/>
      <c r="I25" s="42"/>
      <c r="J25" s="2"/>
    </row>
    <row r="26" spans="1:10" ht="101.85" customHeight="1" x14ac:dyDescent="0.25">
      <c r="A26" s="2"/>
      <c r="B26" s="37"/>
      <c r="C26" s="6"/>
      <c r="D26" s="2"/>
      <c r="E26" s="2"/>
      <c r="F26" s="41"/>
      <c r="G26" s="46"/>
      <c r="H26" s="42"/>
      <c r="I26" s="42"/>
      <c r="J26" s="47"/>
    </row>
    <row r="27" spans="1:10" ht="39" customHeight="1" x14ac:dyDescent="0.25">
      <c r="A27" s="2"/>
      <c r="B27" s="37"/>
      <c r="C27" s="6"/>
      <c r="D27" s="2"/>
      <c r="E27" s="2"/>
      <c r="F27" s="41"/>
      <c r="G27" s="46"/>
      <c r="H27" s="42"/>
      <c r="I27" s="42"/>
      <c r="J27" s="2"/>
    </row>
    <row r="28" spans="1:10" ht="60.95" customHeight="1" x14ac:dyDescent="0.25">
      <c r="A28" s="2"/>
      <c r="B28" s="37"/>
      <c r="C28" s="6"/>
      <c r="D28" s="2"/>
      <c r="E28" s="2"/>
      <c r="F28" s="41"/>
      <c r="G28" s="46"/>
      <c r="H28" s="42"/>
      <c r="I28" s="42"/>
      <c r="J28" s="2"/>
    </row>
    <row r="29" spans="1:10" ht="39.75" customHeight="1" x14ac:dyDescent="0.25">
      <c r="A29" s="2"/>
      <c r="B29" s="37"/>
      <c r="C29" s="6"/>
      <c r="D29" s="2"/>
      <c r="E29" s="2"/>
      <c r="F29" s="41"/>
      <c r="G29" s="46"/>
      <c r="H29" s="42"/>
      <c r="I29" s="42"/>
      <c r="J29" s="2"/>
    </row>
    <row r="30" spans="1:10" ht="48.6" customHeight="1" x14ac:dyDescent="0.25">
      <c r="A30" s="2"/>
      <c r="B30" s="37"/>
      <c r="C30" s="6"/>
      <c r="D30" s="2"/>
      <c r="E30" s="2"/>
      <c r="F30" s="41"/>
      <c r="G30" s="46"/>
      <c r="H30" s="42"/>
      <c r="I30" s="42"/>
      <c r="J30" s="2"/>
    </row>
    <row r="31" spans="1:10" ht="40.35" customHeight="1" x14ac:dyDescent="0.25">
      <c r="A31" s="2"/>
      <c r="B31" s="37"/>
      <c r="C31" s="6"/>
      <c r="D31" s="2"/>
      <c r="E31" s="3"/>
      <c r="F31" s="41"/>
      <c r="G31" s="46"/>
      <c r="H31" s="42"/>
      <c r="I31" s="42"/>
      <c r="J31" s="2"/>
    </row>
    <row r="32" spans="1:10" s="31" customFormat="1" ht="29.25" customHeight="1" x14ac:dyDescent="0.25">
      <c r="A32" s="29"/>
      <c r="B32" s="36"/>
      <c r="C32" s="6"/>
      <c r="D32" s="2"/>
      <c r="E32" s="33"/>
      <c r="F32" s="45"/>
      <c r="G32" s="46"/>
      <c r="H32" s="42"/>
      <c r="I32" s="42"/>
      <c r="J32" s="14"/>
    </row>
    <row r="33" spans="1:10" ht="27" customHeight="1" x14ac:dyDescent="0.25">
      <c r="A33" s="1"/>
      <c r="B33" s="16"/>
      <c r="C33" s="35"/>
      <c r="D33" s="2"/>
      <c r="E33" s="3"/>
      <c r="F33" s="2"/>
      <c r="G33" s="46"/>
      <c r="H33" s="42"/>
      <c r="I33" s="42"/>
      <c r="J33" s="2"/>
    </row>
    <row r="34" spans="1:10" ht="196.5" customHeight="1" x14ac:dyDescent="0.25">
      <c r="A34" s="9"/>
      <c r="B34" s="37"/>
      <c r="C34" s="10"/>
      <c r="D34" s="9"/>
      <c r="E34" s="9"/>
      <c r="F34" s="40"/>
      <c r="G34" s="46"/>
      <c r="H34" s="42"/>
      <c r="I34" s="42"/>
      <c r="J34" s="2"/>
    </row>
    <row r="35" spans="1:10" ht="103.7" customHeight="1" x14ac:dyDescent="0.25">
      <c r="A35" s="9"/>
      <c r="B35" s="37"/>
      <c r="C35" s="10"/>
      <c r="D35" s="9"/>
      <c r="E35" s="9"/>
      <c r="F35" s="40"/>
      <c r="G35" s="46"/>
      <c r="H35" s="42"/>
      <c r="I35" s="42"/>
      <c r="J35" s="47"/>
    </row>
    <row r="36" spans="1:10" s="31" customFormat="1" ht="25.5" customHeight="1" x14ac:dyDescent="0.25">
      <c r="A36" s="29"/>
      <c r="B36" s="14"/>
      <c r="C36" s="6"/>
      <c r="D36" s="2"/>
      <c r="E36" s="33"/>
      <c r="F36" s="44"/>
      <c r="G36" s="46"/>
      <c r="H36" s="42"/>
      <c r="I36" s="42"/>
      <c r="J36" s="14"/>
    </row>
    <row r="37" spans="1:10" ht="48.95" customHeight="1" x14ac:dyDescent="0.25">
      <c r="A37" s="2">
        <v>35</v>
      </c>
      <c r="B37" s="37" t="s">
        <v>18</v>
      </c>
      <c r="C37" s="5" t="s">
        <v>6</v>
      </c>
      <c r="D37" s="2" t="s">
        <v>3</v>
      </c>
      <c r="E37" s="2">
        <v>15</v>
      </c>
      <c r="F37" s="41">
        <v>58</v>
      </c>
      <c r="G37" s="46">
        <v>0.05</v>
      </c>
      <c r="H37" s="42">
        <f t="shared" si="0"/>
        <v>870</v>
      </c>
      <c r="I37" s="42">
        <f t="shared" si="1"/>
        <v>913.5</v>
      </c>
      <c r="J37" s="2" t="s">
        <v>34</v>
      </c>
    </row>
    <row r="38" spans="1:10" ht="41.45" customHeight="1" x14ac:dyDescent="0.25">
      <c r="A38" s="2">
        <v>37</v>
      </c>
      <c r="B38" s="38" t="s">
        <v>18</v>
      </c>
      <c r="C38" s="6" t="s">
        <v>7</v>
      </c>
      <c r="D38" s="2" t="s">
        <v>3</v>
      </c>
      <c r="E38" s="2">
        <v>30</v>
      </c>
      <c r="F38" s="41">
        <v>210</v>
      </c>
      <c r="G38" s="46">
        <v>0.05</v>
      </c>
      <c r="H38" s="42">
        <f t="shared" si="0"/>
        <v>6300</v>
      </c>
      <c r="I38" s="42">
        <f t="shared" si="1"/>
        <v>6615</v>
      </c>
      <c r="J38" s="2" t="s">
        <v>42</v>
      </c>
    </row>
    <row r="39" spans="1:10" ht="26.25" customHeight="1" x14ac:dyDescent="0.25">
      <c r="A39" s="2">
        <v>39</v>
      </c>
      <c r="B39" s="38" t="s">
        <v>18</v>
      </c>
      <c r="C39" s="6" t="s">
        <v>8</v>
      </c>
      <c r="D39" s="2" t="s">
        <v>3</v>
      </c>
      <c r="E39" s="2">
        <v>10</v>
      </c>
      <c r="F39" s="41">
        <v>210</v>
      </c>
      <c r="G39" s="46">
        <v>0.05</v>
      </c>
      <c r="H39" s="42">
        <f t="shared" si="0"/>
        <v>2100</v>
      </c>
      <c r="I39" s="42">
        <f t="shared" si="1"/>
        <v>2205</v>
      </c>
      <c r="J39" s="2" t="s">
        <v>35</v>
      </c>
    </row>
    <row r="40" spans="1:10" ht="34.5" customHeight="1" x14ac:dyDescent="0.25">
      <c r="A40" s="2">
        <v>40</v>
      </c>
      <c r="B40" s="14" t="s">
        <v>18</v>
      </c>
      <c r="C40" s="6" t="s">
        <v>9</v>
      </c>
      <c r="D40" s="2" t="s">
        <v>3</v>
      </c>
      <c r="E40" s="2">
        <v>5</v>
      </c>
      <c r="F40" s="41">
        <v>590</v>
      </c>
      <c r="G40" s="46">
        <v>0.05</v>
      </c>
      <c r="H40" s="42">
        <f t="shared" si="0"/>
        <v>2950</v>
      </c>
      <c r="I40" s="42">
        <f t="shared" si="1"/>
        <v>3097.5</v>
      </c>
      <c r="J40" s="2" t="s">
        <v>36</v>
      </c>
    </row>
    <row r="41" spans="1:10" ht="37.35" customHeight="1" x14ac:dyDescent="0.25">
      <c r="A41" s="2">
        <v>41</v>
      </c>
      <c r="B41" s="38" t="s">
        <v>18</v>
      </c>
      <c r="C41" s="6" t="s">
        <v>7</v>
      </c>
      <c r="D41" s="2" t="s">
        <v>3</v>
      </c>
      <c r="E41" s="2">
        <v>5</v>
      </c>
      <c r="F41" s="41">
        <v>590</v>
      </c>
      <c r="G41" s="46">
        <v>0.05</v>
      </c>
      <c r="H41" s="42">
        <f t="shared" si="0"/>
        <v>2950</v>
      </c>
      <c r="I41" s="42">
        <f t="shared" si="1"/>
        <v>3097.5</v>
      </c>
      <c r="J41" s="2" t="s">
        <v>37</v>
      </c>
    </row>
    <row r="42" spans="1:10" ht="23.25" customHeight="1" x14ac:dyDescent="0.25">
      <c r="A42" s="1"/>
      <c r="B42" s="14"/>
      <c r="C42" s="32"/>
      <c r="D42" s="2"/>
      <c r="E42" s="2"/>
      <c r="F42" s="2"/>
      <c r="G42" s="46"/>
      <c r="H42" s="42"/>
      <c r="I42" s="42"/>
      <c r="J42" s="2"/>
    </row>
    <row r="43" spans="1:10" ht="24.75" customHeight="1" x14ac:dyDescent="0.25">
      <c r="A43" s="2"/>
      <c r="B43" s="14"/>
      <c r="C43" s="6"/>
      <c r="D43" s="2"/>
      <c r="E43" s="2"/>
      <c r="F43" s="41"/>
      <c r="G43" s="46"/>
      <c r="H43" s="42"/>
      <c r="I43" s="42"/>
      <c r="J43" s="2"/>
    </row>
    <row r="44" spans="1:10" ht="81.2" customHeight="1" x14ac:dyDescent="0.25">
      <c r="A44" s="2"/>
      <c r="B44" s="14"/>
      <c r="C44" s="6"/>
      <c r="D44" s="2"/>
      <c r="E44" s="3"/>
      <c r="F44" s="2"/>
      <c r="G44" s="46"/>
      <c r="H44" s="42"/>
      <c r="I44" s="42"/>
      <c r="J44" s="2"/>
    </row>
    <row r="45" spans="1:10" s="31" customFormat="1" ht="23.25" customHeight="1" x14ac:dyDescent="0.25">
      <c r="A45" s="29"/>
      <c r="B45" s="14"/>
      <c r="C45" s="6"/>
      <c r="D45" s="2"/>
      <c r="E45" s="33"/>
      <c r="F45" s="44"/>
      <c r="G45" s="46"/>
      <c r="H45" s="42"/>
      <c r="I45" s="42"/>
      <c r="J45" s="14"/>
    </row>
    <row r="46" spans="1:10" ht="48.95" customHeight="1" x14ac:dyDescent="0.25">
      <c r="A46" s="2"/>
      <c r="B46" s="14"/>
      <c r="C46" s="6"/>
      <c r="D46" s="2"/>
      <c r="E46" s="3"/>
      <c r="F46" s="41"/>
      <c r="G46" s="46"/>
      <c r="H46" s="42"/>
      <c r="I46" s="42"/>
      <c r="J46" s="2"/>
    </row>
    <row r="47" spans="1:10" ht="24" customHeight="1" x14ac:dyDescent="0.25">
      <c r="A47" s="1"/>
      <c r="B47" s="39"/>
      <c r="C47" s="32"/>
      <c r="D47" s="2"/>
      <c r="E47" s="3"/>
      <c r="F47" s="2"/>
      <c r="G47" s="46"/>
      <c r="H47" s="42"/>
      <c r="I47" s="42"/>
      <c r="J47" s="2"/>
    </row>
    <row r="48" spans="1:10" ht="38.25" customHeight="1" x14ac:dyDescent="0.25">
      <c r="A48" s="2"/>
      <c r="B48" s="14"/>
      <c r="C48" s="6"/>
      <c r="D48" s="2"/>
      <c r="E48" s="2"/>
      <c r="F48" s="41"/>
      <c r="G48" s="46"/>
      <c r="H48" s="42"/>
      <c r="I48" s="42"/>
      <c r="J48" s="2"/>
    </row>
    <row r="49" spans="1:10" ht="41.85" customHeight="1" x14ac:dyDescent="0.25">
      <c r="A49" s="2"/>
      <c r="B49" s="14"/>
      <c r="C49" s="6"/>
      <c r="D49" s="2"/>
      <c r="E49" s="2"/>
      <c r="F49" s="41"/>
      <c r="G49" s="46"/>
      <c r="H49" s="42"/>
      <c r="I49" s="42"/>
      <c r="J49" s="2"/>
    </row>
    <row r="50" spans="1:10" s="31" customFormat="1" ht="23.25" customHeight="1" x14ac:dyDescent="0.25">
      <c r="A50" s="29"/>
      <c r="B50" s="14"/>
      <c r="C50" s="6"/>
      <c r="D50" s="2"/>
      <c r="E50" s="30"/>
      <c r="F50" s="44"/>
      <c r="G50" s="46"/>
      <c r="H50" s="42"/>
      <c r="I50" s="42"/>
      <c r="J50" s="14"/>
    </row>
    <row r="51" spans="1:10" ht="48" customHeight="1" x14ac:dyDescent="0.25">
      <c r="A51" s="2">
        <v>69</v>
      </c>
      <c r="B51" s="15" t="s">
        <v>20</v>
      </c>
      <c r="C51" s="6" t="s">
        <v>10</v>
      </c>
      <c r="D51" s="2" t="s">
        <v>2</v>
      </c>
      <c r="E51" s="2">
        <v>200</v>
      </c>
      <c r="F51" s="41">
        <v>0.5</v>
      </c>
      <c r="G51" s="46">
        <v>0.21</v>
      </c>
      <c r="H51" s="42">
        <f t="shared" si="0"/>
        <v>100</v>
      </c>
      <c r="I51" s="42">
        <f t="shared" si="1"/>
        <v>105</v>
      </c>
      <c r="J51" s="2" t="s">
        <v>38</v>
      </c>
    </row>
    <row r="52" spans="1:10" ht="58.7" customHeight="1" x14ac:dyDescent="0.25">
      <c r="A52" s="2">
        <v>79</v>
      </c>
      <c r="B52" s="12" t="s">
        <v>19</v>
      </c>
      <c r="C52" s="6" t="s">
        <v>11</v>
      </c>
      <c r="D52" s="2" t="s">
        <v>3</v>
      </c>
      <c r="E52" s="3">
        <v>10000</v>
      </c>
      <c r="F52" s="41">
        <v>9.6999999999999993</v>
      </c>
      <c r="G52" s="46">
        <v>0.05</v>
      </c>
      <c r="H52" s="42">
        <f t="shared" si="0"/>
        <v>97000</v>
      </c>
      <c r="I52" s="42">
        <f t="shared" si="1"/>
        <v>101850</v>
      </c>
      <c r="J52" s="2" t="s">
        <v>39</v>
      </c>
    </row>
    <row r="53" spans="1:10" ht="58.5" customHeight="1" x14ac:dyDescent="0.25">
      <c r="A53" s="2">
        <v>80</v>
      </c>
      <c r="B53" s="12" t="s">
        <v>19</v>
      </c>
      <c r="C53" s="6" t="s">
        <v>12</v>
      </c>
      <c r="D53" s="2" t="s">
        <v>3</v>
      </c>
      <c r="E53" s="3">
        <v>1000</v>
      </c>
      <c r="F53" s="41">
        <v>9.6999999999999993</v>
      </c>
      <c r="G53" s="46">
        <v>0.05</v>
      </c>
      <c r="H53" s="42">
        <f t="shared" si="0"/>
        <v>9700</v>
      </c>
      <c r="I53" s="42">
        <f t="shared" si="1"/>
        <v>10185</v>
      </c>
      <c r="J53" s="2" t="s">
        <v>40</v>
      </c>
    </row>
    <row r="54" spans="1:10" ht="53.25" customHeight="1" x14ac:dyDescent="0.25">
      <c r="A54" s="2">
        <v>85</v>
      </c>
      <c r="B54" s="14" t="s">
        <v>15</v>
      </c>
      <c r="C54" s="6" t="s">
        <v>13</v>
      </c>
      <c r="D54" s="2" t="s">
        <v>2</v>
      </c>
      <c r="E54" s="2">
        <v>80</v>
      </c>
      <c r="F54" s="41">
        <v>88</v>
      </c>
      <c r="G54" s="46">
        <v>0.05</v>
      </c>
      <c r="H54" s="42">
        <f t="shared" si="0"/>
        <v>7040</v>
      </c>
      <c r="I54" s="42">
        <f t="shared" si="1"/>
        <v>7392</v>
      </c>
      <c r="J54" s="47" t="s">
        <v>41</v>
      </c>
    </row>
    <row r="55" spans="1:10" ht="40.700000000000003" customHeight="1" x14ac:dyDescent="0.25">
      <c r="A55" s="2"/>
      <c r="B55" s="37"/>
      <c r="C55" s="6"/>
      <c r="D55" s="2"/>
      <c r="E55" s="2"/>
      <c r="F55" s="41"/>
      <c r="G55" s="46"/>
      <c r="H55" s="42"/>
      <c r="I55" s="42"/>
      <c r="J55" s="2"/>
    </row>
    <row r="56" spans="1:10" x14ac:dyDescent="0.25">
      <c r="A56" s="8"/>
      <c r="B56" s="17"/>
    </row>
    <row r="57" spans="1:10" x14ac:dyDescent="0.25">
      <c r="G57" s="13"/>
      <c r="H57" s="13"/>
    </row>
  </sheetData>
  <autoFilter ref="A5:H55"/>
  <pageMargins left="0.7" right="0.7" top="0.75" bottom="0.75" header="0.3" footer="0.3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9F1C8-8AE2-428D-9AB1-E400B28FEC5D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6A142B-872B-4C33-9A4C-DFDBA697FE35}">
  <ds:schemaRefs/>
</ds:datastoreItem>
</file>

<file path=customXml/itemProps3.xml><?xml version="1.0" encoding="utf-8"?>
<ds:datastoreItem xmlns:ds="http://schemas.openxmlformats.org/officeDocument/2006/customXml" ds:itemID="{1A53C872-DCAA-40F9-9248-ED29DE3CF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5579BFE-B9AB-415F-BF42-FBBD0F9D85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2020-09-16T15:40:25Z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