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2 sutartys\IT paslaugos\Pasiūlymai klientams\IGN\IS\"/>
    </mc:Choice>
  </mc:AlternateContent>
  <xr:revisionPtr revIDLastSave="0" documentId="13_ncr:1_{A35533BE-F499-4CF0-8E56-073B2AB38792}" xr6:coauthVersionLast="47" xr6:coauthVersionMax="47" xr10:uidLastSave="{00000000-0000-0000-0000-000000000000}"/>
  <bookViews>
    <workbookView xWindow="17640" yWindow="-14160" windowWidth="4470" windowHeight="3090" xr2:uid="{00000000-000D-0000-FFFF-FFFF00000000}"/>
  </bookViews>
  <sheets>
    <sheet name="IS priežiūr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6" l="1"/>
</calcChain>
</file>

<file path=xl/sharedStrings.xml><?xml version="1.0" encoding="utf-8"?>
<sst xmlns="http://schemas.openxmlformats.org/spreadsheetml/2006/main" count="299" uniqueCount="235">
  <si>
    <t>Nr.</t>
  </si>
  <si>
    <t>1 lentelė</t>
  </si>
  <si>
    <t>Įkainis, Eur be PVM už mato vnt.</t>
  </si>
  <si>
    <t>Matavimo vnt.</t>
  </si>
  <si>
    <t>A</t>
  </si>
  <si>
    <t>B</t>
  </si>
  <si>
    <t>C</t>
  </si>
  <si>
    <t>D</t>
  </si>
  <si>
    <t>Paslaugos kodas</t>
  </si>
  <si>
    <t>Paslaugos pavadinimas</t>
  </si>
  <si>
    <t>E</t>
  </si>
  <si>
    <t xml:space="preserve">Pasiūlymo kaina EUR be PVM  </t>
  </si>
  <si>
    <t>Informacinių sistemų teikimo ir priežiūros paslaugos</t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</si>
  <si>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</si>
  <si>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AVS</t>
  </si>
  <si>
    <t>Atrankų valdymo sistema</t>
  </si>
  <si>
    <t>Darbuotojų sk.</t>
  </si>
  <si>
    <r>
      <t>2.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</si>
  <si>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BILINGAS</t>
  </si>
  <si>
    <t>Elektros energijos apskaitos ir valdymo sistema</t>
  </si>
  <si>
    <t>Sistema</t>
  </si>
  <si>
    <r>
      <t>3.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</si>
  <si>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BILINGAS NT IGN</t>
  </si>
  <si>
    <t>Elektros energijos apskaitos ir valdymo nepriklausomo tiekėjo sistema</t>
  </si>
  <si>
    <r>
      <t>4.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</si>
  <si>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BILINGAS NT NUOMA IGN</t>
  </si>
  <si>
    <t>Elektros energijos apskaitos ir valdymo nepriklausomo tiekėjo sistemos nuoma</t>
  </si>
  <si>
    <r>
      <t>5.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</si>
  <si>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BILINGAS VT NUOMA IGN</t>
  </si>
  <si>
    <t>Elektros energijos apskaitos ir valdymo sistemos nuoma</t>
  </si>
  <si>
    <r>
      <t>6.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</si>
  <si>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CHATBOT IGN</t>
  </si>
  <si>
    <t>Automatizuota komunikacijos su klientais sistema</t>
  </si>
  <si>
    <t>Sprendimas</t>
  </si>
  <si>
    <r>
      <t>7.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</si>
  <si>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CONFLUENCE</t>
  </si>
  <si>
    <t>Turinio bendradarbiavimo sistema</t>
  </si>
  <si>
    <t>Naudotojų sk.</t>
  </si>
  <si>
    <r>
      <t>8.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</si>
  <si>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CRM IGN</t>
  </si>
  <si>
    <t>Santykių su klientais valdymo sistema</t>
  </si>
  <si>
    <r>
      <t>9.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</si>
  <si>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DAAPg</t>
  </si>
  <si>
    <t>Buitinių gamtinių dujų vartotojų apskaitos sistema</t>
  </si>
  <si>
    <r>
      <t>10.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</si>
  <si>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DAAPi</t>
  </si>
  <si>
    <t>Nebuitinių gamtinių dujų abonentų apskaitos sistema</t>
  </si>
  <si>
    <r>
      <t>11.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</si>
  <si>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DATA HUB ARM </t>
  </si>
  <si>
    <t>Duomenų teikimo nepriklausomiems tiekėjams sprendimo prieigų valdymas</t>
  </si>
  <si>
    <r>
      <t>12.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</si>
  <si>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DLA</t>
  </si>
  <si>
    <t>Darbo laiko apskaitos sprendimas</t>
  </si>
  <si>
    <r>
      <t>13.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</si>
  <si>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DOCLOGIX</t>
  </si>
  <si>
    <t>Dokumentų valdymo sistema</t>
  </si>
  <si>
    <r>
      <t>14.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</si>
  <si>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DWH</t>
  </si>
  <si>
    <t>Duomenų sandėlio sprendimas</t>
  </si>
  <si>
    <r>
      <t>15.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</si>
  <si>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DWH HR</t>
  </si>
  <si>
    <t>Žmogiškųjų išteklių ataskaitų sprendimas</t>
  </si>
  <si>
    <r>
      <t>16.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</si>
  <si>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E.IGNITIS</t>
  </si>
  <si>
    <t xml:space="preserve">Ignitis savitarnos portalas ir aplikacija </t>
  </si>
  <si>
    <r>
      <t>17.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</si>
  <si>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E.IGNITIS NUOMA</t>
  </si>
  <si>
    <t xml:space="preserve">Ignitis savitarnos portalo ir aplikacijos nuoma </t>
  </si>
  <si>
    <r>
      <t>18.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</si>
  <si>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E-ARCHYVAS</t>
  </si>
  <si>
    <t>Elektroninis archyvas</t>
  </si>
  <si>
    <r>
      <t>19.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</si>
  <si>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EFORMA</t>
  </si>
  <si>
    <t>Elektra 99 ataskaitų sistema</t>
  </si>
  <si>
    <r>
      <t>20.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</si>
  <si>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EILĖS</t>
  </si>
  <si>
    <t xml:space="preserve">Eilių valdymo sistema </t>
  </si>
  <si>
    <r>
      <t>21.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</si>
  <si>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ETA</t>
  </si>
  <si>
    <t xml:space="preserve">Elektros tiekimo apskaita </t>
  </si>
  <si>
    <r>
      <t>22.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</si>
  <si>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FORMITT</t>
  </si>
  <si>
    <t>ITT pokyčių ir naujų sistemų vystymo užklausų sistema</t>
  </si>
  <si>
    <r>
      <t>23.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</si>
  <si>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HRB PORTALAS</t>
  </si>
  <si>
    <t xml:space="preserve">Personalo valdymo sistema </t>
  </si>
  <si>
    <r>
      <t>24.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</si>
  <si>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IGNITIS NAMAI</t>
  </si>
  <si>
    <t>Ignitis namai intranetas</t>
  </si>
  <si>
    <r>
      <t>25.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</si>
  <si>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IGNITIS.LT</t>
  </si>
  <si>
    <t>Svetainės talpinimas ir priežiūra</t>
  </si>
  <si>
    <r>
      <t>26.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</si>
  <si>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IGN-S</t>
  </si>
  <si>
    <t>Savitarnos portalas</t>
  </si>
  <si>
    <r>
      <t>27.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</si>
  <si>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IMS</t>
  </si>
  <si>
    <t xml:space="preserve">Išankstinio mokėjimo sąskaitų ruošimo, spausdinimo bei saugojimo programa </t>
  </si>
  <si>
    <r>
      <t>28.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</si>
  <si>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INKASO</t>
  </si>
  <si>
    <t>Inkaso portalas</t>
  </si>
  <si>
    <r>
      <t>29.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</si>
  <si>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INKASO NT IGN</t>
  </si>
  <si>
    <t>Inkaso nepriklausomo tiekėjo portalas</t>
  </si>
  <si>
    <r>
      <t>30.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</si>
  <si>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INKASO NT NUOMA IGN</t>
  </si>
  <si>
    <t>Inkaso nepriklausomo tiekėjo portalo nuoma</t>
  </si>
  <si>
    <r>
      <t>31.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</si>
  <si>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INKASO VT NUOMA IGN</t>
  </si>
  <si>
    <t>Inkaso visuomeninio tiekimo portalo nuoma</t>
  </si>
  <si>
    <r>
      <t>32.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</si>
  <si>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INTRANET</t>
  </si>
  <si>
    <t>Intranetinė svetainė</t>
  </si>
  <si>
    <r>
      <t>33.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</si>
  <si>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JIRA</t>
  </si>
  <si>
    <t>Užduočių valdymo sistema</t>
  </si>
  <si>
    <t xml:space="preserve">Naudotojų sk. </t>
  </si>
  <si>
    <r>
      <t>34.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</si>
  <si>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MANOELEKTRA</t>
  </si>
  <si>
    <t>Elektros energijos vartotojų aptarnavimo internetinė savitarnos svetainė „Mano elektra“</t>
  </si>
  <si>
    <r>
      <t>35.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</si>
  <si>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MANOELEKTRA NT IGN</t>
  </si>
  <si>
    <t>Elektros energijos vartotojų aptarnavimo internetinė savitarnos svetainė „Mano elektra“ nepriklausomo tiekėjo</t>
  </si>
  <si>
    <r>
      <t>36.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</si>
  <si>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MANOELEKTRA NT NUOMA IGN</t>
  </si>
  <si>
    <t>Elektros energijos vartotojų aptarnavimo internetinė savitarnos svetainės „Mano elektra“ nepriklausomo tiekėjo nuoma</t>
  </si>
  <si>
    <r>
      <t>37.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</si>
  <si>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MANOELEKTRA VT NUOMA IGN</t>
  </si>
  <si>
    <t>Elektros energijos vartotojų aptarnavimo internetinė savitarnos svetainės „Mano elektra“ nuoma</t>
  </si>
  <si>
    <r>
      <t>38.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</si>
  <si>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MOODLE</t>
  </si>
  <si>
    <t xml:space="preserve">E-Mokymų informacinė sistema </t>
  </si>
  <si>
    <r>
      <t>39.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</si>
  <si>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PASKATA</t>
  </si>
  <si>
    <t>Personalo valdymo ir darbo užmokesčio apskaitos sistema</t>
  </si>
  <si>
    <r>
      <t>40.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</si>
  <si>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POWER BI</t>
  </si>
  <si>
    <t>Power BI Premium sprendimas ir licencijos</t>
  </si>
  <si>
    <r>
      <t>41.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</si>
  <si>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PP</t>
  </si>
  <si>
    <t>Kainų platformos infrastruktūra ir integracijų priežiūra</t>
  </si>
  <si>
    <r>
      <t>42.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</si>
  <si>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PSS</t>
  </si>
  <si>
    <t>Pranešimų siuntimo sistema</t>
  </si>
  <si>
    <r>
      <t>43.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</si>
  <si>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PSS NT IGN</t>
  </si>
  <si>
    <t>Pranešimų siuntimo nepriklausomo tiekėjo sistema</t>
  </si>
  <si>
    <r>
      <t>44.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</si>
  <si>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PSS NT NUOMA IGN</t>
  </si>
  <si>
    <t>Pranešimų siuntimo sistemos nepriklausomo tiekėjo nuoma</t>
  </si>
  <si>
    <r>
      <t>45.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</si>
  <si>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PSS VT NUOMA IGN</t>
  </si>
  <si>
    <t>Pranešimų siuntimo sistemos visuomeninio tiekimo nuoma</t>
  </si>
  <si>
    <r>
      <t>46.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</si>
  <si>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ROBOT</t>
  </si>
  <si>
    <t>Robotizavimo sprendimas</t>
  </si>
  <si>
    <r>
      <t>47.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</si>
  <si>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SAPERION</t>
  </si>
  <si>
    <t>Elektroninių sąskaitų archyvo Saperion sistema</t>
  </si>
  <si>
    <r>
      <t>48.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</si>
  <si>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SAULĖS PARKAI</t>
  </si>
  <si>
    <t>Saulės jėgainių prekybos platforma</t>
  </si>
  <si>
    <r>
      <t>49.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</si>
  <si>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SCALA</t>
  </si>
  <si>
    <t xml:space="preserve">Finansinės apskaitos sistema „iScala“ </t>
  </si>
  <si>
    <r>
      <t>50.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</si>
  <si>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SKUVIS IGN</t>
  </si>
  <si>
    <t>Sąskaitybos, katalogo ir užduočių valdymo sistema</t>
  </si>
  <si>
    <r>
      <t>51.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</si>
  <si>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TVI</t>
  </si>
  <si>
    <t>Tikslų valdymo įrankis</t>
  </si>
  <si>
    <r>
      <t>52.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</si>
  <si>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UVIS</t>
  </si>
  <si>
    <t>Užklausų, gaunamų iš skambučių centro, valdymo sistema</t>
  </si>
  <si>
    <r>
      <t>53.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</si>
  <si>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UVIS NT IGN</t>
  </si>
  <si>
    <r>
      <t>54.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</si>
  <si>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UVIS NT NUOMA IGN</t>
  </si>
  <si>
    <t>Užklausų, gaunamų iš skambučių centro, valdymo nepriklausomo tiekėjo sistemos nuoma</t>
  </si>
  <si>
    <r>
      <t>55.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</si>
  <si>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UVIS VT NUOMA IGN</t>
  </si>
  <si>
    <t>Užklausų, gaunamų iš skambučių centro, valdymo sistemos nuoma</t>
  </si>
  <si>
    <r>
      <t>56.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</si>
  <si>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VIENASLANGAS</t>
  </si>
  <si>
    <t>Apjungto duomenų pateikimo ir valdymo viename lange sistema</t>
  </si>
  <si>
    <r>
      <t>57.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</si>
  <si>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VIENASLANGAS NT IGN</t>
  </si>
  <si>
    <r>
      <t>58.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</si>
  <si>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VIENASLANGAS NT NUOMA IGN</t>
  </si>
  <si>
    <t>Apjungto duomenų pateikimo ir valdymo viename lange nepriklausomo tiekėjo sistemos nuoma</t>
  </si>
  <si>
    <r>
      <t>59.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</si>
  <si>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VIENASLANGAS VT NUOMA IGN</t>
  </si>
  <si>
    <t>Apjungto duomenų pateikimo ir valdymo viename lange sistemos nuoma</t>
  </si>
  <si>
    <r>
      <t>60.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</si>
  <si>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VV</t>
  </si>
  <si>
    <t>Veiklos vadovas</t>
  </si>
  <si>
    <r>
      <t>61.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</si>
  <si>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VVS</t>
  </si>
  <si>
    <t>Verslo valdymo sistema</t>
  </si>
  <si>
    <r>
      <t>62.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</si>
  <si>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WAF IS</t>
  </si>
  <si>
    <t>Ugniasienės valdymas (informacinėms sistemoms ir savitarnos svetainėms)</t>
  </si>
  <si>
    <t>Vnt.</t>
  </si>
  <si>
    <r>
      <t>63.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</si>
  <si>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WAF SVETAINĖMS</t>
  </si>
  <si>
    <t>Ugniasienės valdymas (WEB svetainėms be integracijų)</t>
  </si>
  <si>
    <t>Svetainių sk.</t>
  </si>
  <si>
    <r>
      <t>64.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</si>
  <si>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WEB</t>
  </si>
  <si>
    <t>Svetainių talpinimas (WEB hosting)</t>
  </si>
  <si>
    <r>
      <t>65.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</si>
  <si>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ZOOM</t>
  </si>
  <si>
    <t>Pokalbių įrašymo ir saugojimo sprendimas</t>
  </si>
  <si>
    <r>
      <t>66.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</si>
  <si>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PBUDĖJIMAS1</t>
  </si>
  <si>
    <t>Pasyvus budėjimas informacinių sistemų ir infrastruktūros priežiūrai (kai budima pagal iš anksto pateiktą užsakymą, suderintą grafiką)</t>
  </si>
  <si>
    <t>Valandų sk.</t>
  </si>
  <si>
    <r>
      <t>67.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</si>
  <si>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PBUDĖJIMAS2</t>
  </si>
  <si>
    <t>Pasyvus budėjimas informacinių sistemų ir infrastruktūros priežiūrai užsakius skubos tvarka (kai pasyvus budėjimas užsakomas likus mažiau kaip 3 d.d. iki pasyvaus budėjimo pradžios)</t>
  </si>
  <si>
    <r>
      <t>68.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</si>
  <si>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KITA</t>
  </si>
  <si>
    <r>
      <t>Kitos informacinių sistemų priežiūros paslaugos</t>
    </r>
    <r>
      <rPr>
        <vertAlign val="superscript"/>
        <sz val="10"/>
        <color theme="1"/>
        <rFont val="Arial"/>
        <family val="2"/>
        <charset val="186"/>
      </rPr>
      <t>1</t>
    </r>
  </si>
  <si>
    <r>
      <t>Valandų sk.</t>
    </r>
    <r>
      <rPr>
        <vertAlign val="superscript"/>
        <sz val="10"/>
        <color theme="1"/>
        <rFont val="Arial"/>
        <family val="2"/>
        <charset val="186"/>
      </rPr>
      <t>2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</si>
  <si>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Darbo dieną nuo 06:00 val. iki 22:00 val. (išskyrus aptarnavimo valandas);</t>
    </r>
  </si>
  <si>
    <t>Koeficientas 1,5</t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</si>
  <si>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Darbo dieną nuo 22:00 val. iki 06:00 val.;</t>
    </r>
  </si>
  <si>
    <t>Koeficientas 2</t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</si>
  <si>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</si>
  <si>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Poilsio dienos naktį nuo 22:00 val. iki 06:00 val.;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</si>
  <si>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Švenčių dieną nuo 06:00 val. iki 22:00 val.;</t>
    </r>
  </si>
  <si>
    <t>Koeficientas 2,5</t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</si>
  <si>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Švenčių dienos naktį nuo 22:00 val. iki 06:00 val.</t>
    </r>
  </si>
  <si>
    <r>
      <t>1</t>
    </r>
    <r>
      <rPr>
        <sz val="10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sz val="10"/>
        <color theme="1"/>
        <rFont val="Arial"/>
        <family val="2"/>
        <charset val="186"/>
      </rPr>
      <t>arba pasyvaus budėjimo</t>
    </r>
    <r>
      <rPr>
        <sz val="10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sz val="10"/>
        <color theme="1"/>
        <rFont val="Arial"/>
        <family val="2"/>
        <charset val="186"/>
      </rPr>
      <t>arba pasyvaus budėjimo</t>
    </r>
    <r>
      <rPr>
        <sz val="10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</si>
  <si>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2</t>
    </r>
    <r>
      <rPr>
        <sz val="10"/>
        <color rgb="FF000000"/>
        <rFont val="Arial"/>
        <family val="2"/>
        <charset val="186"/>
      </rPr>
      <t xml:space="preserve"> Jeigu k</t>
    </r>
    <r>
      <rPr>
        <sz val="10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</si>
</sst>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7"/>
      <color theme="1"/>
      <name val="Times New Roman"/>
      <family val="1"/>
      <charset val="186"/>
    </font>
    <font>
      <vertAlign val="superscript"/>
      <sz val="10"/>
      <color theme="1"/>
      <name val="Arial"/>
      <family val="2"/>
      <charset val="186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  <charset val="186"/>
    </font>
    <font>
      <vertAlign val="superscript"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/>
    </xf>
    <xf numFmtId="0" fontId="2" fillId="0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43" fontId="3" fillId="0" borderId="0" xfId="2" applyFont="1" applyAlignment="1">
      <alignment horizontal="right"/>
    </xf>
    <xf numFmtId="43" fontId="3" fillId="0" borderId="0" xfId="2" applyFont="1"/>
    <xf numFmtId="43" fontId="3" fillId="0" borderId="1" xfId="2" applyFont="1" applyBorder="1" applyAlignment="1">
      <alignment horizontal="center" vertical="center"/>
    </xf>
    <xf numFmtId="43" fontId="3" fillId="0" borderId="1" xfId="2" applyFont="1" applyBorder="1"/>
    <xf numFmtId="43" fontId="3" fillId="0" borderId="1" xfId="2" applyFont="1" applyBorder="1" applyAlignment="1">
      <alignment horizontal="center"/>
    </xf>
    <xf numFmtId="43" fontId="3" fillId="2" borderId="1" xfId="2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86"/>
  <sheetViews>
    <sheetView tabSelected="1" topLeftCell="A45" workbookViewId="0">
      <selection activeCell="E75" sqref="E75"/>
    </sheetView>
  </sheetViews>
  <sheetFormatPr defaultColWidth="9.109375" defaultRowHeight="13.2" x14ac:dyDescent="0.25"/>
  <cols>
    <col min="1" max="1" width="9.109375" style="1"/>
    <col min="2" max="2" width="19.88671875" style="2" customWidth="1"/>
    <col min="3" max="3" width="66.44140625" style="1" customWidth="1"/>
    <col min="4" max="4" width="25.33203125" style="1" customWidth="1"/>
    <col min="5" max="5" width="11.44140625" style="21" bestFit="1" customWidth="1"/>
    <col min="6" max="16384" width="9.109375" style="1"/>
  </cols>
  <sheetData>
    <row r="3" spans="1:5" x14ac:dyDescent="0.25">
      <c r="A3" s="17" t="s">
        <v>12</v>
      </c>
      <c r="B3" s="17"/>
      <c r="C3" s="17"/>
      <c r="E3" s="20" t="s">
        <v>1</v>
      </c>
    </row>
    <row r="4" spans="1:5" ht="13.8" thickBot="1" x14ac:dyDescent="0.3"/>
    <row r="5" spans="1:5" ht="53.4" thickBot="1" x14ac:dyDescent="0.3">
      <c r="A5" s="6" t="s">
        <v>0</v>
      </c>
      <c r="B5" s="7" t="s">
        <v>8</v>
      </c>
      <c r="C5" s="7" t="s">
        <v>9</v>
      </c>
      <c r="D5" s="8" t="s">
        <v>3</v>
      </c>
      <c r="E5" s="25" t="s">
        <v>2</v>
      </c>
    </row>
    <row r="6" spans="1:5" ht="13.8" thickBot="1" x14ac:dyDescent="0.3">
      <c r="A6" s="4" t="s">
        <v>4</v>
      </c>
      <c r="B6" s="3" t="s">
        <v>5</v>
      </c>
      <c r="C6" s="3" t="s">
        <v>6</v>
      </c>
      <c r="D6" s="9" t="s">
        <v>7</v>
      </c>
      <c r="E6" s="22" t="s">
        <v>10</v>
      </c>
    </row>
    <row r="7" spans="1:5" ht="13.8" thickBot="1" x14ac:dyDescent="0.3">
      <c r="A7" s="12" t="s">
        <v>13</v>
      </c>
      <c r="B7" s="13" t="s">
        <v>14</v>
      </c>
      <c r="C7" s="13" t="s">
        <v>15</v>
      </c>
      <c r="D7" s="14" t="s">
        <v>16</v>
      </c>
      <c r="E7" s="22">
        <v>1.86</v>
      </c>
    </row>
    <row r="8" spans="1:5" ht="13.8" thickBot="1" x14ac:dyDescent="0.3">
      <c r="A8" s="4" t="s">
        <v>17</v>
      </c>
      <c r="B8" s="5" t="s">
        <v>18</v>
      </c>
      <c r="C8" s="5" t="s">
        <v>19</v>
      </c>
      <c r="D8" s="3" t="s">
        <v>20</v>
      </c>
      <c r="E8" s="22">
        <v>17956.95</v>
      </c>
    </row>
    <row r="9" spans="1:5" ht="13.8" thickBot="1" x14ac:dyDescent="0.3">
      <c r="A9" s="4" t="s">
        <v>21</v>
      </c>
      <c r="B9" s="5" t="s">
        <v>22</v>
      </c>
      <c r="C9" s="5" t="s">
        <v>23</v>
      </c>
      <c r="D9" s="3" t="s">
        <v>20</v>
      </c>
      <c r="E9" s="22">
        <v>7695.83</v>
      </c>
    </row>
    <row r="10" spans="1:5" ht="27" thickBot="1" x14ac:dyDescent="0.3">
      <c r="A10" s="4" t="s">
        <v>24</v>
      </c>
      <c r="B10" s="5" t="s">
        <v>25</v>
      </c>
      <c r="C10" s="5" t="s">
        <v>26</v>
      </c>
      <c r="D10" s="3" t="s">
        <v>20</v>
      </c>
      <c r="E10" s="22">
        <v>25395.3</v>
      </c>
    </row>
    <row r="11" spans="1:5" ht="27" thickBot="1" x14ac:dyDescent="0.3">
      <c r="A11" s="4" t="s">
        <v>27</v>
      </c>
      <c r="B11" s="5" t="s">
        <v>28</v>
      </c>
      <c r="C11" s="5" t="s">
        <v>29</v>
      </c>
      <c r="D11" s="3" t="s">
        <v>20</v>
      </c>
      <c r="E11" s="22">
        <v>7962.36</v>
      </c>
    </row>
    <row r="12" spans="1:5" ht="13.8" thickBot="1" x14ac:dyDescent="0.3">
      <c r="A12" s="4" t="s">
        <v>30</v>
      </c>
      <c r="B12" s="5" t="s">
        <v>31</v>
      </c>
      <c r="C12" s="5" t="s">
        <v>32</v>
      </c>
      <c r="D12" s="3" t="s">
        <v>33</v>
      </c>
      <c r="E12" s="22">
        <v>363.57</v>
      </c>
    </row>
    <row r="13" spans="1:5" ht="13.8" thickBot="1" x14ac:dyDescent="0.3">
      <c r="A13" s="4" t="s">
        <v>34</v>
      </c>
      <c r="B13" s="5" t="s">
        <v>35</v>
      </c>
      <c r="C13" s="5" t="s">
        <v>36</v>
      </c>
      <c r="D13" s="3" t="s">
        <v>37</v>
      </c>
      <c r="E13" s="22">
        <v>3.71</v>
      </c>
    </row>
    <row r="14" spans="1:5" ht="13.8" thickBot="1" x14ac:dyDescent="0.3">
      <c r="A14" s="4" t="s">
        <v>38</v>
      </c>
      <c r="B14" s="5" t="s">
        <v>39</v>
      </c>
      <c r="C14" s="5" t="s">
        <v>40</v>
      </c>
      <c r="D14" s="3" t="s">
        <v>20</v>
      </c>
      <c r="E14" s="22">
        <v>20301.93</v>
      </c>
    </row>
    <row r="15" spans="1:5" ht="13.8" thickBot="1" x14ac:dyDescent="0.3">
      <c r="A15" s="4" t="s">
        <v>41</v>
      </c>
      <c r="B15" s="5" t="s">
        <v>42</v>
      </c>
      <c r="C15" s="5" t="s">
        <v>43</v>
      </c>
      <c r="D15" s="3" t="s">
        <v>20</v>
      </c>
      <c r="E15" s="22">
        <v>5956.24</v>
      </c>
    </row>
    <row r="16" spans="1:5" ht="13.8" thickBot="1" x14ac:dyDescent="0.3">
      <c r="A16" s="4" t="s">
        <v>44</v>
      </c>
      <c r="B16" s="5" t="s">
        <v>45</v>
      </c>
      <c r="C16" s="5" t="s">
        <v>46</v>
      </c>
      <c r="D16" s="3" t="s">
        <v>20</v>
      </c>
      <c r="E16" s="22">
        <v>3761.77</v>
      </c>
    </row>
    <row r="17" spans="1:5" ht="13.8" thickBot="1" x14ac:dyDescent="0.3">
      <c r="A17" s="4" t="s">
        <v>47</v>
      </c>
      <c r="B17" s="5" t="s">
        <v>48</v>
      </c>
      <c r="C17" s="5" t="s">
        <v>49</v>
      </c>
      <c r="D17" s="3" t="s">
        <v>33</v>
      </c>
      <c r="E17" s="22">
        <v>250.86</v>
      </c>
    </row>
    <row r="18" spans="1:5" ht="13.8" thickBot="1" x14ac:dyDescent="0.3">
      <c r="A18" s="4" t="s">
        <v>50</v>
      </c>
      <c r="B18" s="5" t="s">
        <v>51</v>
      </c>
      <c r="C18" s="5" t="s">
        <v>52</v>
      </c>
      <c r="D18" s="3" t="s">
        <v>33</v>
      </c>
      <c r="E18" s="22">
        <v>283.83</v>
      </c>
    </row>
    <row r="19" spans="1:5" ht="13.8" thickBot="1" x14ac:dyDescent="0.3">
      <c r="A19" s="4" t="s">
        <v>53</v>
      </c>
      <c r="B19" s="5" t="s">
        <v>54</v>
      </c>
      <c r="C19" s="5" t="s">
        <v>55</v>
      </c>
      <c r="D19" s="3" t="s">
        <v>37</v>
      </c>
      <c r="E19" s="22">
        <v>7.91</v>
      </c>
    </row>
    <row r="20" spans="1:5" ht="13.8" thickBot="1" x14ac:dyDescent="0.3">
      <c r="A20" s="4" t="s">
        <v>56</v>
      </c>
      <c r="B20" s="5" t="s">
        <v>57</v>
      </c>
      <c r="C20" s="5" t="s">
        <v>58</v>
      </c>
      <c r="D20" s="3" t="s">
        <v>33</v>
      </c>
      <c r="E20" s="22">
        <v>16270.79</v>
      </c>
    </row>
    <row r="21" spans="1:5" ht="13.8" thickBot="1" x14ac:dyDescent="0.3">
      <c r="A21" s="4" t="s">
        <v>59</v>
      </c>
      <c r="B21" s="5" t="s">
        <v>60</v>
      </c>
      <c r="C21" s="5" t="s">
        <v>61</v>
      </c>
      <c r="D21" s="3" t="s">
        <v>16</v>
      </c>
      <c r="E21" s="22">
        <v>1.3</v>
      </c>
    </row>
    <row r="22" spans="1:5" ht="13.8" thickBot="1" x14ac:dyDescent="0.3">
      <c r="A22" s="4" t="s">
        <v>62</v>
      </c>
      <c r="B22" s="5" t="s">
        <v>63</v>
      </c>
      <c r="C22" s="5" t="s">
        <v>64</v>
      </c>
      <c r="D22" s="3" t="s">
        <v>20</v>
      </c>
      <c r="E22" s="22">
        <v>19623.13</v>
      </c>
    </row>
    <row r="23" spans="1:5" ht="13.8" thickBot="1" x14ac:dyDescent="0.3">
      <c r="A23" s="4" t="s">
        <v>65</v>
      </c>
      <c r="B23" s="5" t="s">
        <v>66</v>
      </c>
      <c r="C23" s="5" t="s">
        <v>67</v>
      </c>
      <c r="D23" s="3" t="s">
        <v>20</v>
      </c>
      <c r="E23" s="22">
        <v>20332</v>
      </c>
    </row>
    <row r="24" spans="1:5" ht="13.8" thickBot="1" x14ac:dyDescent="0.3">
      <c r="A24" s="4" t="s">
        <v>68</v>
      </c>
      <c r="B24" s="5" t="s">
        <v>69</v>
      </c>
      <c r="C24" s="5" t="s">
        <v>70</v>
      </c>
      <c r="D24" s="3" t="s">
        <v>33</v>
      </c>
      <c r="E24" s="22">
        <v>7673.36</v>
      </c>
    </row>
    <row r="25" spans="1:5" ht="13.8" thickBot="1" x14ac:dyDescent="0.3">
      <c r="A25" s="4" t="s">
        <v>71</v>
      </c>
      <c r="B25" s="5" t="s">
        <v>72</v>
      </c>
      <c r="C25" s="5" t="s">
        <v>73</v>
      </c>
      <c r="D25" s="3" t="s">
        <v>20</v>
      </c>
      <c r="E25" s="22">
        <v>31.73</v>
      </c>
    </row>
    <row r="26" spans="1:5" ht="13.8" thickBot="1" x14ac:dyDescent="0.3">
      <c r="A26" s="4" t="s">
        <v>74</v>
      </c>
      <c r="B26" s="5" t="s">
        <v>75</v>
      </c>
      <c r="C26" s="5" t="s">
        <v>76</v>
      </c>
      <c r="D26" s="3" t="s">
        <v>20</v>
      </c>
      <c r="E26" s="22">
        <v>1176.1500000000001</v>
      </c>
    </row>
    <row r="27" spans="1:5" ht="13.8" thickBot="1" x14ac:dyDescent="0.3">
      <c r="A27" s="4" t="s">
        <v>77</v>
      </c>
      <c r="B27" s="5" t="s">
        <v>78</v>
      </c>
      <c r="C27" s="5" t="s">
        <v>79</v>
      </c>
      <c r="D27" s="3" t="s">
        <v>20</v>
      </c>
      <c r="E27" s="22">
        <v>4800.2299999999996</v>
      </c>
    </row>
    <row r="28" spans="1:5" ht="13.8" thickBot="1" x14ac:dyDescent="0.3">
      <c r="A28" s="4" t="s">
        <v>80</v>
      </c>
      <c r="B28" s="5" t="s">
        <v>81</v>
      </c>
      <c r="C28" s="5" t="s">
        <v>82</v>
      </c>
      <c r="D28" s="3" t="s">
        <v>16</v>
      </c>
      <c r="E28" s="22">
        <v>0.26</v>
      </c>
    </row>
    <row r="29" spans="1:5" ht="13.8" thickBot="1" x14ac:dyDescent="0.3">
      <c r="A29" s="4" t="s">
        <v>83</v>
      </c>
      <c r="B29" s="5" t="s">
        <v>84</v>
      </c>
      <c r="C29" s="5" t="s">
        <v>85</v>
      </c>
      <c r="D29" s="3" t="s">
        <v>16</v>
      </c>
      <c r="E29" s="22">
        <v>3.38</v>
      </c>
    </row>
    <row r="30" spans="1:5" ht="13.8" thickBot="1" x14ac:dyDescent="0.3">
      <c r="A30" s="4" t="s">
        <v>86</v>
      </c>
      <c r="B30" s="5" t="s">
        <v>87</v>
      </c>
      <c r="C30" s="5" t="s">
        <v>88</v>
      </c>
      <c r="D30" s="3" t="s">
        <v>16</v>
      </c>
      <c r="E30" s="22">
        <v>0.53</v>
      </c>
    </row>
    <row r="31" spans="1:5" ht="13.8" thickBot="1" x14ac:dyDescent="0.3">
      <c r="A31" s="4" t="s">
        <v>89</v>
      </c>
      <c r="B31" s="5" t="s">
        <v>90</v>
      </c>
      <c r="C31" s="5" t="s">
        <v>91</v>
      </c>
      <c r="D31" s="3" t="s">
        <v>33</v>
      </c>
      <c r="E31" s="22">
        <v>31.73</v>
      </c>
    </row>
    <row r="32" spans="1:5" ht="13.8" thickBot="1" x14ac:dyDescent="0.3">
      <c r="A32" s="4" t="s">
        <v>92</v>
      </c>
      <c r="B32" s="5" t="s">
        <v>93</v>
      </c>
      <c r="C32" s="5" t="s">
        <v>94</v>
      </c>
      <c r="D32" s="3" t="s">
        <v>33</v>
      </c>
      <c r="E32" s="22">
        <v>332.47</v>
      </c>
    </row>
    <row r="33" spans="1:5" ht="13.8" thickBot="1" x14ac:dyDescent="0.3">
      <c r="A33" s="4" t="s">
        <v>95</v>
      </c>
      <c r="B33" s="5" t="s">
        <v>96</v>
      </c>
      <c r="C33" s="5" t="s">
        <v>97</v>
      </c>
      <c r="D33" s="3" t="s">
        <v>20</v>
      </c>
      <c r="E33" s="22">
        <v>6013.84</v>
      </c>
    </row>
    <row r="34" spans="1:5" ht="13.8" thickBot="1" x14ac:dyDescent="0.3">
      <c r="A34" s="4" t="s">
        <v>98</v>
      </c>
      <c r="B34" s="5" t="s">
        <v>99</v>
      </c>
      <c r="C34" s="5" t="s">
        <v>100</v>
      </c>
      <c r="D34" s="3" t="s">
        <v>20</v>
      </c>
      <c r="E34" s="22">
        <v>173.7</v>
      </c>
    </row>
    <row r="35" spans="1:5" ht="13.8" thickBot="1" x14ac:dyDescent="0.3">
      <c r="A35" s="4" t="s">
        <v>101</v>
      </c>
      <c r="B35" s="5" t="s">
        <v>102</v>
      </c>
      <c r="C35" s="5" t="s">
        <v>103</v>
      </c>
      <c r="D35" s="3" t="s">
        <v>20</v>
      </c>
      <c r="E35" s="22">
        <v>74.44</v>
      </c>
    </row>
    <row r="36" spans="1:5" ht="27" thickBot="1" x14ac:dyDescent="0.3">
      <c r="A36" s="4" t="s">
        <v>104</v>
      </c>
      <c r="B36" s="5" t="s">
        <v>105</v>
      </c>
      <c r="C36" s="5" t="s">
        <v>106</v>
      </c>
      <c r="D36" s="3" t="s">
        <v>20</v>
      </c>
      <c r="E36" s="22">
        <v>624.73</v>
      </c>
    </row>
    <row r="37" spans="1:5" ht="27" thickBot="1" x14ac:dyDescent="0.3">
      <c r="A37" s="4" t="s">
        <v>107</v>
      </c>
      <c r="B37" s="5" t="s">
        <v>108</v>
      </c>
      <c r="C37" s="5" t="s">
        <v>109</v>
      </c>
      <c r="D37" s="3" t="s">
        <v>20</v>
      </c>
      <c r="E37" s="22">
        <v>263.8</v>
      </c>
    </row>
    <row r="38" spans="1:5" ht="13.8" thickBot="1" x14ac:dyDescent="0.3">
      <c r="A38" s="4" t="s">
        <v>110</v>
      </c>
      <c r="B38" s="5" t="s">
        <v>111</v>
      </c>
      <c r="C38" s="5" t="s">
        <v>112</v>
      </c>
      <c r="D38" s="3" t="s">
        <v>20</v>
      </c>
      <c r="E38" s="22">
        <v>513.33000000000004</v>
      </c>
    </row>
    <row r="39" spans="1:5" ht="13.8" thickBot="1" x14ac:dyDescent="0.3">
      <c r="A39" s="4" t="s">
        <v>113</v>
      </c>
      <c r="B39" s="5" t="s">
        <v>114</v>
      </c>
      <c r="C39" s="5" t="s">
        <v>115</v>
      </c>
      <c r="D39" s="3" t="s">
        <v>116</v>
      </c>
      <c r="E39" s="22">
        <v>11.23</v>
      </c>
    </row>
    <row r="40" spans="1:5" ht="27" thickBot="1" x14ac:dyDescent="0.3">
      <c r="A40" s="4" t="s">
        <v>117</v>
      </c>
      <c r="B40" s="5" t="s">
        <v>118</v>
      </c>
      <c r="C40" s="5" t="s">
        <v>119</v>
      </c>
      <c r="D40" s="3" t="s">
        <v>20</v>
      </c>
      <c r="E40" s="22">
        <v>8699.68</v>
      </c>
    </row>
    <row r="41" spans="1:5" ht="27" thickBot="1" x14ac:dyDescent="0.3">
      <c r="A41" s="4" t="s">
        <v>120</v>
      </c>
      <c r="B41" s="5" t="s">
        <v>121</v>
      </c>
      <c r="C41" s="5" t="s">
        <v>122</v>
      </c>
      <c r="D41" s="3" t="s">
        <v>20</v>
      </c>
      <c r="E41" s="22">
        <v>3728.43</v>
      </c>
    </row>
    <row r="42" spans="1:5" ht="27" thickBot="1" x14ac:dyDescent="0.3">
      <c r="A42" s="4" t="s">
        <v>123</v>
      </c>
      <c r="B42" s="5" t="s">
        <v>124</v>
      </c>
      <c r="C42" s="5" t="s">
        <v>125</v>
      </c>
      <c r="D42" s="3" t="s">
        <v>20</v>
      </c>
      <c r="E42" s="22">
        <v>1107.43</v>
      </c>
    </row>
    <row r="43" spans="1:5" ht="27" thickBot="1" x14ac:dyDescent="0.3">
      <c r="A43" s="4" t="s">
        <v>126</v>
      </c>
      <c r="B43" s="5" t="s">
        <v>127</v>
      </c>
      <c r="C43" s="5" t="s">
        <v>128</v>
      </c>
      <c r="D43" s="3" t="s">
        <v>20</v>
      </c>
      <c r="E43" s="22">
        <v>749.43</v>
      </c>
    </row>
    <row r="44" spans="1:5" ht="13.8" thickBot="1" x14ac:dyDescent="0.3">
      <c r="A44" s="4" t="s">
        <v>129</v>
      </c>
      <c r="B44" s="5" t="s">
        <v>130</v>
      </c>
      <c r="C44" s="5" t="s">
        <v>131</v>
      </c>
      <c r="D44" s="3" t="s">
        <v>16</v>
      </c>
      <c r="E44" s="22">
        <v>0.55000000000000004</v>
      </c>
    </row>
    <row r="45" spans="1:5" ht="13.8" thickBot="1" x14ac:dyDescent="0.3">
      <c r="A45" s="4" t="s">
        <v>132</v>
      </c>
      <c r="B45" s="5" t="s">
        <v>133</v>
      </c>
      <c r="C45" s="5" t="s">
        <v>134</v>
      </c>
      <c r="D45" s="3" t="s">
        <v>16</v>
      </c>
      <c r="E45" s="22">
        <v>4.0199999999999996</v>
      </c>
    </row>
    <row r="46" spans="1:5" ht="13.8" thickBot="1" x14ac:dyDescent="0.3">
      <c r="A46" s="4" t="s">
        <v>135</v>
      </c>
      <c r="B46" s="5" t="s">
        <v>136</v>
      </c>
      <c r="C46" s="5" t="s">
        <v>137</v>
      </c>
      <c r="D46" s="3" t="s">
        <v>16</v>
      </c>
      <c r="E46" s="22">
        <v>0.89</v>
      </c>
    </row>
    <row r="47" spans="1:5" ht="13.8" thickBot="1" x14ac:dyDescent="0.3">
      <c r="A47" s="4" t="s">
        <v>138</v>
      </c>
      <c r="B47" s="5" t="s">
        <v>139</v>
      </c>
      <c r="C47" s="5" t="s">
        <v>140</v>
      </c>
      <c r="D47" s="3" t="s">
        <v>20</v>
      </c>
      <c r="E47" s="22">
        <v>192</v>
      </c>
    </row>
    <row r="48" spans="1:5" ht="13.8" thickBot="1" x14ac:dyDescent="0.3">
      <c r="A48" s="4" t="s">
        <v>141</v>
      </c>
      <c r="B48" s="5" t="s">
        <v>142</v>
      </c>
      <c r="C48" s="5" t="s">
        <v>143</v>
      </c>
      <c r="D48" s="3" t="s">
        <v>20</v>
      </c>
      <c r="E48" s="22">
        <v>446.37</v>
      </c>
    </row>
    <row r="49" spans="1:5" ht="13.8" thickBot="1" x14ac:dyDescent="0.3">
      <c r="A49" s="4" t="s">
        <v>144</v>
      </c>
      <c r="B49" s="5" t="s">
        <v>145</v>
      </c>
      <c r="C49" s="5" t="s">
        <v>146</v>
      </c>
      <c r="D49" s="3" t="s">
        <v>20</v>
      </c>
      <c r="E49" s="22">
        <v>191.3</v>
      </c>
    </row>
    <row r="50" spans="1:5" ht="13.8" thickBot="1" x14ac:dyDescent="0.3">
      <c r="A50" s="4" t="s">
        <v>147</v>
      </c>
      <c r="B50" s="5" t="s">
        <v>148</v>
      </c>
      <c r="C50" s="5" t="s">
        <v>149</v>
      </c>
      <c r="D50" s="3" t="s">
        <v>20</v>
      </c>
      <c r="E50" s="22">
        <v>3056.67</v>
      </c>
    </row>
    <row r="51" spans="1:5" ht="13.8" thickBot="1" x14ac:dyDescent="0.3">
      <c r="A51" s="4" t="s">
        <v>150</v>
      </c>
      <c r="B51" s="5" t="s">
        <v>151</v>
      </c>
      <c r="C51" s="5" t="s">
        <v>152</v>
      </c>
      <c r="D51" s="3" t="s">
        <v>20</v>
      </c>
      <c r="E51" s="22">
        <v>640.54999999999995</v>
      </c>
    </row>
    <row r="52" spans="1:5" ht="13.8" thickBot="1" x14ac:dyDescent="0.3">
      <c r="A52" s="4" t="s">
        <v>153</v>
      </c>
      <c r="B52" s="5" t="s">
        <v>154</v>
      </c>
      <c r="C52" s="5" t="s">
        <v>155</v>
      </c>
      <c r="D52" s="3" t="s">
        <v>33</v>
      </c>
      <c r="E52" s="22">
        <v>4557.22</v>
      </c>
    </row>
    <row r="53" spans="1:5" ht="13.8" thickBot="1" x14ac:dyDescent="0.3">
      <c r="A53" s="4" t="s">
        <v>156</v>
      </c>
      <c r="B53" s="5" t="s">
        <v>157</v>
      </c>
      <c r="C53" s="5" t="s">
        <v>158</v>
      </c>
      <c r="D53" s="3" t="s">
        <v>20</v>
      </c>
      <c r="E53" s="22">
        <v>2484.0500000000002</v>
      </c>
    </row>
    <row r="54" spans="1:5" ht="13.8" thickBot="1" x14ac:dyDescent="0.3">
      <c r="A54" s="4" t="s">
        <v>159</v>
      </c>
      <c r="B54" s="5" t="s">
        <v>160</v>
      </c>
      <c r="C54" s="5" t="s">
        <v>161</v>
      </c>
      <c r="D54" s="3" t="s">
        <v>33</v>
      </c>
      <c r="E54" s="22">
        <v>872.24</v>
      </c>
    </row>
    <row r="55" spans="1:5" ht="13.8" thickBot="1" x14ac:dyDescent="0.3">
      <c r="A55" s="4" t="s">
        <v>162</v>
      </c>
      <c r="B55" s="5" t="s">
        <v>163</v>
      </c>
      <c r="C55" s="5" t="s">
        <v>164</v>
      </c>
      <c r="D55" s="3" t="s">
        <v>37</v>
      </c>
      <c r="E55" s="22">
        <v>72.13</v>
      </c>
    </row>
    <row r="56" spans="1:5" ht="13.8" thickBot="1" x14ac:dyDescent="0.3">
      <c r="A56" s="4" t="s">
        <v>165</v>
      </c>
      <c r="B56" s="5" t="s">
        <v>166</v>
      </c>
      <c r="C56" s="5" t="s">
        <v>167</v>
      </c>
      <c r="D56" s="3" t="s">
        <v>20</v>
      </c>
      <c r="E56" s="22">
        <v>14011.34</v>
      </c>
    </row>
    <row r="57" spans="1:5" ht="13.8" thickBot="1" x14ac:dyDescent="0.3">
      <c r="A57" s="4" t="s">
        <v>168</v>
      </c>
      <c r="B57" s="5" t="s">
        <v>169</v>
      </c>
      <c r="C57" s="5" t="s">
        <v>170</v>
      </c>
      <c r="D57" s="3" t="s">
        <v>16</v>
      </c>
      <c r="E57" s="22">
        <v>0.18</v>
      </c>
    </row>
    <row r="58" spans="1:5" ht="13.8" thickBot="1" x14ac:dyDescent="0.3">
      <c r="A58" s="4" t="s">
        <v>171</v>
      </c>
      <c r="B58" s="5" t="s">
        <v>172</v>
      </c>
      <c r="C58" s="5" t="s">
        <v>173</v>
      </c>
      <c r="D58" s="3" t="s">
        <v>20</v>
      </c>
      <c r="E58" s="22">
        <v>4728.43</v>
      </c>
    </row>
    <row r="59" spans="1:5" ht="13.8" thickBot="1" x14ac:dyDescent="0.3">
      <c r="A59" s="4" t="s">
        <v>174</v>
      </c>
      <c r="B59" s="5" t="s">
        <v>175</v>
      </c>
      <c r="C59" s="5" t="s">
        <v>173</v>
      </c>
      <c r="D59" s="3" t="s">
        <v>20</v>
      </c>
      <c r="E59" s="22">
        <v>1433.9</v>
      </c>
    </row>
    <row r="60" spans="1:5" ht="27" thickBot="1" x14ac:dyDescent="0.3">
      <c r="A60" s="4" t="s">
        <v>176</v>
      </c>
      <c r="B60" s="5" t="s">
        <v>177</v>
      </c>
      <c r="C60" s="5" t="s">
        <v>178</v>
      </c>
      <c r="D60" s="3" t="s">
        <v>20</v>
      </c>
      <c r="E60" s="22">
        <v>1749.54</v>
      </c>
    </row>
    <row r="61" spans="1:5" ht="13.8" thickBot="1" x14ac:dyDescent="0.3">
      <c r="A61" s="4" t="s">
        <v>179</v>
      </c>
      <c r="B61" s="5" t="s">
        <v>180</v>
      </c>
      <c r="C61" s="5" t="s">
        <v>181</v>
      </c>
      <c r="D61" s="3" t="s">
        <v>20</v>
      </c>
      <c r="E61" s="22">
        <v>1652.17</v>
      </c>
    </row>
    <row r="62" spans="1:5" ht="13.8" thickBot="1" x14ac:dyDescent="0.3">
      <c r="A62" s="4" t="s">
        <v>182</v>
      </c>
      <c r="B62" s="5" t="s">
        <v>183</v>
      </c>
      <c r="C62" s="5" t="s">
        <v>184</v>
      </c>
      <c r="D62" s="3" t="s">
        <v>20</v>
      </c>
      <c r="E62" s="22">
        <v>2678.74</v>
      </c>
    </row>
    <row r="63" spans="1:5" ht="27" thickBot="1" x14ac:dyDescent="0.3">
      <c r="A63" s="4" t="s">
        <v>185</v>
      </c>
      <c r="B63" s="5" t="s">
        <v>186</v>
      </c>
      <c r="C63" s="5" t="s">
        <v>184</v>
      </c>
      <c r="D63" s="3" t="s">
        <v>20</v>
      </c>
      <c r="E63" s="22">
        <v>837.92</v>
      </c>
    </row>
    <row r="64" spans="1:5" ht="27" thickBot="1" x14ac:dyDescent="0.3">
      <c r="A64" s="4" t="s">
        <v>187</v>
      </c>
      <c r="B64" s="5" t="s">
        <v>188</v>
      </c>
      <c r="C64" s="5" t="s">
        <v>189</v>
      </c>
      <c r="D64" s="3" t="s">
        <v>20</v>
      </c>
      <c r="E64" s="23">
        <v>6927.76</v>
      </c>
    </row>
    <row r="65" spans="1:5" ht="27" thickBot="1" x14ac:dyDescent="0.3">
      <c r="A65" s="4" t="s">
        <v>190</v>
      </c>
      <c r="B65" s="5" t="s">
        <v>191</v>
      </c>
      <c r="C65" s="5" t="s">
        <v>192</v>
      </c>
      <c r="D65" s="3" t="s">
        <v>20</v>
      </c>
      <c r="E65" s="23">
        <v>2665.32</v>
      </c>
    </row>
    <row r="66" spans="1:5" ht="13.8" thickBot="1" x14ac:dyDescent="0.3">
      <c r="A66" s="4" t="s">
        <v>193</v>
      </c>
      <c r="B66" s="5" t="s">
        <v>194</v>
      </c>
      <c r="C66" s="5" t="s">
        <v>195</v>
      </c>
      <c r="D66" s="3" t="s">
        <v>16</v>
      </c>
      <c r="E66" s="23">
        <v>3.62</v>
      </c>
    </row>
    <row r="67" spans="1:5" ht="13.8" thickBot="1" x14ac:dyDescent="0.3">
      <c r="A67" s="4" t="s">
        <v>196</v>
      </c>
      <c r="B67" s="5" t="s">
        <v>197</v>
      </c>
      <c r="C67" s="5" t="s">
        <v>198</v>
      </c>
      <c r="D67" s="3" t="s">
        <v>20</v>
      </c>
      <c r="E67" s="23">
        <v>9950.39</v>
      </c>
    </row>
    <row r="68" spans="1:5" ht="13.8" thickBot="1" x14ac:dyDescent="0.3">
      <c r="A68" s="4" t="s">
        <v>199</v>
      </c>
      <c r="B68" s="5" t="s">
        <v>200</v>
      </c>
      <c r="C68" s="5" t="s">
        <v>201</v>
      </c>
      <c r="D68" s="3" t="s">
        <v>202</v>
      </c>
      <c r="E68" s="23">
        <v>42.29</v>
      </c>
    </row>
    <row r="69" spans="1:5" ht="13.8" thickBot="1" x14ac:dyDescent="0.3">
      <c r="A69" s="4" t="s">
        <v>203</v>
      </c>
      <c r="B69" s="5" t="s">
        <v>204</v>
      </c>
      <c r="C69" s="5" t="s">
        <v>205</v>
      </c>
      <c r="D69" s="3" t="s">
        <v>206</v>
      </c>
      <c r="E69" s="23">
        <v>62.9</v>
      </c>
    </row>
    <row r="70" spans="1:5" ht="13.8" thickBot="1" x14ac:dyDescent="0.3">
      <c r="A70" s="4" t="s">
        <v>207</v>
      </c>
      <c r="B70" s="5" t="s">
        <v>208</v>
      </c>
      <c r="C70" s="5" t="s">
        <v>209</v>
      </c>
      <c r="D70" s="3" t="s">
        <v>206</v>
      </c>
      <c r="E70" s="23">
        <v>848.95</v>
      </c>
    </row>
    <row r="71" spans="1:5" ht="13.8" thickBot="1" x14ac:dyDescent="0.3">
      <c r="A71" s="4" t="s">
        <v>210</v>
      </c>
      <c r="B71" s="5" t="s">
        <v>211</v>
      </c>
      <c r="C71" s="5" t="s">
        <v>212</v>
      </c>
      <c r="D71" s="3" t="s">
        <v>116</v>
      </c>
      <c r="E71" s="23">
        <v>36.33</v>
      </c>
    </row>
    <row r="72" spans="1:5" ht="27" thickBot="1" x14ac:dyDescent="0.3">
      <c r="A72" s="4" t="s">
        <v>213</v>
      </c>
      <c r="B72" s="5" t="s">
        <v>214</v>
      </c>
      <c r="C72" s="5" t="s">
        <v>215</v>
      </c>
      <c r="D72" s="3" t="s">
        <v>216</v>
      </c>
      <c r="E72" s="23">
        <v>4.38</v>
      </c>
    </row>
    <row r="73" spans="1:5" ht="40.200000000000003" thickBot="1" x14ac:dyDescent="0.3">
      <c r="A73" s="4" t="s">
        <v>217</v>
      </c>
      <c r="B73" s="5" t="s">
        <v>218</v>
      </c>
      <c r="C73" s="5" t="s">
        <v>219</v>
      </c>
      <c r="D73" s="3" t="s">
        <v>216</v>
      </c>
      <c r="E73" s="23">
        <v>6.57</v>
      </c>
    </row>
    <row r="74" spans="1:5" ht="16.2" thickBot="1" x14ac:dyDescent="0.3">
      <c r="A74" s="4" t="s">
        <v>220</v>
      </c>
      <c r="B74" s="5" t="s">
        <v>221</v>
      </c>
      <c r="C74" s="5" t="s">
        <v>222</v>
      </c>
      <c r="D74" s="3" t="s">
        <v>223</v>
      </c>
      <c r="E74" s="23">
        <v>21.54</v>
      </c>
    </row>
    <row r="75" spans="1:5" ht="13.8" thickBot="1" x14ac:dyDescent="0.3">
      <c r="A75" s="10"/>
      <c r="B75" s="11"/>
      <c r="C75" s="18" t="s">
        <v>11</v>
      </c>
      <c r="D75" s="18"/>
      <c r="E75" s="24">
        <f>SUM(E7:E74)</f>
        <v>242359.48000000004</v>
      </c>
    </row>
    <row r="77" spans="1:5" ht="58.2" customHeight="1" x14ac:dyDescent="0.25">
      <c r="A77" s="19" t="s">
        <v>233</v>
      </c>
      <c r="B77" s="19"/>
      <c r="C77" s="19"/>
      <c r="D77" s="19"/>
      <c r="E77" s="19"/>
    </row>
    <row r="79" spans="1:5" ht="35.4" customHeight="1" x14ac:dyDescent="0.25">
      <c r="A79" s="19" t="s">
        <v>234</v>
      </c>
      <c r="B79" s="19"/>
      <c r="C79" s="19"/>
      <c r="D79" s="19"/>
      <c r="E79" s="19"/>
    </row>
    <row r="81" spans="1:4" x14ac:dyDescent="0.25">
      <c r="A81" s="16" t="s">
        <v>224</v>
      </c>
      <c r="B81" s="16"/>
      <c r="C81" s="16"/>
      <c r="D81" s="15" t="s">
        <v>225</v>
      </c>
    </row>
    <row r="82" spans="1:4" x14ac:dyDescent="0.25">
      <c r="A82" s="16" t="s">
        <v>226</v>
      </c>
      <c r="B82" s="16"/>
      <c r="C82" s="16"/>
      <c r="D82" s="15" t="s">
        <v>227</v>
      </c>
    </row>
    <row r="83" spans="1:4" x14ac:dyDescent="0.25">
      <c r="A83" s="16" t="s">
        <v>228</v>
      </c>
      <c r="B83" s="16"/>
      <c r="C83" s="16"/>
      <c r="D83" s="15" t="s">
        <v>227</v>
      </c>
    </row>
    <row r="84" spans="1:4" x14ac:dyDescent="0.25">
      <c r="A84" s="16" t="s">
        <v>229</v>
      </c>
      <c r="B84" s="16"/>
      <c r="C84" s="16"/>
      <c r="D84" s="15" t="s">
        <v>227</v>
      </c>
    </row>
    <row r="85" spans="1:4" x14ac:dyDescent="0.25">
      <c r="A85" s="16" t="s">
        <v>230</v>
      </c>
      <c r="B85" s="16"/>
      <c r="C85" s="16"/>
      <c r="D85" s="15" t="s">
        <v>231</v>
      </c>
    </row>
    <row r="86" spans="1:4" x14ac:dyDescent="0.25">
      <c r="A86" s="16" t="s">
        <v>232</v>
      </c>
      <c r="B86" s="16"/>
      <c r="C86" s="16"/>
      <c r="D86" s="1" t="s">
        <v>231</v>
      </c>
    </row>
  </sheetData>
  <mergeCells count="10">
    <mergeCell ref="A86:C86"/>
    <mergeCell ref="A3:C3"/>
    <mergeCell ref="C75:D75"/>
    <mergeCell ref="A77:E77"/>
    <mergeCell ref="A79:E79"/>
    <mergeCell ref="A81:C81"/>
    <mergeCell ref="A82:C82"/>
    <mergeCell ref="A83:C83"/>
    <mergeCell ref="A84:C84"/>
    <mergeCell ref="A85:C8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priežiūra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2022-01-28T06:47:29Z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2022-01-20T13:15:22Z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c0bdb670-9a92-45c3-83bd-6246aab5f6eb</vt:lpwstr>
  </property>
  <property fmtid="{D5CDD505-2E9C-101B-9397-08002B2CF9AE}" pid="16" name="MSIP_Label_190751af-2442-49a7-b7b9-9f0bcce858c9_ContentBits">
    <vt:lpwstr>0</vt:lpwstr>
  </property>
</Properties>
</file>