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Spalis\2022 - 2777\"/>
    </mc:Choice>
  </mc:AlternateContent>
  <bookViews>
    <workbookView xWindow="390" yWindow="390" windowWidth="21630" windowHeight="11250"/>
  </bookViews>
  <sheets>
    <sheet name="Sheet2" sheetId="2" r:id="rId1"/>
  </sheets>
  <definedNames>
    <definedName name="_xlnm._FilterDatabase" localSheetId="0" hidden="1">Sheet2!$A$6:$XDQ$50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2" l="1"/>
  <c r="E17" i="2"/>
</calcChain>
</file>

<file path=xl/sharedStrings.xml><?xml version="1.0" encoding="utf-8"?>
<sst xmlns="http://schemas.openxmlformats.org/spreadsheetml/2006/main" count="148" uniqueCount="89">
  <si>
    <t>BVPŽ kodas</t>
  </si>
  <si>
    <t>Pavadinimas</t>
  </si>
  <si>
    <t>Mato vnt.</t>
  </si>
  <si>
    <t>PVM tarifas</t>
  </si>
  <si>
    <t>Kaina viso be PVM, Eur</t>
  </si>
  <si>
    <t>Kaina viso su PVM, Eur</t>
  </si>
  <si>
    <t>vnt.</t>
  </si>
  <si>
    <t>33141200-2</t>
  </si>
  <si>
    <t>vnt</t>
  </si>
  <si>
    <t>33141000-0</t>
  </si>
  <si>
    <t>33172000-6</t>
  </si>
  <si>
    <t>33190000-8</t>
  </si>
  <si>
    <t>33124131-2</t>
  </si>
  <si>
    <t>33141320-9</t>
  </si>
  <si>
    <t>33695000-8</t>
  </si>
  <si>
    <t>Dvigubas kaitinimo kontūras DPV aparatui, esant tėkmei &gt; 4L/min  (tinkantis prie Fischer&amp;Paykel drėkintuvo)</t>
  </si>
  <si>
    <t xml:space="preserve">vnt. </t>
  </si>
  <si>
    <t>Sterilus adatų įvedimui naudojamas tinklelis (13*13)</t>
  </si>
  <si>
    <t>Brachibalionas su pripildymo sistema, skirtas užmauti ant ultragarsinio transrektalinio daviklio</t>
  </si>
  <si>
    <t>Gofruoti vienkartiniai kvėpavimo vamzdžiai suaugusiems su 2 l rezerviniu maišu ir papildomu kvėpavimo vamzdžiu</t>
  </si>
  <si>
    <t>Priemonių, skirtų pH ir kraujo dujų tyrimams atlikti, sąrašas</t>
  </si>
  <si>
    <t>33141300-3</t>
  </si>
  <si>
    <t>Saugi arterinio kraujo paėmimo sistema su adata 22G x 32 mm</t>
  </si>
  <si>
    <t xml:space="preserve">33140000-3 </t>
  </si>
  <si>
    <t>Heparinizuoti saugūs plastikiniai kapiliarai su kamštukais ir maišymo vielutėmis</t>
  </si>
  <si>
    <t>33140000-3</t>
  </si>
  <si>
    <t>Krešulių gaudytuvai</t>
  </si>
  <si>
    <t>Magnetukai kapiliarų maišymui</t>
  </si>
  <si>
    <t>Popierius spausdintuvui (112 mm)</t>
  </si>
  <si>
    <t>Buteliukai donoriniam motinos pienui pasterizuoti ir buteliukų dangteliai su folija</t>
  </si>
  <si>
    <t>39225700-2</t>
  </si>
  <si>
    <t>Buteliukai donoriniam motinos pienui pasterizuoti</t>
  </si>
  <si>
    <t>Buteliukų dangteliai su folija</t>
  </si>
  <si>
    <t>Adatos punkcinės 18G (quincke tipo arba lygiavertės), 86-90mm</t>
  </si>
  <si>
    <t>Atsiurbėjai gleivių su rezervuaru CH8</t>
  </si>
  <si>
    <t>Dormia akmenų krepšelis - taurelė  ,,Dakota" ar lygiavertė</t>
  </si>
  <si>
    <t>Endopigmentinės suspensijos rinkinys</t>
  </si>
  <si>
    <t>33194000-6</t>
  </si>
  <si>
    <t xml:space="preserve">Sistemos infuzinės saugios </t>
  </si>
  <si>
    <t>pak.</t>
  </si>
  <si>
    <t xml:space="preserve">Matavimo juostelės kiekybiniam kraujo krešėjimo TNS (PT/INR) tyrimui atlikti </t>
  </si>
  <si>
    <t>18142000-6</t>
  </si>
  <si>
    <t>Apsauginis veido skydelis su akinių rėmu</t>
  </si>
  <si>
    <t>Kateteriai intraveniniai su papildoma šonine anga 18G, 20G, 22G</t>
  </si>
  <si>
    <t>ritinėlis</t>
  </si>
  <si>
    <t>33192500-7</t>
  </si>
  <si>
    <t>Mėgintuvėliai su geliu bilirubino tyrimui nepralaidūs UV spinduliams</t>
  </si>
  <si>
    <t>Kontūrai su kaitinimo laidu vyr.vaikų kvėpuojamajai terapijai</t>
  </si>
  <si>
    <t>Spaudimo daviklis urodinaminiams tyrimams</t>
  </si>
  <si>
    <t>Elektrodai vienkartiniai urodinaminiams ir biofeedback  tyrimams (su laideliu)</t>
  </si>
  <si>
    <t>Vakuuuminės sistemos kanistras (konteineris) 1000 ml</t>
  </si>
  <si>
    <t>Vienkartiniai apklotai suaugusiems naudojami su pacientų šildymo - šaldymo sistema "CritiCool"</t>
  </si>
  <si>
    <t>Saugus intraveninis kateteris Nr. 16, Nr. 18, Nr. 20, Nr. 22</t>
  </si>
  <si>
    <t>Hidrofilinė pravedimo styga 150 ±10 cm</t>
  </si>
  <si>
    <t>33141420-0</t>
  </si>
  <si>
    <t>Pirštinės kopolimerinės (sterilios) S, M, L</t>
  </si>
  <si>
    <t>pora</t>
  </si>
  <si>
    <t xml:space="preserve"> Orientacinis kiekis 2 metams</t>
  </si>
  <si>
    <t>Kateteriai deguonies 5m</t>
  </si>
  <si>
    <t>Konektorius enterinio maitinimo zondams su Luer Lock jungtimi</t>
  </si>
  <si>
    <t>Popierius kardiografui ECG300G</t>
  </si>
  <si>
    <t>Popierius kardiotokografui "Corometrics"</t>
  </si>
  <si>
    <t>Didelio srauto nosies kaniulės S, M, L  prie DPV Draeger Evita</t>
  </si>
  <si>
    <t>Kontūras suaugusiems, tinkamas didelio srauto nosies kaniulėms prie DPV Draeger Evita</t>
  </si>
  <si>
    <t>Pirkimo dalies Nr.</t>
  </si>
  <si>
    <t>Kaina vnt. be PVM, Eur</t>
  </si>
  <si>
    <t>Gamintojas/ katalogo numeris</t>
  </si>
  <si>
    <t>Adatos krūtų stulpelinių biopsijų atlikimui, tinkančios Bard Magnum biopsinei šaudyklei 12G 9-10 cm</t>
  </si>
  <si>
    <t>Adatos krūtų stulpelinių biopsijų atlikimui, tinkančios Bard Magnum biopsinei šaudyklei  14G 9-10 cm, 14G 15-16 cm</t>
  </si>
  <si>
    <t>Adatos periferinių nervų ir rezginių anestezijai  su ultragarso reflektoriais 20G x 100 -120 mm</t>
  </si>
  <si>
    <t>Apklotas neurochirurginiam mikroskopui</t>
  </si>
  <si>
    <t>8.1</t>
  </si>
  <si>
    <t>8.2</t>
  </si>
  <si>
    <t>8 - os pirkimo dalies kaina</t>
  </si>
  <si>
    <t>Rinkinys  parenchiminiam IKS matuoti ir tinkantis darbui su ligoninėje turimais pacientų gyvybinių f-jų monitoriais, turinčiais invazinio kraujospūdžio modulius</t>
  </si>
  <si>
    <t>27.1</t>
  </si>
  <si>
    <t>27.2</t>
  </si>
  <si>
    <t>27.3</t>
  </si>
  <si>
    <t>27.4</t>
  </si>
  <si>
    <t>27.5</t>
  </si>
  <si>
    <t>27 - os pirkimo dalies kaina</t>
  </si>
  <si>
    <t>Atviro konkurso sąlygų</t>
  </si>
  <si>
    <t xml:space="preserve">                                                                                                                                                6 priedas</t>
  </si>
  <si>
    <t>KAINŲ PASIŪLYMO LENTELĖ</t>
  </si>
  <si>
    <r>
      <t>Tiekėjo pavadinimas</t>
    </r>
    <r>
      <rPr>
        <sz val="12"/>
        <rFont val="Times New Roman"/>
        <family val="1"/>
        <charset val="186"/>
      </rPr>
      <t>______________</t>
    </r>
  </si>
  <si>
    <t>0,67</t>
  </si>
  <si>
    <t>174,20</t>
  </si>
  <si>
    <t>182,91</t>
  </si>
  <si>
    <t>T5R08020E12R0000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</si>
</sst>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86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6" fillId="0" borderId="0"/>
    <xf numFmtId="0" fontId="5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5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vertical="center" wrapText="1"/>
    </xf>
    <xf numFmtId="3" fontId="2" fillId="0" borderId="1" xfId="13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1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1" xfId="6" applyFont="1" applyFill="1" applyBorder="1" applyAlignment="1" applyProtection="1">
      <alignment horizontal="center" vertical="center"/>
    </xf>
    <xf numFmtId="0" fontId="2" fillId="0" borderId="1" xfId="6" applyFont="1" applyFill="1" applyBorder="1" applyAlignment="1">
      <alignment horizontal="center" vertical="center"/>
    </xf>
    <xf numFmtId="3" fontId="2" fillId="0" borderId="1" xfId="1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Alignment="1" applyProtection="1">
      <alignment horizontal="center" vertical="top"/>
      <protection locked="0"/>
    </xf>
    <xf numFmtId="0" fontId="2" fillId="0" borderId="1" xfId="2" applyFont="1" applyFill="1" applyBorder="1" applyAlignment="1">
      <alignment horizontal="center" vertical="center"/>
    </xf>
    <xf numFmtId="0" fontId="2" fillId="0" borderId="1" xfId="12" applyFont="1" applyFill="1" applyBorder="1" applyAlignment="1">
      <alignment horizontal="center" vertical="center"/>
    </xf>
    <xf numFmtId="0" fontId="2" fillId="0" borderId="1" xfId="12" applyFont="1" applyFill="1" applyBorder="1" applyAlignment="1">
      <alignment vertical="center" wrapText="1"/>
    </xf>
    <xf numFmtId="0" fontId="2" fillId="0" borderId="1" xfId="7" applyFont="1" applyFill="1" applyBorder="1" applyAlignment="1">
      <alignment horizontal="center" vertical="top"/>
    </xf>
    <xf numFmtId="0" fontId="2" fillId="0" borderId="1" xfId="8" applyFont="1" applyFill="1" applyBorder="1" applyAlignment="1">
      <alignment horizontal="center" vertical="top"/>
    </xf>
    <xf numFmtId="0" fontId="2" fillId="0" borderId="1" xfId="6" applyFont="1" applyFill="1" applyBorder="1" applyAlignment="1" applyProtection="1">
      <alignment horizontal="left" vertical="center" wrapText="1"/>
    </xf>
    <xf numFmtId="0" fontId="2" fillId="0" borderId="1" xfId="1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4" fontId="8" fillId="0" borderId="1" xfId="8" applyNumberFormat="1" applyFont="1" applyFill="1" applyBorder="1" applyAlignment="1">
      <alignment horizontal="center" vertical="center" wrapText="1"/>
    </xf>
    <xf numFmtId="9" fontId="8" fillId="0" borderId="1" xfId="15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3" fontId="1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0" xfId="0" applyFont="1"/>
    <xf numFmtId="0" fontId="2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</cellXfs>
  <cellStyles count="16">
    <cellStyle name="Excel Built-in Normal" xfId="11"/>
    <cellStyle name="Excel Built-in Normal 3" xfId="12"/>
    <cellStyle name="Įprastas" xfId="0" builtinId="0"/>
    <cellStyle name="Įprastas 2" xfId="14"/>
    <cellStyle name="Normal 2" xfId="2"/>
    <cellStyle name="Normal 2 2" xfId="1"/>
    <cellStyle name="Normal 2 2 2" xfId="10"/>
    <cellStyle name="Normal 3" xfId="3"/>
    <cellStyle name="Normal 3 2 2 2 2" xfId="8"/>
    <cellStyle name="Normal 5" xfId="4"/>
    <cellStyle name="Normal 6" xfId="9"/>
    <cellStyle name="Normal_SARASAS" xfId="7"/>
    <cellStyle name="Normal_sarasas_1" xfId="5"/>
    <cellStyle name="Normal_Sheet1" xfId="6"/>
    <cellStyle name="Normal_Sheet3" xfId="13"/>
    <cellStyle name="Percent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43" workbookViewId="0">
      <selection activeCell="F35" sqref="F35:J35"/>
    </sheetView>
  </sheetViews>
  <sheetFormatPr defaultColWidth="9.140625" defaultRowHeight="15"/>
  <cols>
    <col min="1" max="1" width="8.5703125" style="24" customWidth="1"/>
    <col min="2" max="2" width="12" style="24" customWidth="1"/>
    <col min="3" max="3" width="33.5703125" style="24" customWidth="1"/>
    <col min="4" max="4" width="6.42578125" style="24" customWidth="1"/>
    <col min="5" max="5" width="11" style="24" customWidth="1"/>
    <col min="6" max="7" width="9.140625" style="24"/>
    <col min="8" max="8" width="13.28515625" style="24" customWidth="1"/>
    <col min="9" max="9" width="12.85546875" style="24" customWidth="1"/>
    <col min="10" max="10" width="18" style="24" customWidth="1"/>
    <col min="11" max="16384" width="9.140625" style="24"/>
  </cols>
  <sheetData>
    <row r="1" spans="1:10">
      <c r="I1" s="56" t="s">
        <v>81</v>
      </c>
      <c r="J1" s="56"/>
    </row>
    <row r="2" spans="1:10">
      <c r="I2" s="56" t="s">
        <v>82</v>
      </c>
      <c r="J2" s="56"/>
    </row>
    <row r="3" spans="1:10" ht="15.75">
      <c r="C3" s="57" t="s">
        <v>83</v>
      </c>
      <c r="D3" s="57"/>
      <c r="E3" s="57"/>
      <c r="F3" s="57"/>
      <c r="I3" s="53"/>
      <c r="J3" s="53"/>
    </row>
    <row r="4" spans="1:10" ht="15.75">
      <c r="A4" s="58" t="s">
        <v>84</v>
      </c>
      <c r="B4" s="58"/>
      <c r="C4" s="58"/>
      <c r="I4" s="53"/>
      <c r="J4" s="53"/>
    </row>
    <row r="5" spans="1:10">
      <c r="I5" s="53"/>
      <c r="J5" s="53"/>
    </row>
    <row r="6" spans="1:10" ht="58.5" customHeight="1">
      <c r="A6" s="14" t="s">
        <v>64</v>
      </c>
      <c r="B6" s="14" t="s">
        <v>0</v>
      </c>
      <c r="C6" s="14" t="s">
        <v>1</v>
      </c>
      <c r="D6" s="6" t="s">
        <v>2</v>
      </c>
      <c r="E6" s="7" t="s">
        <v>57</v>
      </c>
      <c r="F6" s="45" t="s">
        <v>65</v>
      </c>
      <c r="G6" s="46" t="s">
        <v>3</v>
      </c>
      <c r="H6" s="47" t="s">
        <v>4</v>
      </c>
      <c r="I6" s="47" t="s">
        <v>5</v>
      </c>
      <c r="J6" s="48" t="s">
        <v>66</v>
      </c>
    </row>
    <row r="7" spans="1:10" ht="63" customHeight="1">
      <c r="A7" s="14">
        <v>1</v>
      </c>
      <c r="B7" s="1" t="s">
        <v>13</v>
      </c>
      <c r="C7" s="34" t="s">
        <v>67</v>
      </c>
      <c r="D7" s="1" t="s">
        <v>6</v>
      </c>
      <c r="E7" s="6">
        <v>20</v>
      </c>
      <c r="F7" s="10"/>
      <c r="G7" s="10"/>
      <c r="H7" s="10"/>
      <c r="I7" s="10"/>
      <c r="J7" s="10"/>
    </row>
    <row r="8" spans="1:10" ht="63" customHeight="1">
      <c r="A8" s="14">
        <v>2</v>
      </c>
      <c r="B8" s="1" t="s">
        <v>13</v>
      </c>
      <c r="C8" s="34" t="s">
        <v>68</v>
      </c>
      <c r="D8" s="1" t="s">
        <v>6</v>
      </c>
      <c r="E8" s="6">
        <v>180</v>
      </c>
      <c r="F8" s="10"/>
      <c r="G8" s="10"/>
      <c r="H8" s="10"/>
      <c r="I8" s="10"/>
      <c r="J8" s="10"/>
    </row>
    <row r="9" spans="1:10" ht="45">
      <c r="A9" s="14">
        <v>3</v>
      </c>
      <c r="B9" s="1" t="s">
        <v>13</v>
      </c>
      <c r="C9" s="15" t="s">
        <v>69</v>
      </c>
      <c r="D9" s="16" t="s">
        <v>6</v>
      </c>
      <c r="E9" s="1">
        <v>800</v>
      </c>
      <c r="F9" s="10"/>
      <c r="G9" s="10"/>
      <c r="H9" s="10"/>
      <c r="I9" s="10"/>
      <c r="J9" s="10"/>
    </row>
    <row r="10" spans="1:10" ht="30">
      <c r="A10" s="14">
        <v>4</v>
      </c>
      <c r="B10" s="33" t="s">
        <v>13</v>
      </c>
      <c r="C10" s="20" t="s">
        <v>33</v>
      </c>
      <c r="D10" s="1" t="s">
        <v>6</v>
      </c>
      <c r="E10" s="21">
        <v>1300</v>
      </c>
      <c r="F10" s="10"/>
      <c r="G10" s="10"/>
      <c r="H10" s="10"/>
      <c r="I10" s="10"/>
      <c r="J10" s="10"/>
    </row>
    <row r="11" spans="1:10" ht="30">
      <c r="A11" s="14">
        <v>5</v>
      </c>
      <c r="B11" s="1" t="s">
        <v>9</v>
      </c>
      <c r="C11" s="2" t="s">
        <v>70</v>
      </c>
      <c r="D11" s="6" t="s">
        <v>39</v>
      </c>
      <c r="E11" s="6">
        <v>195</v>
      </c>
      <c r="F11" s="10"/>
      <c r="G11" s="10"/>
      <c r="H11" s="10"/>
      <c r="I11" s="10"/>
      <c r="J11" s="10"/>
    </row>
    <row r="12" spans="1:10" ht="28.5" customHeight="1">
      <c r="A12" s="14">
        <v>6</v>
      </c>
      <c r="B12" s="1" t="s">
        <v>41</v>
      </c>
      <c r="C12" s="3" t="s">
        <v>42</v>
      </c>
      <c r="D12" s="1" t="s">
        <v>6</v>
      </c>
      <c r="E12" s="6">
        <v>1000</v>
      </c>
      <c r="F12" s="10"/>
      <c r="G12" s="10"/>
      <c r="H12" s="10"/>
      <c r="I12" s="10"/>
      <c r="J12" s="10"/>
    </row>
    <row r="13" spans="1:10">
      <c r="A13" s="14">
        <v>7</v>
      </c>
      <c r="B13" s="35" t="s">
        <v>9</v>
      </c>
      <c r="C13" s="22" t="s">
        <v>34</v>
      </c>
      <c r="D13" s="1" t="s">
        <v>8</v>
      </c>
      <c r="E13" s="23">
        <v>1100</v>
      </c>
      <c r="F13" s="10"/>
      <c r="G13" s="10"/>
      <c r="H13" s="10"/>
      <c r="I13" s="10"/>
      <c r="J13" s="10"/>
    </row>
    <row r="14" spans="1:10" ht="45">
      <c r="A14" s="14">
        <v>8</v>
      </c>
      <c r="B14" s="14"/>
      <c r="C14" s="18" t="s">
        <v>29</v>
      </c>
      <c r="D14" s="1"/>
      <c r="E14" s="1"/>
      <c r="F14" s="10"/>
      <c r="G14" s="10"/>
      <c r="H14" s="10"/>
      <c r="I14" s="10"/>
      <c r="J14" s="10"/>
    </row>
    <row r="15" spans="1:10" ht="30">
      <c r="A15" s="14" t="s">
        <v>71</v>
      </c>
      <c r="B15" s="1" t="s">
        <v>30</v>
      </c>
      <c r="C15" s="19" t="s">
        <v>31</v>
      </c>
      <c r="D15" s="1" t="s">
        <v>6</v>
      </c>
      <c r="E15" s="1">
        <v>9000</v>
      </c>
      <c r="F15" s="10"/>
      <c r="G15" s="10"/>
      <c r="H15" s="10"/>
      <c r="I15" s="10"/>
      <c r="J15" s="10"/>
    </row>
    <row r="16" spans="1:10">
      <c r="A16" s="14" t="s">
        <v>72</v>
      </c>
      <c r="B16" s="1" t="s">
        <v>30</v>
      </c>
      <c r="C16" s="19" t="s">
        <v>32</v>
      </c>
      <c r="D16" s="1" t="s">
        <v>6</v>
      </c>
      <c r="E16" s="1">
        <v>9000</v>
      </c>
      <c r="F16" s="10"/>
      <c r="G16" s="10"/>
      <c r="H16" s="10"/>
      <c r="I16" s="10"/>
      <c r="J16" s="10"/>
    </row>
    <row r="17" spans="1:10">
      <c r="A17" s="49" t="s">
        <v>73</v>
      </c>
      <c r="B17" s="1"/>
      <c r="C17" s="19"/>
      <c r="D17" s="50" t="s">
        <v>6</v>
      </c>
      <c r="E17" s="50">
        <f>+E15+E16</f>
        <v>18000</v>
      </c>
      <c r="F17" s="10"/>
      <c r="G17" s="10"/>
      <c r="H17" s="10"/>
      <c r="I17" s="10"/>
      <c r="J17" s="10"/>
    </row>
    <row r="18" spans="1:10" ht="77.25" customHeight="1">
      <c r="A18" s="1">
        <v>9</v>
      </c>
      <c r="B18" s="6" t="s">
        <v>9</v>
      </c>
      <c r="C18" s="25" t="s">
        <v>74</v>
      </c>
      <c r="D18" s="26" t="s">
        <v>6</v>
      </c>
      <c r="E18" s="6">
        <v>70</v>
      </c>
      <c r="F18" s="10"/>
      <c r="G18" s="10"/>
      <c r="H18" s="10"/>
      <c r="I18" s="10"/>
      <c r="J18" s="10"/>
    </row>
    <row r="19" spans="1:10" ht="42.75" customHeight="1">
      <c r="A19" s="1">
        <v>10</v>
      </c>
      <c r="B19" s="13" t="s">
        <v>10</v>
      </c>
      <c r="C19" s="2" t="s">
        <v>62</v>
      </c>
      <c r="D19" s="12" t="s">
        <v>6</v>
      </c>
      <c r="E19" s="28">
        <v>900</v>
      </c>
      <c r="F19" s="10"/>
      <c r="G19" s="10"/>
      <c r="H19" s="10"/>
      <c r="I19" s="10"/>
      <c r="J19" s="10"/>
    </row>
    <row r="20" spans="1:10" ht="45">
      <c r="A20" s="1">
        <v>11</v>
      </c>
      <c r="B20" s="13" t="s">
        <v>10</v>
      </c>
      <c r="C20" s="2" t="s">
        <v>63</v>
      </c>
      <c r="D20" s="12" t="s">
        <v>6</v>
      </c>
      <c r="E20" s="28">
        <v>850</v>
      </c>
      <c r="F20" s="10"/>
      <c r="G20" s="10"/>
      <c r="H20" s="10"/>
      <c r="I20" s="10"/>
      <c r="J20" s="10"/>
    </row>
    <row r="21" spans="1:10" ht="30">
      <c r="A21" s="1">
        <v>12</v>
      </c>
      <c r="B21" s="36" t="s">
        <v>9</v>
      </c>
      <c r="C21" s="2" t="s">
        <v>35</v>
      </c>
      <c r="D21" s="1" t="s">
        <v>8</v>
      </c>
      <c r="E21" s="23">
        <v>10</v>
      </c>
      <c r="F21" s="10"/>
      <c r="G21" s="10"/>
      <c r="H21" s="10"/>
      <c r="I21" s="10"/>
      <c r="J21" s="10"/>
    </row>
    <row r="22" spans="1:10" ht="60">
      <c r="A22" s="1">
        <v>13</v>
      </c>
      <c r="B22" s="13" t="s">
        <v>10</v>
      </c>
      <c r="C22" s="3" t="s">
        <v>15</v>
      </c>
      <c r="D22" s="12" t="s">
        <v>16</v>
      </c>
      <c r="E22" s="12">
        <v>480</v>
      </c>
      <c r="F22" s="10"/>
      <c r="G22" s="10"/>
      <c r="H22" s="10"/>
      <c r="I22" s="10"/>
      <c r="J22" s="10"/>
    </row>
    <row r="23" spans="1:10" ht="30">
      <c r="A23" s="1">
        <v>14</v>
      </c>
      <c r="B23" s="37" t="s">
        <v>9</v>
      </c>
      <c r="C23" s="2" t="s">
        <v>49</v>
      </c>
      <c r="D23" s="13" t="s">
        <v>6</v>
      </c>
      <c r="E23" s="9">
        <v>1500</v>
      </c>
      <c r="F23" s="10"/>
      <c r="G23" s="10"/>
      <c r="H23" s="10"/>
      <c r="I23" s="10"/>
      <c r="J23" s="10"/>
    </row>
    <row r="24" spans="1:10">
      <c r="A24" s="1">
        <v>15</v>
      </c>
      <c r="B24" s="38" t="s">
        <v>14</v>
      </c>
      <c r="C24" s="39" t="s">
        <v>36</v>
      </c>
      <c r="D24" s="30" t="s">
        <v>6</v>
      </c>
      <c r="E24" s="32">
        <v>40</v>
      </c>
      <c r="F24" s="10"/>
      <c r="G24" s="10"/>
      <c r="H24" s="10"/>
      <c r="I24" s="10"/>
      <c r="J24" s="10"/>
    </row>
    <row r="25" spans="1:10" ht="30">
      <c r="A25" s="1">
        <v>16</v>
      </c>
      <c r="B25" s="1" t="s">
        <v>9</v>
      </c>
      <c r="C25" s="27" t="s">
        <v>53</v>
      </c>
      <c r="D25" s="1" t="s">
        <v>6</v>
      </c>
      <c r="E25" s="28">
        <v>70</v>
      </c>
      <c r="F25" s="10"/>
      <c r="G25" s="10"/>
      <c r="H25" s="10"/>
      <c r="I25" s="10"/>
      <c r="J25" s="10"/>
    </row>
    <row r="26" spans="1:10" ht="58.5" customHeight="1">
      <c r="A26" s="1">
        <v>17</v>
      </c>
      <c r="B26" s="13" t="s">
        <v>10</v>
      </c>
      <c r="C26" s="15" t="s">
        <v>19</v>
      </c>
      <c r="D26" s="5" t="s">
        <v>6</v>
      </c>
      <c r="E26" s="4">
        <v>28000</v>
      </c>
      <c r="F26" s="10"/>
      <c r="G26" s="10"/>
      <c r="H26" s="10"/>
      <c r="I26" s="10"/>
      <c r="J26" s="10"/>
    </row>
    <row r="27" spans="1:10" ht="23.25" customHeight="1">
      <c r="A27" s="1">
        <v>18</v>
      </c>
      <c r="B27" s="40" t="s">
        <v>7</v>
      </c>
      <c r="C27" s="29" t="s">
        <v>58</v>
      </c>
      <c r="D27" s="1" t="s">
        <v>6</v>
      </c>
      <c r="E27" s="1">
        <v>14500</v>
      </c>
      <c r="F27" s="10"/>
      <c r="G27" s="10"/>
      <c r="H27" s="10"/>
      <c r="I27" s="10"/>
      <c r="J27" s="10"/>
    </row>
    <row r="28" spans="1:10" ht="35.25" customHeight="1">
      <c r="A28" s="1">
        <v>19</v>
      </c>
      <c r="B28" s="41" t="s">
        <v>7</v>
      </c>
      <c r="C28" s="42" t="s">
        <v>43</v>
      </c>
      <c r="D28" s="5" t="s">
        <v>6</v>
      </c>
      <c r="E28" s="1">
        <v>470000</v>
      </c>
      <c r="F28" s="10"/>
      <c r="G28" s="10"/>
      <c r="H28" s="10"/>
      <c r="I28" s="10"/>
      <c r="J28" s="10"/>
    </row>
    <row r="29" spans="1:10" ht="30">
      <c r="A29" s="1">
        <v>20</v>
      </c>
      <c r="B29" s="11" t="s">
        <v>9</v>
      </c>
      <c r="C29" s="3" t="s">
        <v>59</v>
      </c>
      <c r="D29" s="1" t="s">
        <v>6</v>
      </c>
      <c r="E29" s="1">
        <v>2000</v>
      </c>
      <c r="F29" s="10"/>
      <c r="G29" s="10"/>
      <c r="H29" s="10"/>
      <c r="I29" s="10"/>
      <c r="J29" s="10"/>
    </row>
    <row r="30" spans="1:10" ht="30">
      <c r="A30" s="1">
        <v>21</v>
      </c>
      <c r="B30" s="13" t="s">
        <v>10</v>
      </c>
      <c r="C30" s="2" t="s">
        <v>47</v>
      </c>
      <c r="D30" s="6" t="s">
        <v>6</v>
      </c>
      <c r="E30" s="6">
        <v>150</v>
      </c>
      <c r="F30" s="10"/>
      <c r="G30" s="10"/>
      <c r="H30" s="10"/>
      <c r="I30" s="10"/>
      <c r="J30" s="10"/>
    </row>
    <row r="31" spans="1:10" ht="32.25" customHeight="1">
      <c r="A31" s="1">
        <v>22</v>
      </c>
      <c r="B31" s="1" t="s">
        <v>12</v>
      </c>
      <c r="C31" s="3" t="s">
        <v>40</v>
      </c>
      <c r="D31" s="6" t="s">
        <v>16</v>
      </c>
      <c r="E31" s="6">
        <v>2800</v>
      </c>
      <c r="F31" s="10"/>
      <c r="G31" s="10"/>
      <c r="H31" s="10"/>
      <c r="I31" s="10"/>
      <c r="J31" s="10"/>
    </row>
    <row r="32" spans="1:10" ht="30">
      <c r="A32" s="1">
        <v>23</v>
      </c>
      <c r="B32" s="1" t="s">
        <v>45</v>
      </c>
      <c r="C32" s="3" t="s">
        <v>46</v>
      </c>
      <c r="D32" s="8" t="s">
        <v>6</v>
      </c>
      <c r="E32" s="6">
        <v>30000</v>
      </c>
      <c r="F32" s="10"/>
      <c r="G32" s="10"/>
      <c r="H32" s="10"/>
      <c r="I32" s="10"/>
      <c r="J32" s="10"/>
    </row>
    <row r="33" spans="1:10" ht="28.5" customHeight="1">
      <c r="A33" s="1">
        <v>24</v>
      </c>
      <c r="B33" s="1" t="s">
        <v>54</v>
      </c>
      <c r="C33" s="3" t="s">
        <v>55</v>
      </c>
      <c r="D33" s="1" t="s">
        <v>56</v>
      </c>
      <c r="E33" s="6">
        <v>9000</v>
      </c>
      <c r="F33" s="10"/>
      <c r="G33" s="10"/>
      <c r="H33" s="10"/>
      <c r="I33" s="10"/>
      <c r="J33" s="10"/>
    </row>
    <row r="34" spans="1:10" ht="20.45" customHeight="1">
      <c r="A34" s="1">
        <v>25</v>
      </c>
      <c r="B34" s="11" t="s">
        <v>11</v>
      </c>
      <c r="C34" s="3" t="s">
        <v>60</v>
      </c>
      <c r="D34" s="1" t="s">
        <v>44</v>
      </c>
      <c r="E34" s="1">
        <v>260</v>
      </c>
      <c r="F34" s="10" t="s">
        <v>85</v>
      </c>
      <c r="G34" s="10">
        <v>5</v>
      </c>
      <c r="H34" s="10" t="s">
        <v>86</v>
      </c>
      <c r="I34" s="10" t="s">
        <v>87</v>
      </c>
      <c r="J34" s="55" t="s">
        <v>88</v>
      </c>
    </row>
    <row r="35" spans="1:10" ht="30">
      <c r="A35" s="1">
        <v>26</v>
      </c>
      <c r="B35" s="38" t="s">
        <v>11</v>
      </c>
      <c r="C35" s="43" t="s">
        <v>61</v>
      </c>
      <c r="D35" s="31" t="s">
        <v>6</v>
      </c>
      <c r="E35" s="31">
        <v>500</v>
      </c>
      <c r="F35" s="10"/>
      <c r="G35" s="10"/>
      <c r="H35" s="10"/>
      <c r="I35" s="10"/>
      <c r="J35" s="55"/>
    </row>
    <row r="36" spans="1:10" ht="30">
      <c r="A36" s="54">
        <v>27</v>
      </c>
      <c r="B36" s="10"/>
      <c r="C36" s="2" t="s">
        <v>20</v>
      </c>
      <c r="D36" s="10"/>
      <c r="E36" s="10"/>
      <c r="F36" s="10"/>
      <c r="G36" s="10"/>
      <c r="H36" s="10"/>
      <c r="I36" s="10"/>
      <c r="J36" s="10"/>
    </row>
    <row r="37" spans="1:10" ht="30">
      <c r="A37" s="1" t="s">
        <v>75</v>
      </c>
      <c r="B37" s="13" t="s">
        <v>21</v>
      </c>
      <c r="C37" s="3" t="s">
        <v>22</v>
      </c>
      <c r="D37" s="16" t="s">
        <v>16</v>
      </c>
      <c r="E37" s="1">
        <v>500</v>
      </c>
      <c r="F37" s="10"/>
      <c r="G37" s="10"/>
      <c r="H37" s="10"/>
      <c r="I37" s="10"/>
      <c r="J37" s="10"/>
    </row>
    <row r="38" spans="1:10" ht="45">
      <c r="A38" s="1" t="s">
        <v>76</v>
      </c>
      <c r="B38" s="13" t="s">
        <v>23</v>
      </c>
      <c r="C38" s="2" t="s">
        <v>24</v>
      </c>
      <c r="D38" s="16" t="s">
        <v>16</v>
      </c>
      <c r="E38" s="9">
        <v>15000</v>
      </c>
      <c r="F38" s="10"/>
      <c r="G38" s="10"/>
      <c r="H38" s="10"/>
      <c r="I38" s="10"/>
      <c r="J38" s="10"/>
    </row>
    <row r="39" spans="1:10">
      <c r="A39" s="1" t="s">
        <v>77</v>
      </c>
      <c r="B39" s="13" t="s">
        <v>25</v>
      </c>
      <c r="C39" s="17" t="s">
        <v>26</v>
      </c>
      <c r="D39" s="16" t="s">
        <v>16</v>
      </c>
      <c r="E39" s="9">
        <v>30000</v>
      </c>
      <c r="F39" s="10"/>
      <c r="G39" s="10"/>
      <c r="H39" s="10"/>
      <c r="I39" s="10"/>
      <c r="J39" s="10"/>
    </row>
    <row r="40" spans="1:10">
      <c r="A40" s="1" t="s">
        <v>78</v>
      </c>
      <c r="B40" s="13" t="s">
        <v>25</v>
      </c>
      <c r="C40" s="2" t="s">
        <v>27</v>
      </c>
      <c r="D40" s="16" t="s">
        <v>16</v>
      </c>
      <c r="E40" s="1">
        <v>2</v>
      </c>
      <c r="F40" s="10"/>
      <c r="G40" s="10"/>
      <c r="H40" s="10"/>
      <c r="I40" s="10"/>
      <c r="J40" s="10"/>
    </row>
    <row r="41" spans="1:10">
      <c r="A41" s="1" t="s">
        <v>79</v>
      </c>
      <c r="B41" s="13" t="s">
        <v>11</v>
      </c>
      <c r="C41" s="2" t="s">
        <v>28</v>
      </c>
      <c r="D41" s="16" t="s">
        <v>16</v>
      </c>
      <c r="E41" s="1">
        <v>100</v>
      </c>
      <c r="F41" s="10"/>
      <c r="G41" s="10"/>
      <c r="H41" s="10"/>
      <c r="I41" s="10"/>
      <c r="J41" s="10"/>
    </row>
    <row r="42" spans="1:10">
      <c r="A42" s="49" t="s">
        <v>80</v>
      </c>
      <c r="B42" s="13"/>
      <c r="C42" s="2"/>
      <c r="D42" s="51" t="s">
        <v>16</v>
      </c>
      <c r="E42" s="52">
        <f>+E37+E38+E39+E40+E41</f>
        <v>45602</v>
      </c>
      <c r="F42" s="10"/>
      <c r="G42" s="10"/>
      <c r="H42" s="10"/>
      <c r="I42" s="10"/>
      <c r="J42" s="10"/>
    </row>
    <row r="43" spans="1:10" ht="35.25" customHeight="1">
      <c r="A43" s="1">
        <v>28</v>
      </c>
      <c r="B43" s="33" t="s">
        <v>7</v>
      </c>
      <c r="C43" s="2" t="s">
        <v>52</v>
      </c>
      <c r="D43" s="1" t="s">
        <v>6</v>
      </c>
      <c r="E43" s="9">
        <v>9000</v>
      </c>
      <c r="F43" s="10"/>
      <c r="G43" s="10"/>
      <c r="H43" s="10"/>
      <c r="I43" s="10"/>
      <c r="J43" s="10"/>
    </row>
    <row r="44" spans="1:10">
      <c r="A44" s="1">
        <v>29</v>
      </c>
      <c r="B44" s="44" t="s">
        <v>37</v>
      </c>
      <c r="C44" s="3" t="s">
        <v>38</v>
      </c>
      <c r="D44" s="1" t="s">
        <v>8</v>
      </c>
      <c r="E44" s="1">
        <v>120000</v>
      </c>
      <c r="F44" s="10"/>
      <c r="G44" s="10"/>
      <c r="H44" s="10"/>
      <c r="I44" s="10"/>
      <c r="J44" s="10"/>
    </row>
    <row r="45" spans="1:10" ht="30">
      <c r="A45" s="1">
        <v>30</v>
      </c>
      <c r="B45" s="37" t="s">
        <v>9</v>
      </c>
      <c r="C45" s="3" t="s">
        <v>48</v>
      </c>
      <c r="D45" s="1" t="s">
        <v>6</v>
      </c>
      <c r="E45" s="1">
        <v>200</v>
      </c>
      <c r="F45" s="10"/>
      <c r="G45" s="10"/>
      <c r="H45" s="10"/>
      <c r="I45" s="10"/>
      <c r="J45" s="10"/>
    </row>
    <row r="46" spans="1:10" ht="30">
      <c r="A46" s="1">
        <v>31</v>
      </c>
      <c r="B46" s="1" t="s">
        <v>9</v>
      </c>
      <c r="C46" s="3" t="s">
        <v>17</v>
      </c>
      <c r="D46" s="1" t="s">
        <v>6</v>
      </c>
      <c r="E46" s="1">
        <v>100</v>
      </c>
      <c r="F46" s="10"/>
      <c r="G46" s="10"/>
      <c r="H46" s="10"/>
      <c r="I46" s="10"/>
      <c r="J46" s="10"/>
    </row>
    <row r="47" spans="1:10" ht="45">
      <c r="A47" s="1">
        <v>32</v>
      </c>
      <c r="B47" s="1" t="s">
        <v>9</v>
      </c>
      <c r="C47" s="3" t="s">
        <v>18</v>
      </c>
      <c r="D47" s="1" t="s">
        <v>6</v>
      </c>
      <c r="E47" s="1">
        <v>50</v>
      </c>
      <c r="F47" s="10"/>
      <c r="G47" s="10"/>
      <c r="H47" s="10"/>
      <c r="I47" s="10"/>
      <c r="J47" s="10"/>
    </row>
    <row r="48" spans="1:10" ht="30">
      <c r="A48" s="1">
        <v>33</v>
      </c>
      <c r="B48" s="6" t="s">
        <v>9</v>
      </c>
      <c r="C48" s="3" t="s">
        <v>50</v>
      </c>
      <c r="D48" s="8" t="s">
        <v>6</v>
      </c>
      <c r="E48" s="6">
        <v>70</v>
      </c>
      <c r="F48" s="10"/>
      <c r="G48" s="10"/>
      <c r="H48" s="10"/>
      <c r="I48" s="10"/>
      <c r="J48" s="10"/>
    </row>
    <row r="49" spans="1:10" ht="45">
      <c r="A49" s="1">
        <v>34</v>
      </c>
      <c r="B49" s="1" t="s">
        <v>9</v>
      </c>
      <c r="C49" s="2" t="s">
        <v>51</v>
      </c>
      <c r="D49" s="1" t="s">
        <v>6</v>
      </c>
      <c r="E49" s="4">
        <v>5</v>
      </c>
      <c r="F49" s="10"/>
      <c r="G49" s="10"/>
      <c r="H49" s="10"/>
      <c r="I49" s="10"/>
      <c r="J49" s="10"/>
    </row>
  </sheetData>
  <autoFilter ref="A6:XDQ50"/>
  <mergeCells count="4">
    <mergeCell ref="I1:J1"/>
    <mergeCell ref="I2:J2"/>
    <mergeCell ref="C3:F3"/>
    <mergeCell ref="A4:C4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4690DCF-0E33-4E7B-8724-BAF62F92C95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2022-01-06T11:43:05Z</cp:lastPrinted>
  <dcterms:created xsi:type="dcterms:W3CDTF">2021-12-20T13:59:46Z</dcterms:created>
  <dcterms:modified xsi:type="dcterms:W3CDTF">2022-10-25T07:56:07Z</dcterms:modified>
</cp:coreProperties>
</file>