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gis/Documents/Konkursai VERT - NEPATEIKTA/Konkursai_VU_2020-04_MULTI/"/>
    </mc:Choice>
  </mc:AlternateContent>
  <xr:revisionPtr revIDLastSave="0" documentId="8_{6767C5AC-9B56-F54D-8787-C03D0DC55024}" xr6:coauthVersionLast="36" xr6:coauthVersionMax="36" xr10:uidLastSave="{00000000-0000-0000-0000-000000000000}"/>
  <bookViews>
    <workbookView xWindow="0" yWindow="460" windowWidth="19440" windowHeight="13740" tabRatio="500" xr2:uid="{00000000-000D-0000-FFFF-FFFF00000000}"/>
  </bookViews>
  <sheets>
    <sheet name="Pasiūlymas" sheetId="1" r:id="rId1"/>
  </sheets>
  <definedNames>
    <definedName name="_Hlk7071944" localSheetId="0">Pasiūlymas!$B$21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E22" i="1" s="1"/>
  <c r="E18" i="1"/>
  <c r="E19" i="1"/>
  <c r="E20" i="1"/>
  <c r="E21" i="1"/>
  <c r="E23" i="1" l="1"/>
  <c r="E24" i="1" s="1"/>
</calcChain>
</file>

<file path=xl/sharedStrings.xml><?xml version="1.0" encoding="utf-8"?>
<sst xmlns="http://schemas.openxmlformats.org/spreadsheetml/2006/main" count="32" uniqueCount="30">
  <si>
    <t>Priedas Nr. 2</t>
  </si>
  <si>
    <t>TIEKĖJO PASIŪLYMAS</t>
  </si>
  <si>
    <t>Pildo tiekėjas</t>
  </si>
  <si>
    <t>Tiekėjo adresas</t>
  </si>
  <si>
    <t>Už pasiūlymą atsakingo asmens vardas, pavardė, tel. Nr., el. pašto adresas</t>
  </si>
  <si>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  <family val="1"/>
        <charset val="186"/>
      </rPr>
      <t>.</t>
    </r>
  </si>
  <si>
    <t>Pasiūlymo kaina EUR su PVM</t>
  </si>
  <si>
    <t xml:space="preserve"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</si>
  <si>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PVM (21%)** suma:</t>
  </si>
  <si>
    <t>Konfidencialios informacijos apimtis/turinys</t>
  </si>
  <si>
    <r>
      <t>Pasiūlymas galioja</t>
    </r>
    <r>
      <rPr>
        <sz val="8"/>
        <color theme="1"/>
        <rFont val="Times New Roman"/>
        <family val="1"/>
        <charset val="186"/>
      </rPr>
      <t xml:space="preserve"> (ne trumpiau nei 90 dienų)</t>
    </r>
  </si>
  <si>
    <r>
      <t xml:space="preserve">Tiekėjo pavadinimas, registracijos Nr. </t>
    </r>
    <r>
      <rPr>
        <sz val="11"/>
        <color theme="1"/>
        <rFont val="Times New Roman"/>
        <family val="1"/>
        <charset val="186"/>
      </rPr>
      <t>(jeigu pasiūlymą teikia ukio subjektų grupė, nurodomi visi ūkio subjektų grupės nariai)</t>
    </r>
  </si>
  <si>
    <t>Informacija apie subteikėjus</t>
  </si>
  <si>
    <t xml:space="preserve">*Paslaugos, atitinkančios konkurso sąlygų priede Nr. 1 "Techninės specifikacijos" nustatytus reikalavimus;
</t>
  </si>
  <si>
    <t xml:space="preserve">Lyginamasis svoris 
</t>
  </si>
  <si>
    <r>
      <t xml:space="preserve">Suma EUR be PVM
</t>
    </r>
    <r>
      <rPr>
        <b/>
        <sz val="8"/>
        <color theme="1"/>
        <rFont val="Times New Roman"/>
        <family val="1"/>
        <charset val="186"/>
      </rPr>
      <t>(</t>
    </r>
    <r>
      <rPr>
        <sz val="8"/>
        <color theme="1"/>
        <rFont val="Times New Roman"/>
        <family val="1"/>
        <charset val="186"/>
      </rPr>
      <t>3 ir 4 stulpelių sandauga</t>
    </r>
    <r>
      <rPr>
        <b/>
        <sz val="8"/>
        <color theme="1"/>
        <rFont val="Times New Roman"/>
        <family val="1"/>
        <charset val="186"/>
      </rPr>
      <t>)</t>
    </r>
  </si>
  <si>
    <r>
      <t xml:space="preserve">Pasiūlymo kaina EUR be PVM </t>
    </r>
    <r>
      <rPr>
        <sz val="8"/>
        <color theme="1"/>
        <rFont val="Times New Roman"/>
        <family val="1"/>
        <charset val="186"/>
      </rPr>
      <t>(5 stulpelio eilučių suma)</t>
    </r>
    <r>
      <rPr>
        <sz val="10"/>
        <color theme="1"/>
        <rFont val="Times New Roman"/>
        <family val="1"/>
      </rPr>
      <t>:</t>
    </r>
  </si>
  <si>
    <t>Paslaugų* pavadinimas</t>
  </si>
  <si>
    <t xml:space="preserve">Kelionių organizavimo paslaugų pirkimas VU17804
</t>
  </si>
  <si>
    <t>Aptarnavimo mokestis už kelionės oro transportu organizavimą</t>
  </si>
  <si>
    <t>Aptarnavimo mokestis už apgyvendinimo viešbutyje organizavimą</t>
  </si>
  <si>
    <t>Aptarnavimo mokestis už kelionės žemės ar vandens transportu organizavimą</t>
  </si>
  <si>
    <t>Aptarnavimo mokestis už į keliones vykstančių asmenų draudimo organizavimą</t>
  </si>
  <si>
    <t>Aptarnavimo mokestis už vizų išdavimo organizavimą</t>
  </si>
  <si>
    <r>
      <t xml:space="preserve">Įkainis EUR
 be PVM
</t>
    </r>
    <r>
      <rPr>
        <sz val="8"/>
        <color rgb="FFFF0000"/>
        <rFont val="Times New Roman"/>
        <family val="1"/>
        <charset val="186"/>
      </rPr>
      <t>(ne mažesnis, nei 0,01 EUR)</t>
    </r>
    <r>
      <rPr>
        <b/>
        <sz val="11"/>
        <color theme="1"/>
        <rFont val="Times New Roman"/>
        <family val="1"/>
        <charset val="186"/>
      </rPr>
      <t xml:space="preserve">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</si>
  <si>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r>
      <t xml:space="preserve">Tiekėjo siūlomas už sutarties vykdymą atsakingas asmuo (Vardas, Pavardė),
</t>
    </r>
    <r>
      <rPr>
        <sz val="9"/>
        <color theme="1"/>
        <rFont val="Times New Roman"/>
        <family val="1"/>
        <charset val="186"/>
      </rPr>
      <t>kurio patirtis bus vertinama pagal ekonominio naudingumo vertinimo kriterijus.</t>
    </r>
  </si>
  <si>
    <t>ZIP TRAVEL</t>
  </si>
  <si>
    <t>KESTUCIO 57-1, KAUNAS</t>
  </si>
  <si>
    <t>EGIDIJUS BUDREVICIUS</t>
  </si>
  <si>
    <t>PAGAL SPECIASISTU SĄRAŠĄ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</si>
</sst>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10" fillId="0" borderId="0" xfId="0" applyFont="1" applyAlignment="1" applyProtection="1">
      <alignment horizontal="left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wrapText="1"/>
    </xf>
    <xf numFmtId="0" fontId="14" fillId="0" borderId="1" xfId="0" quotePrefix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5" fillId="0" borderId="0" xfId="0" applyFont="1" applyProtection="1"/>
    <xf numFmtId="0" fontId="15" fillId="0" borderId="0" xfId="0" applyFont="1" applyAlignment="1" applyProtection="1">
      <alignment wrapText="1"/>
    </xf>
    <xf numFmtId="4" fontId="15" fillId="5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</xf>
    <xf numFmtId="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6" borderId="7" xfId="0" applyNumberFormat="1" applyFont="1" applyFill="1" applyBorder="1" applyAlignment="1" applyProtection="1">
      <alignment horizontal="center" vertical="center" wrapText="1"/>
    </xf>
    <xf numFmtId="4" fontId="15" fillId="6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0" fillId="2" borderId="1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left" vertical="top" wrapText="1"/>
    </xf>
    <xf numFmtId="0" fontId="21" fillId="0" borderId="1" xfId="0" applyFont="1" applyBorder="1" applyAlignment="1" applyProtection="1">
      <alignment vertical="top"/>
    </xf>
    <xf numFmtId="0" fontId="13" fillId="4" borderId="1" xfId="0" applyFont="1" applyFill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8" fillId="2" borderId="2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abSelected="1" zoomScale="120" zoomScaleNormal="120" zoomScalePageLayoutView="150" workbookViewId="0">
      <selection activeCell="C6" sqref="C6:E6"/>
    </sheetView>
  </sheetViews>
  <sheetFormatPr baseColWidth="10" defaultColWidth="10.83203125" defaultRowHeight="14" x14ac:dyDescent="0.15"/>
  <cols>
    <col min="1" max="1" width="5.83203125" style="3" customWidth="1"/>
    <col min="2" max="2" width="50.33203125" style="1" customWidth="1"/>
    <col min="3" max="3" width="11.6640625" style="3" customWidth="1"/>
    <col min="4" max="4" width="19.1640625" style="3" customWidth="1"/>
    <col min="5" max="5" width="17.6640625" style="2" customWidth="1"/>
    <col min="6" max="16384" width="10.83203125" style="3"/>
  </cols>
  <sheetData>
    <row r="1" spans="1:5" x14ac:dyDescent="0.15">
      <c r="E1" s="4" t="s">
        <v>0</v>
      </c>
    </row>
    <row r="2" spans="1:5" x14ac:dyDescent="0.15">
      <c r="A2" s="35" t="s">
        <v>1</v>
      </c>
      <c r="B2" s="36"/>
      <c r="C2" s="36"/>
      <c r="D2" s="36"/>
      <c r="E2" s="36"/>
    </row>
    <row r="3" spans="1:5" x14ac:dyDescent="0.15">
      <c r="A3" s="23"/>
      <c r="B3" s="24"/>
      <c r="C3" s="23"/>
      <c r="D3" s="24"/>
      <c r="E3" s="24"/>
    </row>
    <row r="4" spans="1:5" ht="18.75" customHeight="1" x14ac:dyDescent="0.15">
      <c r="A4" s="37" t="s">
        <v>18</v>
      </c>
      <c r="B4" s="37"/>
      <c r="C4" s="37"/>
      <c r="D4" s="38"/>
      <c r="E4" s="24"/>
    </row>
    <row r="5" spans="1:5" x14ac:dyDescent="0.15">
      <c r="A5" s="23"/>
      <c r="B5" s="24"/>
      <c r="C5" s="24"/>
      <c r="D5" s="24"/>
      <c r="E5" s="24"/>
    </row>
    <row r="6" spans="1:5" ht="36" customHeight="1" x14ac:dyDescent="0.15">
      <c r="A6" s="33" t="s">
        <v>11</v>
      </c>
      <c r="B6" s="34"/>
      <c r="C6" s="29" t="s">
        <v>26</v>
      </c>
      <c r="D6" s="29"/>
      <c r="E6" s="29"/>
    </row>
    <row r="7" spans="1:5" ht="17.25" customHeight="1" x14ac:dyDescent="0.15">
      <c r="A7" s="39" t="s">
        <v>3</v>
      </c>
      <c r="B7" s="40"/>
      <c r="C7" s="29" t="s">
        <v>27</v>
      </c>
      <c r="D7" s="29"/>
      <c r="E7" s="29"/>
    </row>
    <row r="8" spans="1:5" ht="18" customHeight="1" x14ac:dyDescent="0.15">
      <c r="A8" s="33" t="s">
        <v>12</v>
      </c>
      <c r="B8" s="34"/>
      <c r="C8" s="29" t="s">
        <v>2</v>
      </c>
      <c r="D8" s="29"/>
      <c r="E8" s="29"/>
    </row>
    <row r="9" spans="1:5" ht="31.5" customHeight="1" x14ac:dyDescent="0.15">
      <c r="A9" s="33" t="s">
        <v>4</v>
      </c>
      <c r="B9" s="34"/>
      <c r="C9" s="29" t="s">
        <v>28</v>
      </c>
      <c r="D9" s="29"/>
      <c r="E9" s="29"/>
    </row>
    <row r="10" spans="1:5" ht="28.5" customHeight="1" x14ac:dyDescent="0.15">
      <c r="A10" s="33" t="s">
        <v>9</v>
      </c>
      <c r="B10" s="34"/>
      <c r="C10" s="29" t="s">
        <v>2</v>
      </c>
      <c r="D10" s="29"/>
      <c r="E10" s="29"/>
    </row>
    <row r="11" spans="1:5" ht="28.5" customHeight="1" x14ac:dyDescent="0.15">
      <c r="A11" s="33" t="s">
        <v>10</v>
      </c>
      <c r="B11" s="34"/>
      <c r="C11" s="29" t="s">
        <v>2</v>
      </c>
      <c r="D11" s="29"/>
      <c r="E11" s="29"/>
    </row>
    <row r="14" spans="1:5" ht="51" customHeight="1" x14ac:dyDescent="0.15">
      <c r="A14" s="28" t="s">
        <v>25</v>
      </c>
      <c r="B14" s="28"/>
      <c r="C14" s="29" t="s">
        <v>29</v>
      </c>
      <c r="D14" s="29"/>
      <c r="E14" s="29"/>
    </row>
    <row r="15" spans="1:5" ht="15" thickBot="1" x14ac:dyDescent="0.2"/>
    <row r="16" spans="1:5" s="9" customFormat="1" ht="60" x14ac:dyDescent="0.15">
      <c r="A16" s="5" t="s">
        <v>5</v>
      </c>
      <c r="B16" s="6" t="s">
        <v>17</v>
      </c>
      <c r="C16" s="6" t="s">
        <v>14</v>
      </c>
      <c r="D16" s="7" t="s">
        <v>24</v>
      </c>
      <c r="E16" s="8" t="s">
        <v>15</v>
      </c>
    </row>
    <row r="17" spans="1:5" s="12" customFormat="1" ht="34.5" customHeight="1" x14ac:dyDescent="0.2">
      <c r="A17" s="10">
        <v>1</v>
      </c>
      <c r="B17" s="26" t="s">
        <v>19</v>
      </c>
      <c r="C17" s="11">
        <v>0.4</v>
      </c>
      <c r="D17" s="20">
        <v>0.01</v>
      </c>
      <c r="E17" s="21">
        <f t="shared" ref="E17:E19" si="0">D17*C17</f>
        <v>4.0000000000000001E-3</v>
      </c>
    </row>
    <row r="18" spans="1:5" s="12" customFormat="1" ht="34.5" customHeight="1" x14ac:dyDescent="0.2">
      <c r="A18" s="10">
        <v>2</v>
      </c>
      <c r="B18" s="26" t="s">
        <v>20</v>
      </c>
      <c r="C18" s="11">
        <v>0.3</v>
      </c>
      <c r="D18" s="20">
        <v>0.01</v>
      </c>
      <c r="E18" s="21">
        <f t="shared" si="0"/>
        <v>3.0000000000000001E-3</v>
      </c>
    </row>
    <row r="19" spans="1:5" s="12" customFormat="1" ht="34.5" customHeight="1" x14ac:dyDescent="0.2">
      <c r="A19" s="10">
        <v>3</v>
      </c>
      <c r="B19" s="26" t="s">
        <v>21</v>
      </c>
      <c r="C19" s="11">
        <v>0.1</v>
      </c>
      <c r="D19" s="20">
        <v>0.01</v>
      </c>
      <c r="E19" s="21">
        <f t="shared" si="0"/>
        <v>1E-3</v>
      </c>
    </row>
    <row r="20" spans="1:5" s="12" customFormat="1" ht="34.5" customHeight="1" x14ac:dyDescent="0.2">
      <c r="A20" s="10">
        <v>4</v>
      </c>
      <c r="B20" s="26" t="s">
        <v>22</v>
      </c>
      <c r="C20" s="11">
        <v>0.1</v>
      </c>
      <c r="D20" s="20">
        <v>0.01</v>
      </c>
      <c r="E20" s="21">
        <f t="shared" ref="E20" si="1">D20*C20</f>
        <v>1E-3</v>
      </c>
    </row>
    <row r="21" spans="1:5" s="12" customFormat="1" ht="34.5" customHeight="1" x14ac:dyDescent="0.2">
      <c r="A21" s="10">
        <v>5</v>
      </c>
      <c r="B21" s="27" t="s">
        <v>23</v>
      </c>
      <c r="C21" s="11">
        <v>0.1</v>
      </c>
      <c r="D21" s="20">
        <v>0.01</v>
      </c>
      <c r="E21" s="21">
        <f t="shared" ref="E21" si="2">D21*C21</f>
        <v>1E-3</v>
      </c>
    </row>
    <row r="22" spans="1:5" s="13" customFormat="1" ht="36" customHeight="1" x14ac:dyDescent="0.15">
      <c r="B22" s="14"/>
      <c r="C22" s="18"/>
      <c r="D22" s="25" t="s">
        <v>16</v>
      </c>
      <c r="E22" s="22">
        <f>SUM(E17:E21)</f>
        <v>1.0000000000000002E-2</v>
      </c>
    </row>
    <row r="23" spans="1:5" s="13" customFormat="1" ht="29.25" customHeight="1" x14ac:dyDescent="0.15">
      <c r="A23" s="30" t="s">
        <v>13</v>
      </c>
      <c r="B23" s="30"/>
      <c r="C23" s="18"/>
      <c r="D23" s="16" t="s">
        <v>8</v>
      </c>
      <c r="E23" s="22">
        <f>E22*0.21</f>
        <v>2.1000000000000003E-3</v>
      </c>
    </row>
    <row r="24" spans="1:5" s="13" customFormat="1" ht="34.5" customHeight="1" x14ac:dyDescent="0.15">
      <c r="A24" s="30"/>
      <c r="B24" s="30"/>
      <c r="C24" s="19"/>
      <c r="D24" s="17" t="s">
        <v>6</v>
      </c>
      <c r="E24" s="15">
        <f>E22+E23</f>
        <v>1.2100000000000003E-2</v>
      </c>
    </row>
    <row r="26" spans="1:5" ht="27.75" customHeight="1" x14ac:dyDescent="0.15">
      <c r="A26" s="31" t="s">
        <v>7</v>
      </c>
      <c r="B26" s="32"/>
      <c r="C26" s="32"/>
      <c r="D26" s="32"/>
      <c r="E26" s="32"/>
    </row>
  </sheetData>
  <sheetProtection algorithmName="SHA-512" hashValue="ncnXDDtklYG6Aa+BfmHUjTMMx35ORoMnbVBCwuFUefsWqGFvbLbKOZHmNjUaVb+f/yoYr6hD8mMQ4i0jlvrZhQ==" saltValue="4IlbKguevfNt2pD49aC/pA==" spinCount="100000" sheet="1" formatColumns="0" formatRows="0" selectLockedCells="1"/>
  <mergeCells count="18">
    <mergeCell ref="A2:E2"/>
    <mergeCell ref="A4:D4"/>
    <mergeCell ref="A6:B6"/>
    <mergeCell ref="A7:B7"/>
    <mergeCell ref="C6:E6"/>
    <mergeCell ref="C7:E7"/>
    <mergeCell ref="A14:B14"/>
    <mergeCell ref="C14:E14"/>
    <mergeCell ref="A23:B24"/>
    <mergeCell ref="A26:E26"/>
    <mergeCell ref="A8:B8"/>
    <mergeCell ref="C8:E8"/>
    <mergeCell ref="A9:B9"/>
    <mergeCell ref="A11:B11"/>
    <mergeCell ref="A10:B10"/>
    <mergeCell ref="C9:E9"/>
    <mergeCell ref="C10:E10"/>
    <mergeCell ref="C11:E11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Pasiūlymas</vt:lpstr>
      <vt:lpstr>Pasiūlymas!_Hlk7071944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Zilvaras Gelumbauskas</dc:creator>
  <cp:lastModifiedBy>ZIP Travel - Egis Budrevičius</cp:lastModifiedBy>
  <cp:lastPrinted>2016-01-26T08:45:13Z</cp:lastPrinted>
  <dcterms:created xsi:type="dcterms:W3CDTF">2014-03-31T07:14:53Z</dcterms:created>
  <dcterms:modified xsi:type="dcterms:W3CDTF">2020-06-20T11:08:43Z</dcterms:modified>
</cp:coreProperties>
</file>