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pjūtis\2024 - 2730\"/>
    </mc:Choice>
  </mc:AlternateContent>
  <bookViews>
    <workbookView xWindow="1710" yWindow="525" windowWidth="25365" windowHeight="1461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J7" i="1"/>
  <c r="I7" i="1"/>
  <c r="J6" i="1"/>
  <c r="I6" i="1"/>
</calcChain>
</file>

<file path=xl/sharedStrings.xml><?xml version="1.0" encoding="utf-8"?>
<sst xmlns="http://schemas.openxmlformats.org/spreadsheetml/2006/main" count="34" uniqueCount="31">
  <si>
    <t>Fiksatorius rūgštinei fosfatazei</t>
  </si>
  <si>
    <t>Metilo žaliojo tirpalas</t>
  </si>
  <si>
    <t>Reagentai rūgštinės fosfatazės reakcijai</t>
  </si>
  <si>
    <t>1.1</t>
  </si>
  <si>
    <t>1.2</t>
  </si>
  <si>
    <t>1.3</t>
  </si>
  <si>
    <t>100 ml</t>
  </si>
  <si>
    <t>20 rinkinių</t>
  </si>
  <si>
    <t>2000 ml</t>
  </si>
  <si>
    <t>Pirkimo dalies Nr.</t>
  </si>
  <si>
    <t>Prekė</t>
  </si>
  <si>
    <t>PVM tarifas</t>
  </si>
  <si>
    <t>Viso kaina su PVM</t>
  </si>
  <si>
    <t xml:space="preserve"> Reagentų rinkinys rūgštinės fosfatazės  reakcijai</t>
  </si>
  <si>
    <t>Reikalavimai</t>
  </si>
  <si>
    <t>Taikymo sritis: histologija.                                             Paskirtis: raumenų patologijos diagnostika. Paprašius pateikti pvz.</t>
  </si>
  <si>
    <t>Pageidaujama pakuotė</t>
  </si>
  <si>
    <t>1 Rinkinys</t>
  </si>
  <si>
    <t>Pakuotės kaina be PVM</t>
  </si>
  <si>
    <t>Gamintojas, produkto Nr.</t>
  </si>
  <si>
    <t>Tiekėjas:</t>
  </si>
  <si>
    <t>Priedas Nr. 4</t>
  </si>
  <si>
    <t>Prekių žiniaraštis</t>
  </si>
  <si>
    <t>Orientacinis kiekis</t>
  </si>
  <si>
    <t>Pakuotės kaina su PVM</t>
  </si>
  <si>
    <t>Siūloma pakuotė</t>
  </si>
  <si>
    <t>1 rinkinys</t>
  </si>
  <si>
    <t>Bio-Optica, 30-30118LY</t>
  </si>
  <si>
    <t>100ml</t>
  </si>
  <si>
    <t>Bio-Optica, 30-30120</t>
  </si>
  <si>
    <t>Bio-Optica, 30-30119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</si>
</sst>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/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E13" sqref="E13"/>
    </sheetView>
  </sheetViews>
  <sheetFormatPr defaultRowHeight="15" x14ac:dyDescent="0.25"/>
  <cols>
    <col min="1" max="1" width="9.140625" style="1"/>
    <col min="2" max="2" width="44.85546875" style="1" customWidth="1"/>
    <col min="3" max="3" width="39.42578125" style="1" customWidth="1"/>
    <col min="4" max="4" width="13.85546875" style="1" customWidth="1"/>
    <col min="5" max="6" width="16.28515625" style="1" customWidth="1"/>
    <col min="7" max="7" width="11.140625" style="1" customWidth="1"/>
    <col min="8" max="10" width="9.140625" style="1"/>
    <col min="11" max="11" width="29.28515625" style="1" customWidth="1"/>
    <col min="12" max="12" width="9.140625" style="1"/>
  </cols>
  <sheetData>
    <row r="1" spans="1:12" x14ac:dyDescent="0.25">
      <c r="K1" s="1" t="s">
        <v>21</v>
      </c>
    </row>
    <row r="2" spans="1:12" x14ac:dyDescent="0.25">
      <c r="B2"/>
      <c r="C2" t="s">
        <v>22</v>
      </c>
      <c r="K2" s="1" t="s">
        <v>20</v>
      </c>
    </row>
    <row r="4" spans="1:12" ht="45" x14ac:dyDescent="0.25">
      <c r="A4" s="2" t="s">
        <v>9</v>
      </c>
      <c r="B4" s="2" t="s">
        <v>10</v>
      </c>
      <c r="C4" s="2" t="s">
        <v>14</v>
      </c>
      <c r="D4" s="2" t="s">
        <v>16</v>
      </c>
      <c r="E4" s="2" t="s">
        <v>23</v>
      </c>
      <c r="F4" s="2" t="s">
        <v>25</v>
      </c>
      <c r="G4" s="2" t="s">
        <v>18</v>
      </c>
      <c r="H4" s="2" t="s">
        <v>11</v>
      </c>
      <c r="I4" s="2" t="s">
        <v>24</v>
      </c>
      <c r="J4" s="2" t="s">
        <v>12</v>
      </c>
      <c r="K4" s="16" t="s">
        <v>19</v>
      </c>
    </row>
    <row r="5" spans="1:12" ht="45" x14ac:dyDescent="0.25">
      <c r="A5" s="2">
        <v>1</v>
      </c>
      <c r="B5" s="11" t="s">
        <v>2</v>
      </c>
      <c r="C5" s="8" t="s">
        <v>15</v>
      </c>
      <c r="D5" s="5"/>
      <c r="E5" s="5"/>
      <c r="F5" s="5"/>
      <c r="G5" s="5"/>
      <c r="H5" s="5"/>
      <c r="I5" s="5"/>
      <c r="J5" s="6"/>
      <c r="K5" s="9"/>
    </row>
    <row r="6" spans="1:12" x14ac:dyDescent="0.25">
      <c r="A6" s="3" t="s">
        <v>3</v>
      </c>
      <c r="B6" s="7" t="s">
        <v>13</v>
      </c>
      <c r="C6" s="9"/>
      <c r="D6" s="6" t="s">
        <v>17</v>
      </c>
      <c r="E6" s="4" t="s">
        <v>7</v>
      </c>
      <c r="F6" s="4" t="s">
        <v>26</v>
      </c>
      <c r="G6" s="17">
        <v>455</v>
      </c>
      <c r="H6" s="17">
        <v>5</v>
      </c>
      <c r="I6" s="17">
        <f>G6*1.05</f>
        <v>477.75</v>
      </c>
      <c r="J6" s="17">
        <f>I6*20</f>
        <v>9555</v>
      </c>
      <c r="K6" s="4" t="s">
        <v>27</v>
      </c>
    </row>
    <row r="7" spans="1:12" x14ac:dyDescent="0.25">
      <c r="A7" s="3" t="s">
        <v>4</v>
      </c>
      <c r="B7" s="7" t="s">
        <v>0</v>
      </c>
      <c r="C7" s="9"/>
      <c r="D7" s="6" t="s">
        <v>6</v>
      </c>
      <c r="E7" s="4" t="s">
        <v>8</v>
      </c>
      <c r="F7" s="4" t="s">
        <v>28</v>
      </c>
      <c r="G7" s="17">
        <v>103</v>
      </c>
      <c r="H7" s="17">
        <v>5</v>
      </c>
      <c r="I7" s="17">
        <f>G7*1.05</f>
        <v>108.15</v>
      </c>
      <c r="J7" s="17">
        <f>I7*20</f>
        <v>2163</v>
      </c>
      <c r="K7" s="4" t="s">
        <v>29</v>
      </c>
    </row>
    <row r="8" spans="1:12" x14ac:dyDescent="0.25">
      <c r="A8" s="3" t="s">
        <v>5</v>
      </c>
      <c r="B8" s="7" t="s">
        <v>1</v>
      </c>
      <c r="C8" s="10"/>
      <c r="D8" s="6" t="s">
        <v>6</v>
      </c>
      <c r="E8" s="4" t="s">
        <v>8</v>
      </c>
      <c r="F8" s="4" t="s">
        <v>28</v>
      </c>
      <c r="G8" s="17">
        <v>120</v>
      </c>
      <c r="H8" s="17">
        <v>5</v>
      </c>
      <c r="I8" s="17">
        <f>G8*1.05</f>
        <v>126</v>
      </c>
      <c r="J8" s="17">
        <f>I8*20</f>
        <v>2520</v>
      </c>
      <c r="K8" s="4" t="s">
        <v>30</v>
      </c>
    </row>
    <row r="10" spans="1:12" x14ac:dyDescent="0.25">
      <c r="B10" s="12"/>
      <c r="C10" s="12"/>
      <c r="D10" s="13"/>
      <c r="E10" s="13"/>
      <c r="F10" s="13"/>
      <c r="G10" s="13"/>
      <c r="H10" s="13"/>
    </row>
    <row r="11" spans="1:12" x14ac:dyDescent="0.25">
      <c r="B11" s="14"/>
      <c r="C11" s="12"/>
      <c r="D11" s="13"/>
      <c r="E11" s="13"/>
      <c r="F11" s="13"/>
      <c r="G11" s="13"/>
      <c r="H11" s="13"/>
    </row>
    <row r="12" spans="1:12" x14ac:dyDescent="0.25">
      <c r="B12" s="15"/>
      <c r="C12" s="12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4"/>
      <c r="C13" s="12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4"/>
      <c r="C14" s="12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4"/>
      <c r="C15" s="12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4"/>
      <c r="C16" s="12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4"/>
      <c r="C17" s="12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4"/>
      <c r="C18" s="12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4"/>
      <c r="C19" s="12"/>
      <c r="D19" s="13"/>
      <c r="E19" s="13"/>
      <c r="F19" s="13"/>
      <c r="G19" s="13"/>
      <c r="H19" s="13"/>
      <c r="I19" s="13"/>
      <c r="J19" s="13"/>
      <c r="K19" s="13"/>
      <c r="L19" s="13"/>
    </row>
  </sheetData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9A05A-3705-4F35-8476-67773BA5EE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5E3AEC-CB05-4102-A74D-9D6B2B84FE4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1DEE30-F6BC-4618-8D29-CF528E0B89FB}">
  <ds:schemaRefs/>
</ds:datastoreItem>
</file>

<file path=customXml/itemProps4.xml><?xml version="1.0" encoding="utf-8"?>
<ds:datastoreItem xmlns:ds="http://schemas.openxmlformats.org/officeDocument/2006/customXml" ds:itemID="{6B8D3BBC-FB83-4C60-AC06-C663C1E98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Kutkienė</dc:creator>
  <cp:lastModifiedBy>Lina Glebė</cp:lastModifiedBy>
  <cp:lastPrinted>2024-04-29T13:36:37Z</cp:lastPrinted>
  <dcterms:created xsi:type="dcterms:W3CDTF">2024-04-04T06:39:22Z</dcterms:created>
  <dcterms:modified xsi:type="dcterms:W3CDTF">2024-09-05T12:00:52Z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