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vydas\Desktop\Konkursai LT\LOR\2021\524492 VšĮ Santaros (N.T.) 2021.02.08\"/>
    </mc:Choice>
  </mc:AlternateContent>
  <bookViews>
    <workbookView xWindow="0" yWindow="0" windowWidth="15345" windowHeight="6780"/>
  </bookViews>
  <sheets>
    <sheet name="specifikacij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16" i="1" l="1"/>
</calcChain>
</file>

<file path=xl/sharedStrings.xml><?xml version="1.0" encoding="utf-8"?>
<sst xmlns="http://schemas.openxmlformats.org/spreadsheetml/2006/main" count="36" uniqueCount="35">
  <si>
    <t>Priemonės pavadinimas</t>
  </si>
  <si>
    <t>vnt.</t>
  </si>
  <si>
    <t>49.</t>
  </si>
  <si>
    <t>50.</t>
  </si>
  <si>
    <t>1. Priemonių kokybė, žymėjimas, informacija vartotojui turi atitikti ES Tarybos Direktyvos 93/42/EEB /Medicinos priemonių reglamento (EU) 2017/745 reikalavimus</t>
  </si>
  <si>
    <t>2. Priemonių charakteristikoms patvirtinti privaloma pateikti techninių duomenų lapą arba lygiavertį gamintojo dokumentą.</t>
  </si>
  <si>
    <t>Reikalavimai</t>
  </si>
  <si>
    <t xml:space="preserve">3. Visoms nurodytoms konkrečioms medžiagoms ir/ar konkretiems prekių pavadinimams taikoma „arba lygiavertis“. </t>
  </si>
  <si>
    <t xml:space="preserve">      PO turi teisę reikalauti pateikti katalogų ir techninių aprašų originalus, o tiekėjui jų nepateikus – pasiūlymą atmesti.</t>
  </si>
  <si>
    <t>TECHNINĖ SPECIFIKACIJA</t>
  </si>
  <si>
    <r>
      <t>Užpildytas dokumentas privalo būti pateiktas ne skenuota forma,</t>
    </r>
    <r>
      <rPr>
        <i/>
        <u/>
        <sz val="11"/>
        <color rgb="FF000000"/>
        <rFont val="Times New Roman"/>
        <family val="1"/>
        <charset val="186"/>
      </rPr>
      <t xml:space="preserve"> bet prisegant atskiru dokumentu.</t>
    </r>
  </si>
  <si>
    <t>SPECIALIEJI REIKALAVIMAI</t>
  </si>
  <si>
    <r>
      <t xml:space="preserve">Siūlomos prekės charakteristikos, gamintojas, tikslus modelis, katalogo numeris. Dokumento (failo pavadinimas) ir gamintojo katalogo pusl. Nr., kuriame yra siūlomus techninius parametrus patvirtinantys duomenys). </t>
    </r>
    <r>
      <rPr>
        <b/>
        <sz val="10"/>
        <color rgb="FFFF0000"/>
        <rFont val="Times New Roman"/>
        <family val="1"/>
        <charset val="186"/>
      </rPr>
      <t>BŪTINA NURODYTI VISĄ PRAŠOMĄ INFORMACIJĄ</t>
    </r>
  </si>
  <si>
    <t>Mato vnt.</t>
  </si>
  <si>
    <t xml:space="preserve">Maksimalus kiekis vnt. 
</t>
  </si>
  <si>
    <t>Vnt. kaina Eur be PVM</t>
  </si>
  <si>
    <t>PVM tarifas ٪</t>
  </si>
  <si>
    <t>Vnt. kaina Eur su PVM</t>
  </si>
  <si>
    <t>6.  Priemonės kodas gamintojo kataloge, jeigu gamintojas turi savo prekių katalogą.</t>
  </si>
  <si>
    <t>Pirk. dalies Nr.</t>
  </si>
  <si>
    <t>…………………………………………………………………………..</t>
  </si>
  <si>
    <t>SPS 1 priedas</t>
  </si>
  <si>
    <t>VIENKARTINĖS MEDICINOS PAGALBOS PRIEMONĖS, Nr. 303</t>
  </si>
  <si>
    <t>Nelimpantis nosies balionas kraujavimui iš nosies stabdyti  7,5 cm</t>
  </si>
  <si>
    <t xml:space="preserve">7,5 cm ilgio lateksinis nosies balionas, padengtas nailonu su karboksimetilceliulioze, kuri reaguodama su steriliu vandeniu sudaro didelio elastingumo gelį. Su lateksine pūslele pripūsto oro slėgio kontrolei ir pripūtimo vožtuvu. Įdėtas į nosį pripučiamas, prisitaiko prie nosies anatomijos. Lengvai įdedamas į nosį ir išimamas. Su „drugelio“ tipo apsauga, kad neįtraukti į nosies vidų. </t>
  </si>
  <si>
    <t>Nelimpantis nosies balionas kraujavimui iš nosies stabdyti 9,0 cm</t>
  </si>
  <si>
    <t xml:space="preserve">9,0 cm ilgio lateksinis nosies balionas, padengtas nailonu su karboksimetilceliulioze, kuri reaguodama su steriliu vandeniu sudaro didelio elastingumo gelį. Nosies balionas sudarytas iš dviejų dalių: galinio nosies baliono, kuris pripūstas sustabdo kraujavimą iš užpakalinės nosies dalies ir priekinio nosies baliono, kuris pripūstas sustabdo kraujavimą iš priekinės nosies dalies.  </t>
  </si>
  <si>
    <r>
      <t xml:space="preserve">5. Tiekėjas turi pateikti dokumentus, įrodančius siūlomų prekių atitikimą kokybės ir techniniams reikalavimams, nurodytiems pirkimo dokumentų techninėje specifikacijoje: </t>
    </r>
    <r>
      <rPr>
        <u/>
        <sz val="11"/>
        <rFont val="Times New Roman"/>
        <family val="1"/>
        <charset val="186"/>
      </rPr>
      <t>tiekėjas turi pateikti gamintojo parengtus katalogus ir siūlomų prekių techninių charakteristikų aprašymus (jei gamintojo kataloge neišsamiai atsispindi siūlomos prekės atitikimas techninės specifikacijos reikalavimams) (pdf formatu)</t>
    </r>
    <r>
      <rPr>
        <sz val="11"/>
        <rFont val="Times New Roman"/>
        <family val="1"/>
        <charset val="186"/>
      </rPr>
      <t xml:space="preserve">. Prekių katalogai ir aprašymai gali būti pateikiami anglų kalba. Jei atitinkami dokumentai yra išduoti kita, nei reikalaujama, kalba (lietuvių ar anglų), kartu turi būti pateiktas vertimas į lietuvių kalbą. </t>
    </r>
    <r>
      <rPr>
        <b/>
        <sz val="11"/>
        <color rgb="FFFF0000"/>
        <rFont val="Times New Roman"/>
        <family val="1"/>
        <charset val="186"/>
      </rPr>
      <t>Šiuose dokumentuose tiekėjas turi grafiškai nurodyti (t. y. pastebimai pažymėti – spalvotai markiruoti, ir/ar nurodyti rodyklėmis, ir/ar pabraukti) konkrečias teikiamų dokumentų vietas, kur aprašomos reikalaujamų techninių charakteristikų reikšmės</t>
    </r>
    <r>
      <rPr>
        <sz val="11"/>
        <color rgb="FFFF0000"/>
        <rFont val="Times New Roman"/>
        <family val="1"/>
        <charset val="186"/>
      </rPr>
      <t xml:space="preserve">. </t>
    </r>
    <r>
      <rPr>
        <sz val="11"/>
        <rFont val="Times New Roman"/>
        <family val="1"/>
        <charset val="186"/>
      </rPr>
      <t xml:space="preserve">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1"/>
        <color rgb="FFFF0000"/>
        <rFont val="Times New Roman"/>
        <family val="1"/>
        <charset val="186"/>
      </rPr>
      <t>Tiekėjui nepateikus šių dokumentų kartu su pasiūlymu, jo pasiūlymas bus atmestas.</t>
    </r>
  </si>
  <si>
    <r>
      <t xml:space="preserve">4. </t>
    </r>
    <r>
      <rPr>
        <u/>
        <sz val="11"/>
        <rFont val="Times New Roman"/>
        <family val="1"/>
        <charset val="186"/>
      </rPr>
      <t>Tiekėjas</t>
    </r>
    <r>
      <rPr>
        <sz val="11"/>
        <rFont val="Times New Roman"/>
        <family val="1"/>
        <charset val="186"/>
      </rPr>
      <t xml:space="preserve">, </t>
    </r>
    <r>
      <rPr>
        <u/>
        <sz val="11"/>
        <rFont val="Times New Roman"/>
        <family val="1"/>
        <charset val="186"/>
      </rPr>
      <t xml:space="preserve">siūlantis lygiavertę </t>
    </r>
    <r>
      <rPr>
        <b/>
        <u/>
        <sz val="11"/>
        <rFont val="Times New Roman"/>
        <family val="1"/>
        <charset val="186"/>
      </rPr>
      <t>prekę privalo patikimomis priemonėmis įrodyti, kad siūloma prekė yra lygiavertė ir visiškai atitinka techninėje specifikacijoje keliamus reikalavimus.</t>
    </r>
  </si>
  <si>
    <t>7,5 cm ilgio lateksinis nosies balionas, padengtas nailonu su karboksimetilceliulioze, kuri reaguodama su steriliu vandeniu sudaro didelio elastingumo gelį. Su lateksine pūslele pripūsto oro slėgio kontrolei ir pripūtimo vožtuvu. Įdėtas į nosį pripučiamas, prisitaiko prie nosies anatomijos. Lengvai įdedamas į nosį ir išimamas. Su „drugelio“ tipo apsauga, kad neįtraukti į nosies vidų.                                   Smith&amp;Nephew Arthrocare (JAV) RAPID RHINO RR750 (Psl.1-2)</t>
  </si>
  <si>
    <t>9,0 cm ilgio lateksinis nosies balionas, padengtas nailonu su karboksimetilceliulioze, kuri reaguodama su steriliu vandeniu sudaro didelio elastingumo gelį. Nosies balionas sudarytas iš dviejų dalių: galinio nosies baliono, kuris pripūstas sustabdo kraujavimą iš užpakalinės nosies dalies ir priekinio nosies baliono, kuris pripūstas sustabdo kraujavimą iš priekinės nosies dalies.                                   Smith&amp;Nephew Arthrocare (JAV) RAPID RHINO RR900 (Psl.1-2)</t>
  </si>
  <si>
    <r>
      <t xml:space="preserve">Bendra (maksimali) pirkimo suma su PVM, Eur </t>
    </r>
    <r>
      <rPr>
        <b/>
        <sz val="11"/>
        <color theme="1"/>
        <rFont val="Times New Roman"/>
        <family val="1"/>
        <charset val="186"/>
      </rPr>
      <t>672,00</t>
    </r>
  </si>
  <si>
    <r>
      <t xml:space="preserve">PVM suma, Eur </t>
    </r>
    <r>
      <rPr>
        <b/>
        <sz val="11"/>
        <color theme="1"/>
        <rFont val="Times New Roman"/>
        <family val="1"/>
        <charset val="186"/>
      </rPr>
      <t>30,00</t>
    </r>
  </si>
  <si>
    <r>
      <t xml:space="preserve">Bendra (maksimali) pirkimo suma su PVM, Eur </t>
    </r>
    <r>
      <rPr>
        <b/>
        <sz val="11"/>
        <color theme="1"/>
        <rFont val="Times New Roman"/>
        <family val="1"/>
        <charset val="186"/>
      </rPr>
      <t>1134,00</t>
    </r>
  </si>
  <si>
    <r>
      <t xml:space="preserve">PVM suma, Eur </t>
    </r>
    <r>
      <rPr>
        <b/>
        <sz val="11"/>
        <color theme="1"/>
        <rFont val="Times New Roman"/>
        <family val="1"/>
        <charset val="186"/>
      </rPr>
      <t>54,00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</si>
</sst>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17"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b/>
      <sz val="11"/>
      <color theme="1"/>
      <name val="Times New Roman"/>
      <family val="1"/>
      <charset val="186"/>
    </font>
    <font>
      <b/>
      <sz val="10"/>
      <name val="Times New Roman"/>
      <family val="1"/>
      <charset val="186"/>
    </font>
    <font>
      <sz val="11"/>
      <color rgb="FFFF0000"/>
      <name val="Times New Roman"/>
      <family val="1"/>
      <charset val="186"/>
    </font>
    <font>
      <sz val="10"/>
      <color theme="1"/>
      <name val="Times New Roman"/>
      <family val="1"/>
      <charset val="186"/>
    </font>
    <font>
      <b/>
      <sz val="10"/>
      <color theme="1"/>
      <name val="Times New Roman"/>
      <family val="1"/>
      <charset val="186"/>
    </font>
    <font>
      <i/>
      <sz val="11"/>
      <color rgb="FF000000"/>
      <name val="Times New Roman"/>
      <family val="1"/>
      <charset val="186"/>
    </font>
    <font>
      <i/>
      <u/>
      <sz val="11"/>
      <color rgb="FF000000"/>
      <name val="Times New Roman"/>
      <family val="1"/>
      <charset val="186"/>
    </font>
    <font>
      <i/>
      <sz val="12"/>
      <color rgb="FF000000"/>
      <name val="Times New Roman"/>
      <family val="1"/>
      <charset val="186"/>
    </font>
    <font>
      <b/>
      <sz val="10"/>
      <color rgb="FFFF0000"/>
      <name val="Times New Roman"/>
      <family val="1"/>
      <charset val="186"/>
    </font>
    <font>
      <b/>
      <sz val="10"/>
      <color rgb="FF000000"/>
      <name val="Times New Roman"/>
      <family val="1"/>
      <charset val="186"/>
    </font>
    <font>
      <u/>
      <sz val="11"/>
      <name val="Times New Roman"/>
      <family val="1"/>
      <charset val="186"/>
    </font>
    <font>
      <b/>
      <sz val="11"/>
      <color rgb="FFFF0000"/>
      <name val="Times New Roman"/>
      <family val="1"/>
      <charset val="186"/>
    </font>
    <font>
      <b/>
      <u/>
      <sz val="1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3" fillId="0" borderId="0" xfId="0" applyFont="1" applyAlignment="1">
      <alignment horizontal="left" vertical="top"/>
    </xf>
    <xf numFmtId="164" fontId="3" fillId="0" borderId="0" xfId="0" applyNumberFormat="1" applyFont="1" applyAlignment="1">
      <alignment horizontal="left" vertical="top"/>
    </xf>
    <xf numFmtId="1" fontId="3" fillId="0" borderId="0" xfId="0" applyNumberFormat="1" applyFont="1" applyAlignment="1">
      <alignment horizontal="left" vertical="top"/>
    </xf>
    <xf numFmtId="0" fontId="1" fillId="0" borderId="0" xfId="0" applyFont="1"/>
    <xf numFmtId="0" fontId="3" fillId="0" borderId="0" xfId="0" applyFont="1" applyAlignment="1">
      <alignment vertical="top" wrapText="1"/>
    </xf>
    <xf numFmtId="0" fontId="3" fillId="0" borderId="0" xfId="0" applyFont="1" applyAlignment="1">
      <alignment vertical="top"/>
    </xf>
    <xf numFmtId="165" fontId="3" fillId="0" borderId="0" xfId="0" applyNumberFormat="1" applyFont="1" applyAlignment="1">
      <alignment horizontal="left" vertical="top"/>
    </xf>
    <xf numFmtId="2" fontId="3" fillId="0" borderId="0" xfId="0" applyNumberFormat="1" applyFont="1" applyAlignment="1">
      <alignment horizontal="left" vertical="top"/>
    </xf>
    <xf numFmtId="0" fontId="1" fillId="0" borderId="0" xfId="0" applyFont="1" applyAlignment="1">
      <alignment vertical="top"/>
    </xf>
    <xf numFmtId="1" fontId="1" fillId="0" borderId="0" xfId="0" applyNumberFormat="1" applyFont="1" applyAlignment="1">
      <alignment vertical="top"/>
    </xf>
    <xf numFmtId="164" fontId="1" fillId="0" borderId="0" xfId="0" applyNumberFormat="1" applyFont="1" applyAlignment="1">
      <alignment vertical="top"/>
    </xf>
    <xf numFmtId="2" fontId="1" fillId="0" borderId="1" xfId="0" applyNumberFormat="1" applyFont="1" applyBorder="1" applyAlignment="1">
      <alignment horizontal="left" vertical="top"/>
    </xf>
    <xf numFmtId="2" fontId="1"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0" fontId="3" fillId="0" borderId="0" xfId="0" applyFont="1" applyAlignment="1">
      <alignment horizontal="left" vertical="top"/>
    </xf>
    <xf numFmtId="2" fontId="1" fillId="0" borderId="1" xfId="0" applyNumberFormat="1" applyFont="1" applyBorder="1" applyAlignment="1">
      <alignment horizontal="left" vertical="top"/>
    </xf>
    <xf numFmtId="0" fontId="7" fillId="0" borderId="0" xfId="0" applyFont="1"/>
    <xf numFmtId="0" fontId="0" fillId="0" borderId="0" xfId="0" applyFont="1"/>
    <xf numFmtId="0" fontId="4" fillId="0" borderId="0" xfId="0" applyFont="1" applyAlignment="1"/>
    <xf numFmtId="0" fontId="4" fillId="0" borderId="0" xfId="0" applyFont="1" applyAlignment="1">
      <alignment horizontal="center"/>
    </xf>
    <xf numFmtId="0" fontId="11" fillId="0" borderId="0" xfId="0" applyFont="1" applyAlignment="1">
      <alignment horizontal="center" vertical="center"/>
    </xf>
    <xf numFmtId="3" fontId="7" fillId="0" borderId="0" xfId="0" applyNumberFormat="1" applyFont="1"/>
    <xf numFmtId="3" fontId="4" fillId="0" borderId="0" xfId="0" applyNumberFormat="1" applyFont="1" applyAlignment="1"/>
    <xf numFmtId="3" fontId="4" fillId="0" borderId="0" xfId="0" applyNumberFormat="1" applyFont="1" applyAlignment="1">
      <alignment horizontal="center"/>
    </xf>
    <xf numFmtId="3" fontId="3" fillId="0" borderId="0" xfId="0" applyNumberFormat="1" applyFont="1" applyAlignment="1">
      <alignment horizontal="center" vertical="top"/>
    </xf>
    <xf numFmtId="3" fontId="3" fillId="0" borderId="0" xfId="0" applyNumberFormat="1" applyFont="1" applyAlignment="1">
      <alignment horizontal="left" vertical="top"/>
    </xf>
    <xf numFmtId="3" fontId="1" fillId="0" borderId="1" xfId="0" applyNumberFormat="1" applyFont="1" applyBorder="1" applyAlignment="1">
      <alignment horizontal="center" vertical="top"/>
    </xf>
    <xf numFmtId="3" fontId="1" fillId="0" borderId="0" xfId="0" applyNumberFormat="1" applyFont="1" applyAlignment="1">
      <alignment vertical="top"/>
    </xf>
    <xf numFmtId="0" fontId="13"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8" fillId="0" borderId="0" xfId="0" applyFont="1" applyAlignment="1">
      <alignment horizontal="right"/>
    </xf>
    <xf numFmtId="0" fontId="1" fillId="0" borderId="1" xfId="0" applyFont="1" applyBorder="1" applyAlignment="1">
      <alignment horizontal="left" vertical="top" wrapText="1"/>
    </xf>
    <xf numFmtId="2" fontId="1" fillId="0" borderId="1" xfId="0" applyNumberFormat="1" applyFont="1" applyBorder="1" applyAlignment="1">
      <alignment horizontal="center" vertical="top" wrapText="1"/>
    </xf>
    <xf numFmtId="9" fontId="1" fillId="0" borderId="1" xfId="0" applyNumberFormat="1" applyFont="1" applyBorder="1" applyAlignment="1">
      <alignment horizontal="center" vertical="top"/>
    </xf>
    <xf numFmtId="2" fontId="1" fillId="0" borderId="2" xfId="0" applyNumberFormat="1" applyFont="1" applyBorder="1" applyAlignment="1">
      <alignment horizontal="right" vertical="top" wrapText="1"/>
    </xf>
    <xf numFmtId="2" fontId="1" fillId="0" borderId="3" xfId="0" applyNumberFormat="1" applyFont="1" applyBorder="1" applyAlignment="1">
      <alignment horizontal="right" vertical="top" wrapText="1"/>
    </xf>
    <xf numFmtId="2" fontId="1" fillId="0" borderId="4" xfId="0" applyNumberFormat="1" applyFont="1" applyBorder="1" applyAlignment="1">
      <alignment horizontal="right" vertical="top" wrapText="1"/>
    </xf>
    <xf numFmtId="0" fontId="2" fillId="0" borderId="0" xfId="0" applyFont="1" applyAlignment="1">
      <alignment horizontal="left" vertical="center" wrapText="1"/>
    </xf>
    <xf numFmtId="0" fontId="0" fillId="0" borderId="0" xfId="0" applyAlignment="1">
      <alignment horizontal="left"/>
    </xf>
    <xf numFmtId="0" fontId="4" fillId="0" borderId="0" xfId="0" applyFont="1" applyAlignment="1">
      <alignment horizontal="center"/>
    </xf>
    <xf numFmtId="0" fontId="9" fillId="0" borderId="0" xfId="0" applyFont="1" applyAlignment="1">
      <alignment horizontal="center" vertical="center"/>
    </xf>
    <xf numFmtId="0" fontId="2" fillId="0" borderId="0" xfId="0" applyFont="1" applyAlignment="1">
      <alignment horizontal="left"/>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topLeftCell="A16" zoomScale="70" zoomScaleNormal="70" workbookViewId="0">
      <selection activeCell="A25" sqref="A25:XFD25"/>
    </sheetView>
  </sheetViews>
  <sheetFormatPr defaultRowHeight="15" x14ac:dyDescent="0.25"/>
  <cols>
    <col min="1" max="1" width="6.7109375" style="9" customWidth="1"/>
    <col min="2" max="2" width="29.5703125" style="9" customWidth="1"/>
    <col min="3" max="3" width="99" style="9" customWidth="1"/>
    <col min="4" max="4" width="47.140625" style="9" customWidth="1"/>
    <col min="5" max="5" width="8.5703125" style="28" customWidth="1"/>
    <col min="6" max="6" width="9.28515625" style="9" customWidth="1"/>
    <col min="7" max="7" width="13.42578125" style="11" customWidth="1"/>
    <col min="8" max="8" width="6.85546875" style="10" customWidth="1"/>
    <col min="9" max="9" width="10.5703125" style="11" customWidth="1"/>
    <col min="10" max="16384" width="9.140625" style="4"/>
  </cols>
  <sheetData>
    <row r="1" spans="1:9" s="18" customFormat="1" x14ac:dyDescent="0.25">
      <c r="A1" s="17"/>
      <c r="B1" s="4"/>
      <c r="D1" s="31" t="s">
        <v>21</v>
      </c>
      <c r="E1" s="22"/>
      <c r="F1" s="17"/>
      <c r="G1" s="17"/>
      <c r="H1" s="17"/>
      <c r="I1" s="17"/>
    </row>
    <row r="2" spans="1:9" s="18" customFormat="1" x14ac:dyDescent="0.25">
      <c r="A2" s="17"/>
      <c r="B2" s="40" t="s">
        <v>22</v>
      </c>
      <c r="C2" s="40"/>
      <c r="D2" s="40"/>
      <c r="E2" s="22"/>
      <c r="F2" s="17"/>
      <c r="G2" s="17"/>
      <c r="H2" s="17"/>
      <c r="I2" s="17"/>
    </row>
    <row r="3" spans="1:9" s="18" customFormat="1" x14ac:dyDescent="0.25">
      <c r="A3" s="17"/>
      <c r="B3" s="40" t="s">
        <v>9</v>
      </c>
      <c r="C3" s="40"/>
      <c r="D3" s="40"/>
      <c r="E3" s="23"/>
      <c r="F3" s="19"/>
      <c r="G3" s="17"/>
      <c r="H3" s="17"/>
      <c r="I3" s="17"/>
    </row>
    <row r="4" spans="1:9" s="18" customFormat="1" x14ac:dyDescent="0.25">
      <c r="A4" s="17"/>
      <c r="B4" s="41" t="s">
        <v>10</v>
      </c>
      <c r="C4" s="41"/>
      <c r="D4" s="41"/>
      <c r="E4" s="24"/>
      <c r="F4" s="20"/>
      <c r="G4" s="17"/>
      <c r="H4" s="17"/>
      <c r="I4" s="17"/>
    </row>
    <row r="5" spans="1:9" s="18" customFormat="1" ht="36" customHeight="1" x14ac:dyDescent="0.25">
      <c r="A5" s="17"/>
      <c r="B5" s="42" t="s">
        <v>11</v>
      </c>
      <c r="C5" s="42"/>
      <c r="D5" s="21"/>
      <c r="E5" s="24"/>
      <c r="F5" s="20"/>
      <c r="G5" s="17"/>
      <c r="H5" s="17"/>
      <c r="I5" s="17"/>
    </row>
    <row r="6" spans="1:9" ht="10.5" customHeight="1" x14ac:dyDescent="0.25">
      <c r="A6" s="1"/>
      <c r="B6" s="5"/>
      <c r="C6" s="6"/>
      <c r="D6" s="7"/>
      <c r="E6" s="25"/>
      <c r="F6" s="8"/>
      <c r="G6" s="2"/>
      <c r="H6" s="3"/>
      <c r="I6" s="2"/>
    </row>
    <row r="7" spans="1:9" x14ac:dyDescent="0.25">
      <c r="A7" s="43" t="s">
        <v>4</v>
      </c>
      <c r="B7" s="43"/>
      <c r="C7" s="43"/>
      <c r="D7" s="43"/>
      <c r="E7" s="43"/>
      <c r="F7" s="43"/>
      <c r="G7" s="43"/>
      <c r="H7" s="43"/>
      <c r="I7" s="43"/>
    </row>
    <row r="8" spans="1:9" x14ac:dyDescent="0.25">
      <c r="A8" s="43" t="s">
        <v>5</v>
      </c>
      <c r="B8" s="43"/>
      <c r="C8" s="43"/>
      <c r="D8" s="43"/>
      <c r="E8" s="43"/>
      <c r="F8" s="43"/>
      <c r="G8" s="2"/>
      <c r="H8" s="3"/>
      <c r="I8" s="2"/>
    </row>
    <row r="9" spans="1:9" x14ac:dyDescent="0.25">
      <c r="A9" s="15" t="s">
        <v>7</v>
      </c>
      <c r="B9" s="15"/>
      <c r="C9" s="15"/>
      <c r="D9" s="15"/>
      <c r="E9" s="26"/>
      <c r="F9" s="15"/>
      <c r="G9" s="2"/>
      <c r="H9" s="3"/>
      <c r="I9" s="2"/>
    </row>
    <row r="10" spans="1:9" x14ac:dyDescent="0.25">
      <c r="A10" s="15" t="s">
        <v>28</v>
      </c>
      <c r="B10" s="15"/>
      <c r="C10" s="15"/>
      <c r="D10" s="15"/>
      <c r="E10" s="26"/>
      <c r="F10" s="15"/>
      <c r="G10" s="2"/>
      <c r="H10" s="3"/>
      <c r="I10" s="2"/>
    </row>
    <row r="11" spans="1:9" ht="98.25" customHeight="1" x14ac:dyDescent="0.25">
      <c r="A11" s="45" t="s">
        <v>27</v>
      </c>
      <c r="B11" s="45"/>
      <c r="C11" s="45"/>
      <c r="D11" s="45"/>
      <c r="E11" s="45"/>
      <c r="F11" s="45"/>
      <c r="G11" s="2"/>
      <c r="H11" s="3"/>
      <c r="I11" s="2"/>
    </row>
    <row r="12" spans="1:9" x14ac:dyDescent="0.25">
      <c r="A12" s="15" t="s">
        <v>8</v>
      </c>
      <c r="B12" s="15"/>
      <c r="C12" s="15"/>
      <c r="D12" s="15"/>
      <c r="E12" s="26"/>
      <c r="F12" s="15"/>
      <c r="G12" s="2"/>
      <c r="H12" s="3"/>
      <c r="I12" s="2"/>
    </row>
    <row r="13" spans="1:9" x14ac:dyDescent="0.25">
      <c r="A13" s="44" t="s">
        <v>18</v>
      </c>
      <c r="B13" s="44"/>
      <c r="C13" s="44"/>
      <c r="D13" s="44"/>
      <c r="E13" s="44"/>
      <c r="F13" s="44"/>
      <c r="G13" s="44"/>
      <c r="H13" s="44"/>
      <c r="I13" s="2"/>
    </row>
    <row r="14" spans="1:9" x14ac:dyDescent="0.25">
      <c r="A14" s="1"/>
      <c r="B14" s="5"/>
      <c r="C14" s="6"/>
      <c r="D14" s="6"/>
      <c r="E14" s="25"/>
      <c r="F14" s="6"/>
      <c r="G14" s="2"/>
      <c r="H14" s="3"/>
      <c r="I14" s="2"/>
    </row>
    <row r="15" spans="1:9" ht="93" customHeight="1" x14ac:dyDescent="0.25">
      <c r="A15" s="30" t="s">
        <v>19</v>
      </c>
      <c r="B15" s="30" t="s">
        <v>0</v>
      </c>
      <c r="C15" s="30" t="s">
        <v>6</v>
      </c>
      <c r="D15" s="30" t="s">
        <v>12</v>
      </c>
      <c r="E15" s="29" t="s">
        <v>13</v>
      </c>
      <c r="F15" s="29" t="s">
        <v>14</v>
      </c>
      <c r="G15" s="29" t="s">
        <v>15</v>
      </c>
      <c r="H15" s="29" t="s">
        <v>16</v>
      </c>
      <c r="I15" s="29" t="s">
        <v>17</v>
      </c>
    </row>
    <row r="16" spans="1:9" ht="150" customHeight="1" x14ac:dyDescent="0.25">
      <c r="A16" s="12" t="s">
        <v>2</v>
      </c>
      <c r="B16" s="32" t="s">
        <v>23</v>
      </c>
      <c r="C16" s="32" t="s">
        <v>24</v>
      </c>
      <c r="D16" s="33" t="s">
        <v>29</v>
      </c>
      <c r="E16" s="13" t="s">
        <v>1</v>
      </c>
      <c r="F16" s="27">
        <v>40</v>
      </c>
      <c r="G16" s="13">
        <v>16</v>
      </c>
      <c r="H16" s="34">
        <v>0.05</v>
      </c>
      <c r="I16" s="14">
        <f>SUM(G16*1.05)</f>
        <v>16.8</v>
      </c>
    </row>
    <row r="17" spans="1:9" ht="21" customHeight="1" x14ac:dyDescent="0.25">
      <c r="A17" s="16"/>
      <c r="B17" s="35" t="s">
        <v>32</v>
      </c>
      <c r="C17" s="36"/>
      <c r="D17" s="36"/>
      <c r="E17" s="36"/>
      <c r="F17" s="36"/>
      <c r="G17" s="36"/>
      <c r="H17" s="36"/>
      <c r="I17" s="37"/>
    </row>
    <row r="18" spans="1:9" ht="21" customHeight="1" x14ac:dyDescent="0.25">
      <c r="A18" s="16"/>
      <c r="B18" s="35" t="s">
        <v>31</v>
      </c>
      <c r="C18" s="36"/>
      <c r="D18" s="36"/>
      <c r="E18" s="36"/>
      <c r="F18" s="36"/>
      <c r="G18" s="36"/>
      <c r="H18" s="36"/>
      <c r="I18" s="37"/>
    </row>
    <row r="19" spans="1:9" ht="149.25" customHeight="1" x14ac:dyDescent="0.25">
      <c r="A19" s="12" t="s">
        <v>3</v>
      </c>
      <c r="B19" s="32" t="s">
        <v>25</v>
      </c>
      <c r="C19" s="32" t="s">
        <v>26</v>
      </c>
      <c r="D19" s="33" t="s">
        <v>30</v>
      </c>
      <c r="E19" s="13" t="s">
        <v>1</v>
      </c>
      <c r="F19" s="27">
        <v>40</v>
      </c>
      <c r="G19" s="13">
        <v>27</v>
      </c>
      <c r="H19" s="34">
        <v>0.05</v>
      </c>
      <c r="I19" s="14">
        <f>SUM(G19*1.05)</f>
        <v>28.35</v>
      </c>
    </row>
    <row r="20" spans="1:9" ht="21" customHeight="1" x14ac:dyDescent="0.25">
      <c r="A20" s="16"/>
      <c r="B20" s="35" t="s">
        <v>34</v>
      </c>
      <c r="C20" s="36"/>
      <c r="D20" s="36"/>
      <c r="E20" s="36"/>
      <c r="F20" s="36"/>
      <c r="G20" s="36"/>
      <c r="H20" s="36"/>
      <c r="I20" s="37"/>
    </row>
    <row r="21" spans="1:9" ht="21" customHeight="1" x14ac:dyDescent="0.25">
      <c r="A21" s="16"/>
      <c r="B21" s="35" t="s">
        <v>33</v>
      </c>
      <c r="C21" s="36"/>
      <c r="D21" s="36"/>
      <c r="E21" s="36"/>
      <c r="F21" s="36"/>
      <c r="G21" s="36"/>
      <c r="H21" s="36"/>
      <c r="I21" s="37"/>
    </row>
    <row r="23" spans="1:9" customFormat="1" ht="27.75" customHeight="1" x14ac:dyDescent="0.25">
      <c r="A23" s="17"/>
      <c r="B23" s="38"/>
      <c r="C23" s="38"/>
      <c r="D23" s="38"/>
      <c r="E23" s="38"/>
      <c r="F23" s="38"/>
      <c r="G23" s="38"/>
      <c r="H23" s="38"/>
      <c r="I23" s="38"/>
    </row>
    <row r="24" spans="1:9" customFormat="1" x14ac:dyDescent="0.25">
      <c r="A24" s="17"/>
      <c r="B24" s="39" t="s">
        <v>20</v>
      </c>
      <c r="C24" s="39"/>
      <c r="D24" s="39"/>
      <c r="E24" s="39"/>
      <c r="F24" s="39"/>
      <c r="G24" s="17"/>
      <c r="H24" s="17"/>
      <c r="I24" s="17"/>
    </row>
    <row r="25" spans="1:9" customFormat="1" ht="30" customHeight="1" x14ac:dyDescent="0.25">
      <c r="A25" s="17"/>
      <c r="B25" s="38"/>
      <c r="C25" s="38"/>
      <c r="D25" s="38"/>
      <c r="E25" s="38"/>
      <c r="F25" s="38"/>
      <c r="G25" s="38"/>
      <c r="H25" s="38"/>
      <c r="I25" s="38"/>
    </row>
  </sheetData>
  <mergeCells count="15">
    <mergeCell ref="A8:F8"/>
    <mergeCell ref="A13:H13"/>
    <mergeCell ref="A11:F11"/>
    <mergeCell ref="B2:D2"/>
    <mergeCell ref="B3:D3"/>
    <mergeCell ref="B4:D4"/>
    <mergeCell ref="B5:C5"/>
    <mergeCell ref="A7:I7"/>
    <mergeCell ref="B17:I17"/>
    <mergeCell ref="B23:I23"/>
    <mergeCell ref="B24:F24"/>
    <mergeCell ref="B25:I25"/>
    <mergeCell ref="B18:I18"/>
    <mergeCell ref="B20:I20"/>
    <mergeCell ref="B21:I21"/>
  </mergeCells>
  <pageMargins left="0.7" right="0.7" top="0.75" bottom="0.75" header="0.3" footer="0.3"/>
  <pageSetup paperSize="9"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B77189E399884F9B5DA7A8CA720E6F" ma:contentTypeVersion="13" ma:contentTypeDescription="Create a new document." ma:contentTypeScope="" ma:versionID="6d8f944cf8b0b7d7e391ae37475ff24d">
  <xsd:schema xmlns:xsd="http://www.w3.org/2001/XMLSchema" xmlns:xs="http://www.w3.org/2001/XMLSchema" xmlns:p="http://schemas.microsoft.com/office/2006/metadata/properties" xmlns:ns3="aff4b6d4-0cc2-4e4c-a695-597ca331338c" xmlns:ns4="d4bc850e-c015-44a4-a838-f87ba5d1e08e" targetNamespace="http://schemas.microsoft.com/office/2006/metadata/properties" ma:root="true" ma:fieldsID="e6ff413cd0ac1abf68e13d50ee9d5650" ns3:_="" ns4:_="">
    <xsd:import namespace="aff4b6d4-0cc2-4e4c-a695-597ca331338c"/>
    <xsd:import namespace="d4bc850e-c015-44a4-a838-f87ba5d1e0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4b6d4-0cc2-4e4c-a695-597ca33133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bc850e-c015-44a4-a838-f87ba5d1e0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53D0A2-FE78-4DA9-B3AA-373D3E5B1EC2}">
  <ds:schemaRefs>
    <ds:schemaRef ds:uri="http://schemas.microsoft.com/sharepoint/v3/contenttype/forms"/>
  </ds:schemaRefs>
</ds:datastoreItem>
</file>

<file path=customXml/itemProps2.xml><?xml version="1.0" encoding="utf-8"?>
<ds:datastoreItem xmlns:ds="http://schemas.openxmlformats.org/officeDocument/2006/customXml" ds:itemID="{85C9223F-A5B0-4C71-8631-C3A541706187}">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4bc850e-c015-44a4-a838-f87ba5d1e08e"/>
    <ds:schemaRef ds:uri="http://purl.org/dc/elements/1.1/"/>
    <ds:schemaRef ds:uri="http://schemas.microsoft.com/office/2006/metadata/properties"/>
    <ds:schemaRef ds:uri="aff4b6d4-0cc2-4e4c-a695-597ca331338c"/>
    <ds:schemaRef ds:uri="http://www.w3.org/XML/1998/namespace"/>
    <ds:schemaRef ds:uri="http://purl.org/dc/terms/"/>
  </ds:schemaRefs>
</ds:datastoreItem>
</file>

<file path=customXml/itemProps3.xml><?xml version="1.0" encoding="utf-8"?>
<ds:datastoreItem xmlns:ds="http://schemas.openxmlformats.org/officeDocument/2006/customXml" ds:itemID="{8E7F539A-D985-45C9-9AB2-6AA84C021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4b6d4-0cc2-4e4c-a695-597ca331338c"/>
    <ds:schemaRef ds:uri="d4bc850e-c015-44a4-a838-f87ba5d1e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Arvydas</cp:lastModifiedBy>
  <cp:lastPrinted>2020-11-19T12:40:10Z</cp:lastPrinted>
  <dcterms:created xsi:type="dcterms:W3CDTF">2020-09-28T05:54:28Z</dcterms:created>
  <dcterms:modified xsi:type="dcterms:W3CDTF">2021-02-05T04:49:22Z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0x010100D9B77189E399884F9B5DA7A8CA720E6F</vt:lpwstr>
  </property>
</Properties>
</file>