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\\192.168.225.3\grupes\Viesieji konkursai\2022 konkursai\4,5,6 ketvirtis\05.06_Santaros kl._Darbo priemonių patologiniams tyrimams pirkimas_593382\Skenuoti\"/>
    </mc:Choice>
  </mc:AlternateContent>
  <xr:revisionPtr revIDLastSave="0" documentId="13_ncr:1_{1BF2E597-1806-4B0B-907E-6A5EBBF85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L7" i="1" s="1"/>
  <c r="I7" i="1"/>
  <c r="I6" i="1"/>
  <c r="I5" i="1"/>
  <c r="J6" i="1"/>
  <c r="L6" i="1" s="1"/>
  <c r="J5" i="1"/>
  <c r="L5" i="1" s="1"/>
</calcChain>
</file>

<file path=xl/sharedStrings.xml><?xml version="1.0" encoding="utf-8"?>
<sst xmlns="http://schemas.openxmlformats.org/spreadsheetml/2006/main" count="29" uniqueCount="27">
  <si>
    <t>Pirkimo dalies Nr.</t>
  </si>
  <si>
    <t>Pavadinimas</t>
  </si>
  <si>
    <t>Techniniai  reikalavimai/paskirtis</t>
  </si>
  <si>
    <t>Pageidaujama pakuotė</t>
  </si>
  <si>
    <t>Mato vienetas</t>
  </si>
  <si>
    <t>Tiekėjo siūloma pakuotė</t>
  </si>
  <si>
    <t>PVM dydis %</t>
  </si>
  <si>
    <t>Siūlomos prekės pavadinimas, gamintojas, katalogo Nr, prekės kodas, psl.</t>
  </si>
  <si>
    <t xml:space="preserve">Pastero pipetė </t>
  </si>
  <si>
    <t>3ml, vienkartinė, pagaminta iš PE, graduota, nesterili.</t>
  </si>
  <si>
    <t>Mėgintuvėlis 1,5ml</t>
  </si>
  <si>
    <t>Eppendorf tipo 1,5 ml talpos, pagamintas iš PP;  neutralios spalvos, standartinio tipo-konusiniu galu, nesterilus, graduotas; dangtelis pritvirtintas prie mėgintuvėlio</t>
  </si>
  <si>
    <t>Indai 2-3 litrų</t>
  </si>
  <si>
    <t xml:space="preserve">Histologinių mėginių transportavimo indas 2-3 l talpos (±200 ml) Pagamintas iš PP arba PE; be etiketės su sandariai užsukamu/užspaudžiamu dangteliu. </t>
  </si>
  <si>
    <t>vnt</t>
  </si>
  <si>
    <t xml:space="preserve">Perkamų prekių mato vnt. kiekis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</si>
  <si>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1 SPS priedas</t>
  </si>
  <si>
    <t xml:space="preserve">                                                                                                           TECHNINĖ SPECIFIKACIJA IR PASIŪLYMO FORMA</t>
  </si>
  <si>
    <t xml:space="preserve">2.Pasiūlymo (9, 10 ir 12 stulpeliuose) nurodoma prekių kaina pateikiama eurais ne daugiau kaip dviejų skaičių po kablelio tikslumu. </t>
  </si>
  <si>
    <t xml:space="preserve">*PASTABA. 1.Pasiūlymo (7 stulpelyje) nurodoma prekių kaina pateikiama eurais ne daugiau kaip keturių skaičių po kablelio tikslumu. </t>
  </si>
  <si>
    <t>*1 mato vnt. įkainis, Eur be PVM</t>
  </si>
  <si>
    <t>*Tiekėjo siūlomos pakuotės kaina, Eur su PVM</t>
  </si>
  <si>
    <t>*Perkamo maksimalaus kiekio suma, Eur be PVM</t>
  </si>
  <si>
    <t>*Perkamo maksimalaus kiekio suma, Eur su PVM</t>
  </si>
  <si>
    <t>Pastero pipetės 3 ml.  nesterilios, FL Medical.  Žr. "Gamintojų Katalogai (kopijos), psl. 2, 27055</t>
  </si>
  <si>
    <t>Eppendorf micro-mėgintuvėliai 1,5ml, FL Medical. Žr. "Gamintojų Katalogai (kopijos), psl. 1, 23053</t>
  </si>
  <si>
    <t>Indas su dangčiu 2L, Kaltek. Žr. "Gamintojų Katalogai (kopijos), psl. 3-4, 3804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</si>
</sst>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427]General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165" fontId="7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0" fillId="0" borderId="0" xfId="0" applyBorder="1"/>
    <xf numFmtId="0" fontId="1" fillId="0" borderId="0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9" fillId="0" borderId="0" xfId="0" applyFont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9" fontId="0" fillId="0" borderId="0" xfId="15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9" fontId="2" fillId="5" borderId="1" xfId="15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6" fontId="2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 wrapText="1"/>
    </xf>
  </cellXfs>
  <cellStyles count="16">
    <cellStyle name="Comma 2" xfId="7" xr:uid="{00000000-0005-0000-0000-000000000000}"/>
    <cellStyle name="Comma 3" xfId="10" xr:uid="{00000000-0005-0000-0000-000001000000}"/>
    <cellStyle name="Comma 4" xfId="12" xr:uid="{00000000-0005-0000-0000-000002000000}"/>
    <cellStyle name="Comma 5" xfId="5" xr:uid="{00000000-0005-0000-0000-000003000000}"/>
    <cellStyle name="Excel Built-in Normal" xfId="3" xr:uid="{00000000-0005-0000-0000-000004000000}"/>
    <cellStyle name="Įprastas" xfId="0" builtinId="0"/>
    <cellStyle name="Normal 2" xfId="1" xr:uid="{00000000-0005-0000-0000-000006000000}"/>
    <cellStyle name="Normal 3" xfId="4" xr:uid="{00000000-0005-0000-0000-000007000000}"/>
    <cellStyle name="Normal 3 2" xfId="6" xr:uid="{00000000-0005-0000-0000-000008000000}"/>
    <cellStyle name="Normal 4" xfId="9" xr:uid="{00000000-0005-0000-0000-000009000000}"/>
    <cellStyle name="Normal 5" xfId="8" xr:uid="{00000000-0005-0000-0000-00000A000000}"/>
    <cellStyle name="Normal 5 2" xfId="13" xr:uid="{00000000-0005-0000-0000-00000B000000}"/>
    <cellStyle name="Normal 6" xfId="14" xr:uid="{00000000-0005-0000-0000-00000C000000}"/>
    <cellStyle name="Normal 7" xfId="11" xr:uid="{00000000-0005-0000-0000-00000D000000}"/>
    <cellStyle name="Normal 8" xfId="2" xr:uid="{00000000-0005-0000-0000-00000E000000}"/>
    <cellStyle name="Procentai" xfId="15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zoomScale="84" zoomScaleNormal="84" workbookViewId="0">
      <pane ySplit="3" topLeftCell="A4" activePane="bottomLeft" state="frozen"/>
      <selection pane="bottomLeft" activeCell="W17" sqref="V16:W17"/>
    </sheetView>
  </sheetViews>
  <sheetFormatPr defaultRowHeight="15" x14ac:dyDescent="0.25"/>
  <cols>
    <col min="2" max="2" width="22.7109375" style="15" customWidth="1"/>
    <col min="3" max="3" width="27.28515625" customWidth="1"/>
    <col min="4" max="4" width="11.7109375" customWidth="1"/>
    <col min="6" max="6" width="13.7109375" style="5" customWidth="1"/>
    <col min="7" max="7" width="11" customWidth="1"/>
    <col min="8" max="8" width="10.85546875" customWidth="1"/>
    <col min="9" max="9" width="13.140625" customWidth="1"/>
    <col min="10" max="10" width="11.85546875" customWidth="1"/>
    <col min="13" max="13" width="22.42578125" customWidth="1"/>
  </cols>
  <sheetData>
    <row r="1" spans="1:16" ht="23.45" customHeight="1" thickBot="1" x14ac:dyDescent="0.3">
      <c r="B1" s="20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6" ht="36" customHeight="1" thickBot="1" x14ac:dyDescent="0.35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6" ht="95.25" customHeight="1" x14ac:dyDescent="0.25">
      <c r="A3" s="16" t="s">
        <v>0</v>
      </c>
      <c r="B3" s="16" t="s">
        <v>1</v>
      </c>
      <c r="C3" s="18" t="s">
        <v>2</v>
      </c>
      <c r="D3" s="16" t="s">
        <v>3</v>
      </c>
      <c r="E3" s="16" t="s">
        <v>4</v>
      </c>
      <c r="F3" s="16" t="s">
        <v>15</v>
      </c>
      <c r="G3" s="17" t="s">
        <v>20</v>
      </c>
      <c r="H3" s="16" t="s">
        <v>5</v>
      </c>
      <c r="I3" s="16" t="s">
        <v>21</v>
      </c>
      <c r="J3" s="16" t="s">
        <v>22</v>
      </c>
      <c r="K3" s="16" t="s">
        <v>6</v>
      </c>
      <c r="L3" s="16" t="s">
        <v>23</v>
      </c>
      <c r="M3" s="16" t="s">
        <v>7</v>
      </c>
    </row>
    <row r="4" spans="1:16" x14ac:dyDescent="0.25">
      <c r="A4" s="1">
        <v>1</v>
      </c>
      <c r="B4" s="1">
        <v>2</v>
      </c>
      <c r="C4" s="2">
        <v>3</v>
      </c>
      <c r="D4" s="3">
        <v>4</v>
      </c>
      <c r="E4" s="2">
        <v>5</v>
      </c>
      <c r="F4" s="2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  <row r="5" spans="1:16" ht="77.25" customHeight="1" x14ac:dyDescent="0.25">
      <c r="A5" s="28">
        <v>8</v>
      </c>
      <c r="B5" s="29" t="s">
        <v>8</v>
      </c>
      <c r="C5" s="30" t="s">
        <v>9</v>
      </c>
      <c r="D5" s="28"/>
      <c r="E5" s="28" t="s">
        <v>14</v>
      </c>
      <c r="F5" s="28">
        <v>40000</v>
      </c>
      <c r="G5" s="29">
        <v>2.0400000000000001E-2</v>
      </c>
      <c r="H5" s="29">
        <v>100</v>
      </c>
      <c r="I5" s="29">
        <f>(H5*G5)*1.05</f>
        <v>2.1420000000000003</v>
      </c>
      <c r="J5" s="31">
        <f>F5*G5</f>
        <v>816.00000000000011</v>
      </c>
      <c r="K5" s="32">
        <v>0.05</v>
      </c>
      <c r="L5" s="31">
        <f>J5*1.05</f>
        <v>856.80000000000018</v>
      </c>
      <c r="M5" s="30" t="s">
        <v>24</v>
      </c>
      <c r="P5" s="19"/>
    </row>
    <row r="6" spans="1:16" ht="90" x14ac:dyDescent="0.25">
      <c r="A6" s="28">
        <v>9</v>
      </c>
      <c r="B6" s="29" t="s">
        <v>10</v>
      </c>
      <c r="C6" s="33" t="s">
        <v>11</v>
      </c>
      <c r="D6" s="28"/>
      <c r="E6" s="28" t="s">
        <v>14</v>
      </c>
      <c r="F6" s="28">
        <v>50000</v>
      </c>
      <c r="G6" s="29">
        <v>6.4999999999999997E-3</v>
      </c>
      <c r="H6" s="29">
        <v>500</v>
      </c>
      <c r="I6" s="29">
        <f>(G6*H6)*1.05</f>
        <v>3.4125000000000001</v>
      </c>
      <c r="J6" s="31">
        <f>F6*G6</f>
        <v>325</v>
      </c>
      <c r="K6" s="32">
        <v>0.05</v>
      </c>
      <c r="L6" s="31">
        <f>J6*1.05</f>
        <v>341.25</v>
      </c>
      <c r="M6" s="30" t="s">
        <v>25</v>
      </c>
    </row>
    <row r="7" spans="1:16" ht="105" x14ac:dyDescent="0.25">
      <c r="A7" s="28">
        <v>10</v>
      </c>
      <c r="B7" s="30" t="s">
        <v>12</v>
      </c>
      <c r="C7" s="35" t="s">
        <v>13</v>
      </c>
      <c r="D7" s="28"/>
      <c r="E7" s="28" t="s">
        <v>14</v>
      </c>
      <c r="F7" s="28">
        <v>500</v>
      </c>
      <c r="G7" s="34">
        <v>1.49</v>
      </c>
      <c r="H7" s="29">
        <v>1</v>
      </c>
      <c r="I7" s="29">
        <f>(G7*H7)*1.05</f>
        <v>1.5645</v>
      </c>
      <c r="J7" s="31">
        <f>F7*G7</f>
        <v>745</v>
      </c>
      <c r="K7" s="32">
        <v>0.05</v>
      </c>
      <c r="L7" s="31">
        <f>J7*1.05</f>
        <v>782.25</v>
      </c>
      <c r="M7" s="30" t="s">
        <v>26</v>
      </c>
    </row>
    <row r="8" spans="1:16" ht="15.75" thickBot="1" x14ac:dyDescent="0.3"/>
    <row r="9" spans="1:16" ht="15.75" thickBot="1" x14ac:dyDescent="0.3">
      <c r="C9" s="25" t="s">
        <v>19</v>
      </c>
      <c r="D9" s="26"/>
      <c r="E9" s="26"/>
      <c r="F9" s="26"/>
      <c r="G9" s="26"/>
      <c r="H9" s="26"/>
      <c r="I9" s="26"/>
      <c r="J9" s="27"/>
    </row>
    <row r="10" spans="1:16" ht="36.75" customHeight="1" thickBot="1" x14ac:dyDescent="0.3">
      <c r="C10" s="25" t="s">
        <v>18</v>
      </c>
      <c r="D10" s="26"/>
      <c r="E10" s="26"/>
      <c r="F10" s="26"/>
      <c r="G10" s="26"/>
      <c r="H10" s="26"/>
      <c r="I10" s="26"/>
      <c r="J10" s="27"/>
    </row>
    <row r="11" spans="1:16" ht="15.6" customHeight="1" x14ac:dyDescent="0.25">
      <c r="A11" s="6"/>
      <c r="B11" s="13"/>
      <c r="C11" s="8"/>
      <c r="D11" s="7"/>
      <c r="E11" s="9"/>
      <c r="F11" s="9"/>
      <c r="G11" s="10"/>
      <c r="H11" s="10"/>
      <c r="I11" s="10"/>
      <c r="J11" s="10"/>
      <c r="K11" s="10"/>
      <c r="L11" s="10"/>
      <c r="M11" s="10"/>
    </row>
    <row r="12" spans="1:16" ht="15.75" x14ac:dyDescent="0.25">
      <c r="A12" s="6"/>
      <c r="B12" s="7"/>
      <c r="C12" s="8"/>
      <c r="D12" s="7"/>
      <c r="E12" s="9"/>
      <c r="F12" s="9"/>
      <c r="G12" s="10"/>
      <c r="H12" s="10"/>
      <c r="I12" s="10"/>
      <c r="J12" s="10"/>
      <c r="K12" s="10"/>
      <c r="L12" s="10"/>
      <c r="M12" s="10"/>
    </row>
    <row r="13" spans="1:16" ht="15.75" x14ac:dyDescent="0.25">
      <c r="B13" s="7"/>
      <c r="C13" s="8"/>
      <c r="D13" s="7"/>
      <c r="E13" s="9"/>
      <c r="F13" s="9"/>
      <c r="G13" s="10"/>
      <c r="H13" s="10"/>
      <c r="I13" s="10"/>
      <c r="J13" s="10"/>
      <c r="K13" s="10"/>
      <c r="L13" s="10"/>
    </row>
    <row r="14" spans="1:16" ht="15.75" x14ac:dyDescent="0.25">
      <c r="A14" s="12"/>
      <c r="B14" s="7"/>
      <c r="C14" s="8"/>
      <c r="D14" s="7"/>
      <c r="E14" s="9"/>
      <c r="F14" s="9"/>
      <c r="G14" s="10"/>
      <c r="H14" s="10"/>
      <c r="I14" s="10"/>
      <c r="J14" s="10"/>
      <c r="K14" s="10"/>
      <c r="L14" s="10"/>
    </row>
    <row r="15" spans="1:16" ht="15.75" x14ac:dyDescent="0.25">
      <c r="B15" s="7"/>
      <c r="C15" s="8"/>
      <c r="D15" s="7"/>
      <c r="E15" s="9"/>
      <c r="F15" s="9"/>
      <c r="G15" s="10"/>
      <c r="H15" s="10"/>
      <c r="I15" s="10"/>
      <c r="J15" s="10"/>
    </row>
    <row r="16" spans="1:16" x14ac:dyDescent="0.25">
      <c r="A16" s="10"/>
      <c r="B16" s="14"/>
      <c r="C16" s="11"/>
    </row>
  </sheetData>
  <mergeCells count="4">
    <mergeCell ref="B1:M1"/>
    <mergeCell ref="A2:M2"/>
    <mergeCell ref="C9:J9"/>
    <mergeCell ref="C10:J10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Juknienė</dc:creator>
  <cp:lastModifiedBy>labas</cp:lastModifiedBy>
  <cp:lastPrinted>2022-05-06T05:10:30Z</cp:lastPrinted>
  <dcterms:created xsi:type="dcterms:W3CDTF">2021-10-12T06:48:20Z</dcterms:created>
  <dcterms:modified xsi:type="dcterms:W3CDTF">2022-05-06T05:10:33Z</dcterms:modified>
</cp:coreProperties>
</file>