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ssmls\OneDrive - GPC\Desktop\Mano Pirkimai\30. MV Pirkimas 44 netipinis\6. Sutartis\I-a dalis\"/>
    </mc:Choice>
  </mc:AlternateContent>
  <xr:revisionPtr revIDLastSave="0" documentId="13_ncr:1_{704A0B97-F791-48B1-8D9D-6D2EC7663D16}" xr6:coauthVersionLast="44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Kauno reg.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37" i="3" l="1"/>
  <c r="G37" i="3"/>
  <c r="S37" i="3" l="1"/>
  <c r="Q37" i="3"/>
  <c r="O37" i="3"/>
  <c r="M37" i="3"/>
  <c r="K37" i="3"/>
  <c r="I37" i="3"/>
  <c r="E37" i="3"/>
  <c r="C37" i="3"/>
  <c r="T38" i="3" l="1"/>
</calcChain>
</file>

<file path=xl/sharedStrings.xml><?xml version="1.0" encoding="utf-8"?>
<sst xmlns="http://schemas.openxmlformats.org/spreadsheetml/2006/main" count="64" uniqueCount="48">
  <si>
    <t>Priedas Nr. 2  Įrenginių darbų įkainiai</t>
  </si>
  <si>
    <t>Mechanizmo modelis ir specifikacija</t>
  </si>
  <si>
    <t>Paslaugos pavadinismas</t>
  </si>
  <si>
    <t>Eur be PVM</t>
  </si>
  <si>
    <t>Kuro sistemos valymas</t>
  </si>
  <si>
    <t>Kuro filtro keitimas</t>
  </si>
  <si>
    <t>Karburatoriaus keitimas</t>
  </si>
  <si>
    <t>Žvakės keitimas/valymas</t>
  </si>
  <si>
    <t>Sankabos remontas</t>
  </si>
  <si>
    <t>Sankabos būgnelio keitimas</t>
  </si>
  <si>
    <t>Sankabos keitimas</t>
  </si>
  <si>
    <t>Oro filtro keitimas</t>
  </si>
  <si>
    <t>Oro filtro valymas</t>
  </si>
  <si>
    <t>Amortizatoriaus keitimas</t>
  </si>
  <si>
    <t>Grandinės galandymas</t>
  </si>
  <si>
    <t>Pjovimo juostos keitimas</t>
  </si>
  <si>
    <t>Pjovimo peilio-disko galandymas</t>
  </si>
  <si>
    <t>Pjovimo galvutės keitimas</t>
  </si>
  <si>
    <t>Pjovimo galvutės papildymas valu</t>
  </si>
  <si>
    <t>Variklio kapitalinis remontas</t>
  </si>
  <si>
    <t>Variklio riebokšlių keitimas</t>
  </si>
  <si>
    <t>Apsukų reguliavimas</t>
  </si>
  <si>
    <t>Akseleratoriaus troso keitimas</t>
  </si>
  <si>
    <t>Pavaros dirželio keitimas</t>
  </si>
  <si>
    <t>Pjovimo peilio-disko keitimas</t>
  </si>
  <si>
    <t>Peilio laikiklio keitimas</t>
  </si>
  <si>
    <t>Alyvos keitimas</t>
  </si>
  <si>
    <t>Degimo ritės keitimas</t>
  </si>
  <si>
    <t>Degimo ritės tarpelio reguliavimas</t>
  </si>
  <si>
    <t>Alyvos siurblio keitimas</t>
  </si>
  <si>
    <t>Alyvos siurblio remontas</t>
  </si>
  <si>
    <t>Mechanizmo rankenos keitimas</t>
  </si>
  <si>
    <t>Reduktoriaus remontas</t>
  </si>
  <si>
    <t>Reduktoriaus keitimas</t>
  </si>
  <si>
    <t>Varančiojo veleno keitimas</t>
  </si>
  <si>
    <t>Šiame langelyje esanti įkainių suma turi būti perkelta į Pasiūlymo formą.</t>
  </si>
  <si>
    <t>neužsakoma paslauga</t>
  </si>
  <si>
    <t>būtina užpildyti</t>
  </si>
  <si>
    <t>Grandininis pjūklas</t>
  </si>
  <si>
    <t xml:space="preserve">Šakų genėtuvas </t>
  </si>
  <si>
    <t xml:space="preserve">Miško valymo įrenginys </t>
  </si>
  <si>
    <t xml:space="preserve">Motopjaustytuvas betonui  </t>
  </si>
  <si>
    <t>Vejapjovė</t>
  </si>
  <si>
    <t xml:space="preserve">Teleskopinis šakų genėtuvas </t>
  </si>
  <si>
    <t>Vandens siurblys</t>
  </si>
  <si>
    <t xml:space="preserve">Vibroplokštė </t>
  </si>
  <si>
    <t xml:space="preserve">Krūmapjovė  </t>
  </si>
  <si>
    <t>Preliminarus kiekis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</si>
</sst>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color theme="0"/>
      <name val="Calibri"/>
      <family val="2"/>
      <charset val="186"/>
      <scheme val="minor"/>
    </font>
    <font>
      <b/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73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3" fillId="0" borderId="13" xfId="0" applyFont="1" applyBorder="1" applyAlignment="1" applyProtection="1">
      <protection locked="0"/>
    </xf>
    <xf numFmtId="0" fontId="3" fillId="0" borderId="0" xfId="0" applyFont="1" applyAlignment="1" applyProtection="1">
      <protection locked="0"/>
    </xf>
    <xf numFmtId="164" fontId="6" fillId="3" borderId="0" xfId="0" applyNumberFormat="1" applyFont="1" applyFill="1" applyBorder="1" applyProtection="1"/>
    <xf numFmtId="0" fontId="5" fillId="0" borderId="1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/>
    <xf numFmtId="0" fontId="4" fillId="0" borderId="1" xfId="0" applyFont="1" applyBorder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1" fontId="7" fillId="0" borderId="16" xfId="2" applyNumberFormat="1" applyFont="1" applyBorder="1" applyAlignment="1">
      <alignment horizontal="center" vertical="center" wrapText="1"/>
    </xf>
    <xf numFmtId="0" fontId="0" fillId="0" borderId="7" xfId="0" applyFont="1" applyBorder="1"/>
    <xf numFmtId="0" fontId="0" fillId="0" borderId="21" xfId="0" applyFont="1" applyBorder="1" applyAlignment="1">
      <alignment horizontal="center"/>
    </xf>
    <xf numFmtId="164" fontId="0" fillId="2" borderId="6" xfId="0" applyNumberFormat="1" applyFont="1" applyFill="1" applyBorder="1" applyAlignment="1">
      <alignment horizontal="center" vertical="center"/>
    </xf>
    <xf numFmtId="1" fontId="0" fillId="3" borderId="21" xfId="0" applyNumberFormat="1" applyFont="1" applyFill="1" applyBorder="1" applyAlignment="1">
      <alignment horizontal="center" vertical="center"/>
    </xf>
    <xf numFmtId="1" fontId="0" fillId="3" borderId="25" xfId="0" applyNumberFormat="1" applyFont="1" applyFill="1" applyBorder="1" applyAlignment="1">
      <alignment horizontal="center" vertical="center"/>
    </xf>
    <xf numFmtId="1" fontId="0" fillId="3" borderId="34" xfId="0" applyNumberFormat="1" applyFont="1" applyFill="1" applyBorder="1" applyAlignment="1">
      <alignment horizontal="center" vertical="center"/>
    </xf>
    <xf numFmtId="164" fontId="0" fillId="2" borderId="40" xfId="0" applyNumberFormat="1" applyFont="1" applyFill="1" applyBorder="1" applyAlignment="1">
      <alignment horizontal="center" vertical="center"/>
    </xf>
    <xf numFmtId="1" fontId="0" fillId="3" borderId="14" xfId="0" applyNumberFormat="1" applyFont="1" applyFill="1" applyBorder="1" applyAlignment="1">
      <alignment horizontal="center" vertical="center"/>
    </xf>
    <xf numFmtId="1" fontId="0" fillId="3" borderId="0" xfId="0" applyNumberFormat="1" applyFont="1" applyFill="1" applyBorder="1" applyAlignment="1">
      <alignment horizontal="center" vertical="center"/>
    </xf>
    <xf numFmtId="164" fontId="0" fillId="2" borderId="36" xfId="0" applyNumberFormat="1" applyFont="1" applyFill="1" applyBorder="1" applyAlignment="1">
      <alignment horizontal="center" vertical="center"/>
    </xf>
    <xf numFmtId="1" fontId="0" fillId="3" borderId="29" xfId="0" applyNumberFormat="1" applyFont="1" applyFill="1" applyBorder="1" applyAlignment="1">
      <alignment horizontal="center" vertical="center"/>
    </xf>
    <xf numFmtId="164" fontId="0" fillId="2" borderId="21" xfId="0" applyNumberFormat="1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/>
    </xf>
    <xf numFmtId="164" fontId="0" fillId="2" borderId="8" xfId="0" applyNumberFormat="1" applyFont="1" applyFill="1" applyBorder="1" applyAlignment="1">
      <alignment horizontal="center" vertical="center"/>
    </xf>
    <xf numFmtId="1" fontId="0" fillId="3" borderId="19" xfId="0" applyNumberFormat="1" applyFont="1" applyFill="1" applyBorder="1" applyAlignment="1">
      <alignment horizontal="center" vertical="center"/>
    </xf>
    <xf numFmtId="1" fontId="0" fillId="3" borderId="26" xfId="0" applyNumberFormat="1" applyFont="1" applyFill="1" applyBorder="1" applyAlignment="1">
      <alignment horizontal="center" vertical="center"/>
    </xf>
    <xf numFmtId="164" fontId="0" fillId="2" borderId="7" xfId="0" applyNumberFormat="1" applyFont="1" applyFill="1" applyBorder="1" applyAlignment="1">
      <alignment horizontal="center" vertical="center"/>
    </xf>
    <xf numFmtId="1" fontId="0" fillId="3" borderId="35" xfId="0" applyNumberFormat="1" applyFont="1" applyFill="1" applyBorder="1" applyAlignment="1">
      <alignment horizontal="center" vertical="center"/>
    </xf>
    <xf numFmtId="164" fontId="0" fillId="2" borderId="38" xfId="0" applyNumberFormat="1" applyFont="1" applyFill="1" applyBorder="1" applyAlignment="1">
      <alignment horizontal="center" vertical="center"/>
    </xf>
    <xf numFmtId="1" fontId="0" fillId="3" borderId="15" xfId="0" applyNumberFormat="1" applyFont="1" applyFill="1" applyBorder="1" applyAlignment="1">
      <alignment horizontal="center" vertical="center"/>
    </xf>
    <xf numFmtId="1" fontId="0" fillId="3" borderId="37" xfId="0" applyNumberFormat="1" applyFont="1" applyFill="1" applyBorder="1" applyAlignment="1">
      <alignment horizontal="center" vertical="center"/>
    </xf>
    <xf numFmtId="1" fontId="0" fillId="3" borderId="32" xfId="0" applyNumberFormat="1" applyFont="1" applyFill="1" applyBorder="1" applyAlignment="1">
      <alignment horizontal="center" vertical="center"/>
    </xf>
    <xf numFmtId="164" fontId="0" fillId="2" borderId="19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/>
    </xf>
    <xf numFmtId="0" fontId="0" fillId="3" borderId="3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0" fillId="3" borderId="23" xfId="0" applyFont="1" applyFill="1" applyBorder="1" applyAlignment="1">
      <alignment horizontal="center"/>
    </xf>
    <xf numFmtId="164" fontId="0" fillId="3" borderId="23" xfId="0" applyNumberFormat="1" applyFont="1" applyFill="1" applyBorder="1" applyAlignment="1">
      <alignment horizontal="center" vertical="center"/>
    </xf>
    <xf numFmtId="164" fontId="0" fillId="3" borderId="10" xfId="0" applyNumberFormat="1" applyFont="1" applyFill="1" applyBorder="1" applyAlignment="1">
      <alignment horizontal="center" vertical="center"/>
    </xf>
    <xf numFmtId="1" fontId="0" fillId="3" borderId="9" xfId="0" applyNumberFormat="1" applyFont="1" applyFill="1" applyBorder="1" applyAlignment="1">
      <alignment horizontal="center"/>
    </xf>
    <xf numFmtId="164" fontId="0" fillId="3" borderId="31" xfId="0" applyNumberFormat="1" applyFont="1" applyFill="1" applyBorder="1" applyAlignment="1">
      <alignment horizontal="center" vertical="center"/>
    </xf>
    <xf numFmtId="164" fontId="0" fillId="3" borderId="33" xfId="0" applyNumberFormat="1" applyFont="1" applyFill="1" applyBorder="1" applyAlignment="1">
      <alignment horizontal="center" vertical="center"/>
    </xf>
    <xf numFmtId="164" fontId="0" fillId="3" borderId="30" xfId="0" applyNumberFormat="1" applyFont="1" applyFill="1" applyBorder="1" applyAlignment="1">
      <alignment horizontal="center" vertical="center"/>
    </xf>
    <xf numFmtId="1" fontId="0" fillId="3" borderId="17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3" borderId="24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1" fontId="0" fillId="3" borderId="20" xfId="0" applyNumberFormat="1" applyFont="1" applyFill="1" applyBorder="1" applyAlignment="1">
      <alignment horizontal="center" vertical="center"/>
    </xf>
    <xf numFmtId="164" fontId="0" fillId="2" borderId="27" xfId="0" applyNumberFormat="1" applyFont="1" applyFill="1" applyBorder="1" applyAlignment="1">
      <alignment horizontal="center" vertical="center"/>
    </xf>
    <xf numFmtId="1" fontId="0" fillId="3" borderId="11" xfId="0" applyNumberFormat="1" applyFont="1" applyFill="1" applyBorder="1" applyAlignment="1">
      <alignment horizontal="center"/>
    </xf>
    <xf numFmtId="0" fontId="0" fillId="3" borderId="30" xfId="0" applyFont="1" applyFill="1" applyBorder="1" applyAlignment="1">
      <alignment horizontal="center"/>
    </xf>
    <xf numFmtId="1" fontId="0" fillId="3" borderId="39" xfId="0" applyNumberFormat="1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/>
    </xf>
    <xf numFmtId="0" fontId="0" fillId="3" borderId="22" xfId="0" applyFont="1" applyFill="1" applyBorder="1" applyAlignment="1">
      <alignment horizontal="center"/>
    </xf>
    <xf numFmtId="0" fontId="0" fillId="0" borderId="0" xfId="0" applyFont="1" applyProtection="1"/>
    <xf numFmtId="164" fontId="0" fillId="0" borderId="0" xfId="0" applyNumberFormat="1" applyFont="1" applyProtection="1"/>
    <xf numFmtId="164" fontId="0" fillId="3" borderId="0" xfId="0" applyNumberFormat="1" applyFont="1" applyFill="1" applyBorder="1" applyProtection="1"/>
    <xf numFmtId="0" fontId="0" fillId="3" borderId="0" xfId="0" applyFont="1" applyFill="1" applyBorder="1" applyProtection="1"/>
    <xf numFmtId="0" fontId="0" fillId="0" borderId="0" xfId="0" applyFont="1" applyProtection="1">
      <protection locked="0"/>
    </xf>
    <xf numFmtId="10" fontId="0" fillId="0" borderId="0" xfId="0" applyNumberFormat="1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2" borderId="0" xfId="0" applyFont="1" applyFill="1" applyAlignment="1"/>
    <xf numFmtId="164" fontId="0" fillId="4" borderId="4" xfId="0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2 2" xfId="3" xr:uid="{00000000-0005-0000-0000-000002000000}"/>
    <cellStyle name="Normal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0"/>
  <sheetViews>
    <sheetView tabSelected="1" topLeftCell="A7" zoomScale="85" zoomScaleNormal="85" workbookViewId="0">
      <selection activeCell="N41" sqref="N41"/>
    </sheetView>
  </sheetViews>
  <sheetFormatPr defaultColWidth="9.140625" defaultRowHeight="15" x14ac:dyDescent="0.25"/>
  <cols>
    <col min="1" max="1" width="33.140625" style="8" customWidth="1"/>
    <col min="2" max="2" width="12.85546875" style="8" customWidth="1"/>
    <col min="3" max="3" width="11.85546875" style="8" customWidth="1"/>
    <col min="4" max="4" width="13" style="8" customWidth="1"/>
    <col min="5" max="5" width="10.7109375" style="8" customWidth="1"/>
    <col min="6" max="6" width="9.140625" style="8" customWidth="1"/>
    <col min="7" max="7" width="11.42578125" style="8" customWidth="1"/>
    <col min="8" max="8" width="9.140625" style="8" customWidth="1"/>
    <col min="9" max="9" width="10.42578125" style="8" customWidth="1"/>
    <col min="10" max="10" width="9.140625" style="8" customWidth="1"/>
    <col min="11" max="11" width="12.28515625" style="8" customWidth="1"/>
    <col min="12" max="12" width="9.140625" style="8" customWidth="1"/>
    <col min="13" max="13" width="11.28515625" style="8" customWidth="1"/>
    <col min="14" max="16" width="9.140625" style="8" customWidth="1"/>
    <col min="17" max="17" width="11.42578125" style="8" customWidth="1"/>
    <col min="18" max="19" width="9.140625" style="8" customWidth="1"/>
    <col min="20" max="20" width="13.42578125" style="8" bestFit="1" customWidth="1"/>
    <col min="21" max="16384" width="9.140625" style="8"/>
  </cols>
  <sheetData>
    <row r="1" spans="1:19" x14ac:dyDescent="0.25">
      <c r="A1" s="8" t="s">
        <v>0</v>
      </c>
    </row>
    <row r="3" spans="1:19" ht="15.75" thickBot="1" x14ac:dyDescent="0.3">
      <c r="A3" s="9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32.25" customHeight="1" thickBot="1" x14ac:dyDescent="0.3">
      <c r="A4" s="10" t="s">
        <v>1</v>
      </c>
      <c r="B4" s="68" t="s">
        <v>38</v>
      </c>
      <c r="C4" s="69"/>
      <c r="D4" s="68" t="s">
        <v>39</v>
      </c>
      <c r="E4" s="69"/>
      <c r="F4" s="70" t="s">
        <v>40</v>
      </c>
      <c r="G4" s="71"/>
      <c r="H4" s="70" t="s">
        <v>41</v>
      </c>
      <c r="I4" s="71"/>
      <c r="J4" s="70" t="s">
        <v>42</v>
      </c>
      <c r="K4" s="71"/>
      <c r="L4" s="70" t="s">
        <v>43</v>
      </c>
      <c r="M4" s="72"/>
      <c r="N4" s="70" t="s">
        <v>44</v>
      </c>
      <c r="O4" s="71"/>
      <c r="P4" s="70" t="s">
        <v>45</v>
      </c>
      <c r="Q4" s="71"/>
      <c r="R4" s="70" t="s">
        <v>46</v>
      </c>
      <c r="S4" s="71"/>
    </row>
    <row r="5" spans="1:19" ht="43.5" thickBot="1" x14ac:dyDescent="0.3">
      <c r="A5" s="1" t="s">
        <v>2</v>
      </c>
      <c r="B5" s="11" t="s">
        <v>47</v>
      </c>
      <c r="C5" s="5" t="s">
        <v>3</v>
      </c>
      <c r="D5" s="12" t="s">
        <v>47</v>
      </c>
      <c r="E5" s="5" t="s">
        <v>3</v>
      </c>
      <c r="F5" s="12" t="s">
        <v>47</v>
      </c>
      <c r="G5" s="6" t="s">
        <v>3</v>
      </c>
      <c r="H5" s="12" t="s">
        <v>47</v>
      </c>
      <c r="I5" s="6" t="s">
        <v>3</v>
      </c>
      <c r="J5" s="12" t="s">
        <v>47</v>
      </c>
      <c r="K5" s="6" t="s">
        <v>3</v>
      </c>
      <c r="L5" s="12" t="s">
        <v>47</v>
      </c>
      <c r="M5" s="7" t="s">
        <v>3</v>
      </c>
      <c r="N5" s="11" t="s">
        <v>47</v>
      </c>
      <c r="O5" s="5" t="s">
        <v>3</v>
      </c>
      <c r="P5" s="11" t="s">
        <v>47</v>
      </c>
      <c r="Q5" s="5" t="s">
        <v>3</v>
      </c>
      <c r="R5" s="11" t="s">
        <v>47</v>
      </c>
      <c r="S5" s="5" t="s">
        <v>3</v>
      </c>
    </row>
    <row r="6" spans="1:19" ht="15.75" thickBot="1" x14ac:dyDescent="0.3">
      <c r="A6" s="13" t="s">
        <v>4</v>
      </c>
      <c r="B6" s="14">
        <v>1</v>
      </c>
      <c r="C6" s="15">
        <v>18</v>
      </c>
      <c r="D6" s="16">
        <v>1</v>
      </c>
      <c r="E6" s="15">
        <v>18</v>
      </c>
      <c r="F6" s="17">
        <v>1</v>
      </c>
      <c r="G6" s="15">
        <v>18</v>
      </c>
      <c r="H6" s="18">
        <v>1</v>
      </c>
      <c r="I6" s="19">
        <v>18</v>
      </c>
      <c r="J6" s="20">
        <v>1</v>
      </c>
      <c r="K6" s="15">
        <v>18</v>
      </c>
      <c r="L6" s="21">
        <v>1</v>
      </c>
      <c r="M6" s="22">
        <v>18</v>
      </c>
      <c r="N6" s="23">
        <v>1</v>
      </c>
      <c r="O6" s="15">
        <v>18</v>
      </c>
      <c r="P6" s="23">
        <v>1</v>
      </c>
      <c r="Q6" s="24">
        <v>18</v>
      </c>
      <c r="R6" s="23">
        <v>1</v>
      </c>
      <c r="S6" s="24">
        <v>18</v>
      </c>
    </row>
    <row r="7" spans="1:19" x14ac:dyDescent="0.25">
      <c r="A7" s="13" t="s">
        <v>5</v>
      </c>
      <c r="B7" s="25">
        <v>1</v>
      </c>
      <c r="C7" s="26">
        <v>5</v>
      </c>
      <c r="D7" s="27">
        <v>1</v>
      </c>
      <c r="E7" s="26">
        <v>5</v>
      </c>
      <c r="F7" s="28">
        <v>1</v>
      </c>
      <c r="G7" s="29">
        <v>5</v>
      </c>
      <c r="H7" s="30">
        <v>1</v>
      </c>
      <c r="I7" s="31">
        <v>5</v>
      </c>
      <c r="J7" s="32">
        <v>1</v>
      </c>
      <c r="K7" s="29">
        <v>5</v>
      </c>
      <c r="L7" s="33">
        <v>1</v>
      </c>
      <c r="M7" s="31">
        <v>5</v>
      </c>
      <c r="N7" s="34">
        <v>1</v>
      </c>
      <c r="O7" s="26">
        <v>5</v>
      </c>
      <c r="P7" s="34">
        <v>1</v>
      </c>
      <c r="Q7" s="35">
        <v>5</v>
      </c>
      <c r="R7" s="34">
        <v>1</v>
      </c>
      <c r="S7" s="35">
        <v>5</v>
      </c>
    </row>
    <row r="8" spans="1:19" x14ac:dyDescent="0.25">
      <c r="A8" s="13" t="s">
        <v>6</v>
      </c>
      <c r="B8" s="25">
        <v>1</v>
      </c>
      <c r="C8" s="26">
        <v>18</v>
      </c>
      <c r="D8" s="27">
        <v>1</v>
      </c>
      <c r="E8" s="26">
        <v>18</v>
      </c>
      <c r="F8" s="28">
        <v>1</v>
      </c>
      <c r="G8" s="29">
        <v>18</v>
      </c>
      <c r="H8" s="27">
        <v>1</v>
      </c>
      <c r="I8" s="26">
        <v>18</v>
      </c>
      <c r="J8" s="32">
        <v>1</v>
      </c>
      <c r="K8" s="29">
        <v>18</v>
      </c>
      <c r="L8" s="34">
        <v>1</v>
      </c>
      <c r="M8" s="26">
        <v>18</v>
      </c>
      <c r="N8" s="34">
        <v>1</v>
      </c>
      <c r="O8" s="26">
        <v>18</v>
      </c>
      <c r="P8" s="34">
        <v>1</v>
      </c>
      <c r="Q8" s="35">
        <v>18</v>
      </c>
      <c r="R8" s="34">
        <v>1</v>
      </c>
      <c r="S8" s="35">
        <v>18</v>
      </c>
    </row>
    <row r="9" spans="1:19" x14ac:dyDescent="0.25">
      <c r="A9" s="13" t="s">
        <v>7</v>
      </c>
      <c r="B9" s="25">
        <v>1</v>
      </c>
      <c r="C9" s="26">
        <v>5</v>
      </c>
      <c r="D9" s="27">
        <v>1</v>
      </c>
      <c r="E9" s="26">
        <v>5</v>
      </c>
      <c r="F9" s="28">
        <v>1</v>
      </c>
      <c r="G9" s="29">
        <v>5</v>
      </c>
      <c r="H9" s="27">
        <v>1</v>
      </c>
      <c r="I9" s="26">
        <v>5</v>
      </c>
      <c r="J9" s="32">
        <v>1</v>
      </c>
      <c r="K9" s="29">
        <v>5</v>
      </c>
      <c r="L9" s="34">
        <v>1</v>
      </c>
      <c r="M9" s="26">
        <v>5</v>
      </c>
      <c r="N9" s="34">
        <v>1</v>
      </c>
      <c r="O9" s="26">
        <v>5</v>
      </c>
      <c r="P9" s="34">
        <v>1</v>
      </c>
      <c r="Q9" s="35">
        <v>5</v>
      </c>
      <c r="R9" s="34">
        <v>1</v>
      </c>
      <c r="S9" s="35">
        <v>5</v>
      </c>
    </row>
    <row r="10" spans="1:19" x14ac:dyDescent="0.25">
      <c r="A10" s="13" t="s">
        <v>8</v>
      </c>
      <c r="B10" s="25">
        <v>1</v>
      </c>
      <c r="C10" s="26">
        <v>18</v>
      </c>
      <c r="D10" s="27">
        <v>1</v>
      </c>
      <c r="E10" s="26">
        <v>18</v>
      </c>
      <c r="F10" s="28">
        <v>1</v>
      </c>
      <c r="G10" s="29">
        <v>18</v>
      </c>
      <c r="H10" s="27">
        <v>1</v>
      </c>
      <c r="I10" s="26">
        <v>18</v>
      </c>
      <c r="J10" s="36"/>
      <c r="K10" s="37"/>
      <c r="L10" s="34">
        <v>1</v>
      </c>
      <c r="M10" s="26">
        <v>18</v>
      </c>
      <c r="N10" s="34">
        <v>1</v>
      </c>
      <c r="O10" s="26">
        <v>18</v>
      </c>
      <c r="P10" s="34">
        <v>1</v>
      </c>
      <c r="Q10" s="35">
        <v>18</v>
      </c>
      <c r="R10" s="34">
        <v>1</v>
      </c>
      <c r="S10" s="35">
        <v>18</v>
      </c>
    </row>
    <row r="11" spans="1:19" x14ac:dyDescent="0.25">
      <c r="A11" s="13" t="s">
        <v>9</v>
      </c>
      <c r="B11" s="25">
        <v>1</v>
      </c>
      <c r="C11" s="26">
        <v>18</v>
      </c>
      <c r="D11" s="27">
        <v>1</v>
      </c>
      <c r="E11" s="26">
        <v>18</v>
      </c>
      <c r="F11" s="28">
        <v>1</v>
      </c>
      <c r="G11" s="29">
        <v>18</v>
      </c>
      <c r="H11" s="27">
        <v>1</v>
      </c>
      <c r="I11" s="26">
        <v>18</v>
      </c>
      <c r="J11" s="36"/>
      <c r="K11" s="37"/>
      <c r="L11" s="34">
        <v>1</v>
      </c>
      <c r="M11" s="26">
        <v>18</v>
      </c>
      <c r="N11" s="34">
        <v>1</v>
      </c>
      <c r="O11" s="26">
        <v>18</v>
      </c>
      <c r="P11" s="34">
        <v>1</v>
      </c>
      <c r="Q11" s="35">
        <v>18</v>
      </c>
      <c r="R11" s="34">
        <v>1</v>
      </c>
      <c r="S11" s="35">
        <v>18</v>
      </c>
    </row>
    <row r="12" spans="1:19" x14ac:dyDescent="0.25">
      <c r="A12" s="13" t="s">
        <v>10</v>
      </c>
      <c r="B12" s="25">
        <v>1</v>
      </c>
      <c r="C12" s="26">
        <v>18</v>
      </c>
      <c r="D12" s="27">
        <v>1</v>
      </c>
      <c r="E12" s="26">
        <v>18</v>
      </c>
      <c r="F12" s="28">
        <v>1</v>
      </c>
      <c r="G12" s="29">
        <v>18</v>
      </c>
      <c r="H12" s="27">
        <v>3</v>
      </c>
      <c r="I12" s="26">
        <v>18</v>
      </c>
      <c r="J12" s="36"/>
      <c r="K12" s="37"/>
      <c r="L12" s="34">
        <v>1</v>
      </c>
      <c r="M12" s="26">
        <v>18</v>
      </c>
      <c r="N12" s="34">
        <v>1</v>
      </c>
      <c r="O12" s="26">
        <v>18</v>
      </c>
      <c r="P12" s="34">
        <v>1</v>
      </c>
      <c r="Q12" s="35">
        <v>18</v>
      </c>
      <c r="R12" s="34">
        <v>1</v>
      </c>
      <c r="S12" s="35">
        <v>18</v>
      </c>
    </row>
    <row r="13" spans="1:19" x14ac:dyDescent="0.25">
      <c r="A13" s="13" t="s">
        <v>11</v>
      </c>
      <c r="B13" s="25">
        <v>1</v>
      </c>
      <c r="C13" s="26">
        <v>5</v>
      </c>
      <c r="D13" s="27">
        <v>1</v>
      </c>
      <c r="E13" s="26">
        <v>5</v>
      </c>
      <c r="F13" s="28">
        <v>1</v>
      </c>
      <c r="G13" s="29">
        <v>5</v>
      </c>
      <c r="H13" s="27">
        <v>1</v>
      </c>
      <c r="I13" s="26">
        <v>5</v>
      </c>
      <c r="J13" s="32">
        <v>1</v>
      </c>
      <c r="K13" s="29">
        <v>5</v>
      </c>
      <c r="L13" s="34">
        <v>1</v>
      </c>
      <c r="M13" s="26">
        <v>5</v>
      </c>
      <c r="N13" s="34">
        <v>1</v>
      </c>
      <c r="O13" s="26">
        <v>5</v>
      </c>
      <c r="P13" s="34">
        <v>1</v>
      </c>
      <c r="Q13" s="35">
        <v>5</v>
      </c>
      <c r="R13" s="34">
        <v>1</v>
      </c>
      <c r="S13" s="35">
        <v>5</v>
      </c>
    </row>
    <row r="14" spans="1:19" x14ac:dyDescent="0.25">
      <c r="A14" s="13" t="s">
        <v>12</v>
      </c>
      <c r="B14" s="25">
        <v>1</v>
      </c>
      <c r="C14" s="26">
        <v>5</v>
      </c>
      <c r="D14" s="27">
        <v>1</v>
      </c>
      <c r="E14" s="26">
        <v>5</v>
      </c>
      <c r="F14" s="28">
        <v>1</v>
      </c>
      <c r="G14" s="29">
        <v>5</v>
      </c>
      <c r="H14" s="27">
        <v>1</v>
      </c>
      <c r="I14" s="26">
        <v>5</v>
      </c>
      <c r="J14" s="32">
        <v>1</v>
      </c>
      <c r="K14" s="29">
        <v>5</v>
      </c>
      <c r="L14" s="34">
        <v>1</v>
      </c>
      <c r="M14" s="26">
        <v>5</v>
      </c>
      <c r="N14" s="34">
        <v>1</v>
      </c>
      <c r="O14" s="26">
        <v>5</v>
      </c>
      <c r="P14" s="34">
        <v>1</v>
      </c>
      <c r="Q14" s="35">
        <v>5</v>
      </c>
      <c r="R14" s="34">
        <v>1</v>
      </c>
      <c r="S14" s="35">
        <v>5</v>
      </c>
    </row>
    <row r="15" spans="1:19" x14ac:dyDescent="0.25">
      <c r="A15" s="13" t="s">
        <v>13</v>
      </c>
      <c r="B15" s="25">
        <v>1</v>
      </c>
      <c r="C15" s="26">
        <v>5</v>
      </c>
      <c r="D15" s="27">
        <v>1</v>
      </c>
      <c r="E15" s="26">
        <v>5</v>
      </c>
      <c r="F15" s="28">
        <v>1</v>
      </c>
      <c r="G15" s="29">
        <v>5</v>
      </c>
      <c r="H15" s="27">
        <v>1</v>
      </c>
      <c r="I15" s="26">
        <v>5</v>
      </c>
      <c r="J15" s="36"/>
      <c r="K15" s="37"/>
      <c r="L15" s="34">
        <v>1</v>
      </c>
      <c r="M15" s="26">
        <v>5</v>
      </c>
      <c r="N15" s="34">
        <v>1</v>
      </c>
      <c r="O15" s="26">
        <v>5</v>
      </c>
      <c r="P15" s="34">
        <v>1</v>
      </c>
      <c r="Q15" s="35">
        <v>5</v>
      </c>
      <c r="R15" s="34">
        <v>1</v>
      </c>
      <c r="S15" s="35">
        <v>5</v>
      </c>
    </row>
    <row r="16" spans="1:19" x14ac:dyDescent="0.25">
      <c r="A16" s="13" t="s">
        <v>14</v>
      </c>
      <c r="B16" s="25">
        <v>1</v>
      </c>
      <c r="C16" s="26">
        <v>3</v>
      </c>
      <c r="D16" s="27">
        <v>1</v>
      </c>
      <c r="E16" s="26">
        <v>3</v>
      </c>
      <c r="F16" s="36"/>
      <c r="G16" s="37"/>
      <c r="H16" s="38"/>
      <c r="I16" s="39"/>
      <c r="J16" s="36"/>
      <c r="K16" s="37"/>
      <c r="L16" s="34">
        <v>1</v>
      </c>
      <c r="M16" s="26">
        <v>3</v>
      </c>
      <c r="N16" s="38"/>
      <c r="O16" s="39"/>
      <c r="P16" s="37"/>
      <c r="Q16" s="39"/>
      <c r="R16" s="37"/>
      <c r="S16" s="39"/>
    </row>
    <row r="17" spans="1:19" x14ac:dyDescent="0.25">
      <c r="A17" s="13" t="s">
        <v>15</v>
      </c>
      <c r="B17" s="25">
        <v>1</v>
      </c>
      <c r="C17" s="26">
        <v>3</v>
      </c>
      <c r="D17" s="27">
        <v>1</v>
      </c>
      <c r="E17" s="26">
        <v>3</v>
      </c>
      <c r="F17" s="36"/>
      <c r="G17" s="37"/>
      <c r="H17" s="38"/>
      <c r="I17" s="39"/>
      <c r="J17" s="36"/>
      <c r="K17" s="37"/>
      <c r="L17" s="34">
        <v>1</v>
      </c>
      <c r="M17" s="26">
        <v>3</v>
      </c>
      <c r="N17" s="38"/>
      <c r="O17" s="39"/>
      <c r="P17" s="37"/>
      <c r="Q17" s="39"/>
      <c r="R17" s="37"/>
      <c r="S17" s="39"/>
    </row>
    <row r="18" spans="1:19" x14ac:dyDescent="0.25">
      <c r="A18" s="13" t="s">
        <v>16</v>
      </c>
      <c r="B18" s="40"/>
      <c r="C18" s="41"/>
      <c r="D18" s="42"/>
      <c r="E18" s="39"/>
      <c r="F18" s="28">
        <v>1</v>
      </c>
      <c r="G18" s="29">
        <v>7</v>
      </c>
      <c r="H18" s="40"/>
      <c r="I18" s="41"/>
      <c r="J18" s="32">
        <v>1</v>
      </c>
      <c r="K18" s="29">
        <v>7</v>
      </c>
      <c r="L18" s="43"/>
      <c r="M18" s="41"/>
      <c r="N18" s="38"/>
      <c r="O18" s="41"/>
      <c r="P18" s="37"/>
      <c r="Q18" s="40"/>
      <c r="R18" s="34">
        <v>1</v>
      </c>
      <c r="S18" s="35">
        <v>7</v>
      </c>
    </row>
    <row r="19" spans="1:19" x14ac:dyDescent="0.25">
      <c r="A19" s="13" t="s">
        <v>17</v>
      </c>
      <c r="B19" s="40"/>
      <c r="C19" s="41"/>
      <c r="D19" s="42"/>
      <c r="E19" s="39"/>
      <c r="F19" s="28">
        <v>1</v>
      </c>
      <c r="G19" s="29">
        <v>5</v>
      </c>
      <c r="H19" s="40"/>
      <c r="I19" s="41"/>
      <c r="J19" s="44"/>
      <c r="K19" s="45"/>
      <c r="L19" s="43"/>
      <c r="M19" s="41"/>
      <c r="N19" s="38"/>
      <c r="O19" s="41"/>
      <c r="P19" s="37"/>
      <c r="Q19" s="40"/>
      <c r="R19" s="34">
        <v>1</v>
      </c>
      <c r="S19" s="35">
        <v>5</v>
      </c>
    </row>
    <row r="20" spans="1:19" x14ac:dyDescent="0.25">
      <c r="A20" s="13" t="s">
        <v>18</v>
      </c>
      <c r="B20" s="40"/>
      <c r="C20" s="41"/>
      <c r="D20" s="42"/>
      <c r="E20" s="39"/>
      <c r="F20" s="28">
        <v>1</v>
      </c>
      <c r="G20" s="29">
        <v>5</v>
      </c>
      <c r="H20" s="40"/>
      <c r="I20" s="41"/>
      <c r="J20" s="44"/>
      <c r="K20" s="45"/>
      <c r="L20" s="43"/>
      <c r="M20" s="41"/>
      <c r="N20" s="38"/>
      <c r="O20" s="41"/>
      <c r="P20" s="37"/>
      <c r="Q20" s="40"/>
      <c r="R20" s="34">
        <v>1</v>
      </c>
      <c r="S20" s="35">
        <v>5</v>
      </c>
    </row>
    <row r="21" spans="1:19" x14ac:dyDescent="0.25">
      <c r="A21" s="13" t="s">
        <v>19</v>
      </c>
      <c r="B21" s="25">
        <v>1</v>
      </c>
      <c r="C21" s="26">
        <v>144</v>
      </c>
      <c r="D21" s="27">
        <v>1</v>
      </c>
      <c r="E21" s="26">
        <v>144</v>
      </c>
      <c r="F21" s="28">
        <v>1</v>
      </c>
      <c r="G21" s="29">
        <v>144</v>
      </c>
      <c r="H21" s="34">
        <v>1</v>
      </c>
      <c r="I21" s="26">
        <v>144</v>
      </c>
      <c r="J21" s="32">
        <v>1</v>
      </c>
      <c r="K21" s="29">
        <v>144</v>
      </c>
      <c r="L21" s="34">
        <v>1</v>
      </c>
      <c r="M21" s="26">
        <v>144</v>
      </c>
      <c r="N21" s="34">
        <v>1</v>
      </c>
      <c r="O21" s="26">
        <v>144</v>
      </c>
      <c r="P21" s="34">
        <v>1</v>
      </c>
      <c r="Q21" s="35">
        <v>216</v>
      </c>
      <c r="R21" s="34">
        <v>1</v>
      </c>
      <c r="S21" s="35">
        <v>144</v>
      </c>
    </row>
    <row r="22" spans="1:19" x14ac:dyDescent="0.25">
      <c r="A22" s="13" t="s">
        <v>20</v>
      </c>
      <c r="B22" s="25">
        <v>1</v>
      </c>
      <c r="C22" s="26">
        <v>36</v>
      </c>
      <c r="D22" s="27">
        <v>1</v>
      </c>
      <c r="E22" s="26">
        <v>36</v>
      </c>
      <c r="F22" s="28">
        <v>1</v>
      </c>
      <c r="G22" s="29">
        <v>36</v>
      </c>
      <c r="H22" s="34">
        <v>1</v>
      </c>
      <c r="I22" s="26">
        <v>36</v>
      </c>
      <c r="J22" s="32">
        <v>1</v>
      </c>
      <c r="K22" s="29">
        <v>36</v>
      </c>
      <c r="L22" s="34">
        <v>1</v>
      </c>
      <c r="M22" s="26">
        <v>36</v>
      </c>
      <c r="N22" s="34">
        <v>1</v>
      </c>
      <c r="O22" s="26">
        <v>36</v>
      </c>
      <c r="P22" s="34">
        <v>1</v>
      </c>
      <c r="Q22" s="35">
        <v>36</v>
      </c>
      <c r="R22" s="34">
        <v>1</v>
      </c>
      <c r="S22" s="35">
        <v>36</v>
      </c>
    </row>
    <row r="23" spans="1:19" x14ac:dyDescent="0.25">
      <c r="A23" s="13" t="s">
        <v>21</v>
      </c>
      <c r="B23" s="25">
        <v>1</v>
      </c>
      <c r="C23" s="26">
        <v>18</v>
      </c>
      <c r="D23" s="27">
        <v>1</v>
      </c>
      <c r="E23" s="26">
        <v>18</v>
      </c>
      <c r="F23" s="28">
        <v>1</v>
      </c>
      <c r="G23" s="29">
        <v>18</v>
      </c>
      <c r="H23" s="34">
        <v>1</v>
      </c>
      <c r="I23" s="26">
        <v>18</v>
      </c>
      <c r="J23" s="32">
        <v>1</v>
      </c>
      <c r="K23" s="29">
        <v>18</v>
      </c>
      <c r="L23" s="34">
        <v>1</v>
      </c>
      <c r="M23" s="26">
        <v>18</v>
      </c>
      <c r="N23" s="34">
        <v>1</v>
      </c>
      <c r="O23" s="26">
        <v>18</v>
      </c>
      <c r="P23" s="34">
        <v>1</v>
      </c>
      <c r="Q23" s="35">
        <v>18</v>
      </c>
      <c r="R23" s="34">
        <v>1</v>
      </c>
      <c r="S23" s="35">
        <v>18</v>
      </c>
    </row>
    <row r="24" spans="1:19" x14ac:dyDescent="0.25">
      <c r="A24" s="13" t="s">
        <v>22</v>
      </c>
      <c r="B24" s="40"/>
      <c r="C24" s="41"/>
      <c r="D24" s="27">
        <v>1</v>
      </c>
      <c r="E24" s="26">
        <v>18</v>
      </c>
      <c r="F24" s="28">
        <v>1</v>
      </c>
      <c r="G24" s="29">
        <v>18</v>
      </c>
      <c r="H24" s="38"/>
      <c r="I24" s="41"/>
      <c r="J24" s="32">
        <v>1</v>
      </c>
      <c r="K24" s="29">
        <v>18</v>
      </c>
      <c r="L24" s="34">
        <v>1</v>
      </c>
      <c r="M24" s="26">
        <v>18</v>
      </c>
      <c r="N24" s="38"/>
      <c r="O24" s="41"/>
      <c r="P24" s="34">
        <v>1</v>
      </c>
      <c r="Q24" s="35">
        <v>18</v>
      </c>
      <c r="R24" s="34">
        <v>1</v>
      </c>
      <c r="S24" s="35">
        <v>18</v>
      </c>
    </row>
    <row r="25" spans="1:19" x14ac:dyDescent="0.25">
      <c r="A25" s="13" t="s">
        <v>23</v>
      </c>
      <c r="B25" s="40"/>
      <c r="C25" s="41"/>
      <c r="D25" s="38"/>
      <c r="E25" s="39"/>
      <c r="F25" s="46"/>
      <c r="G25" s="45"/>
      <c r="H25" s="34">
        <v>1</v>
      </c>
      <c r="I25" s="26">
        <v>18</v>
      </c>
      <c r="J25" s="32">
        <v>1</v>
      </c>
      <c r="K25" s="29">
        <v>18</v>
      </c>
      <c r="L25" s="38"/>
      <c r="M25" s="41"/>
      <c r="N25" s="38"/>
      <c r="O25" s="41"/>
      <c r="P25" s="34">
        <v>1</v>
      </c>
      <c r="Q25" s="35">
        <v>18</v>
      </c>
      <c r="R25" s="43"/>
      <c r="S25" s="40"/>
    </row>
    <row r="26" spans="1:19" x14ac:dyDescent="0.25">
      <c r="A26" s="13" t="s">
        <v>24</v>
      </c>
      <c r="B26" s="40"/>
      <c r="C26" s="41"/>
      <c r="D26" s="38"/>
      <c r="E26" s="39"/>
      <c r="F26" s="28">
        <v>1</v>
      </c>
      <c r="G26" s="29">
        <v>5</v>
      </c>
      <c r="H26" s="34">
        <v>1</v>
      </c>
      <c r="I26" s="26">
        <v>5</v>
      </c>
      <c r="J26" s="32">
        <v>1</v>
      </c>
      <c r="K26" s="29">
        <v>5</v>
      </c>
      <c r="L26" s="38"/>
      <c r="M26" s="41"/>
      <c r="N26" s="38"/>
      <c r="O26" s="41"/>
      <c r="P26" s="37"/>
      <c r="Q26" s="40"/>
      <c r="R26" s="34">
        <v>1</v>
      </c>
      <c r="S26" s="35">
        <v>5</v>
      </c>
    </row>
    <row r="27" spans="1:19" x14ac:dyDescent="0.25">
      <c r="A27" s="13" t="s">
        <v>25</v>
      </c>
      <c r="B27" s="40"/>
      <c r="C27" s="41"/>
      <c r="D27" s="38"/>
      <c r="E27" s="39"/>
      <c r="F27" s="46"/>
      <c r="G27" s="45"/>
      <c r="H27" s="42"/>
      <c r="I27" s="41"/>
      <c r="J27" s="32">
        <v>1</v>
      </c>
      <c r="K27" s="29">
        <v>5</v>
      </c>
      <c r="L27" s="38"/>
      <c r="M27" s="41"/>
      <c r="N27" s="38"/>
      <c r="O27" s="41"/>
      <c r="P27" s="37"/>
      <c r="Q27" s="40"/>
      <c r="R27" s="37"/>
      <c r="S27" s="40"/>
    </row>
    <row r="28" spans="1:19" x14ac:dyDescent="0.25">
      <c r="A28" s="13" t="s">
        <v>26</v>
      </c>
      <c r="B28" s="40"/>
      <c r="C28" s="41"/>
      <c r="D28" s="38"/>
      <c r="E28" s="39"/>
      <c r="F28" s="46"/>
      <c r="G28" s="45"/>
      <c r="H28" s="42"/>
      <c r="I28" s="41"/>
      <c r="J28" s="32">
        <v>5</v>
      </c>
      <c r="K28" s="29">
        <v>5</v>
      </c>
      <c r="L28" s="38"/>
      <c r="M28" s="41"/>
      <c r="N28" s="34">
        <v>1</v>
      </c>
      <c r="O28" s="26">
        <v>5</v>
      </c>
      <c r="P28" s="34">
        <v>1</v>
      </c>
      <c r="Q28" s="35">
        <v>5</v>
      </c>
      <c r="R28" s="37"/>
      <c r="S28" s="40"/>
    </row>
    <row r="29" spans="1:19" x14ac:dyDescent="0.25">
      <c r="A29" s="13" t="s">
        <v>27</v>
      </c>
      <c r="B29" s="25">
        <v>1</v>
      </c>
      <c r="C29" s="26">
        <v>18</v>
      </c>
      <c r="D29" s="27">
        <v>1</v>
      </c>
      <c r="E29" s="26">
        <v>18</v>
      </c>
      <c r="F29" s="28">
        <v>1</v>
      </c>
      <c r="G29" s="29">
        <v>18</v>
      </c>
      <c r="H29" s="34">
        <v>1</v>
      </c>
      <c r="I29" s="26">
        <v>18</v>
      </c>
      <c r="J29" s="32">
        <v>1</v>
      </c>
      <c r="K29" s="29">
        <v>18</v>
      </c>
      <c r="L29" s="34">
        <v>1</v>
      </c>
      <c r="M29" s="26">
        <v>18</v>
      </c>
      <c r="N29" s="34">
        <v>1</v>
      </c>
      <c r="O29" s="26">
        <v>18</v>
      </c>
      <c r="P29" s="34">
        <v>1</v>
      </c>
      <c r="Q29" s="35">
        <v>18</v>
      </c>
      <c r="R29" s="34">
        <v>1</v>
      </c>
      <c r="S29" s="35">
        <v>18</v>
      </c>
    </row>
    <row r="30" spans="1:19" x14ac:dyDescent="0.25">
      <c r="A30" s="13" t="s">
        <v>28</v>
      </c>
      <c r="B30" s="25">
        <v>1</v>
      </c>
      <c r="C30" s="26">
        <v>5</v>
      </c>
      <c r="D30" s="27">
        <v>1</v>
      </c>
      <c r="E30" s="26">
        <v>5</v>
      </c>
      <c r="F30" s="28">
        <v>1</v>
      </c>
      <c r="G30" s="29">
        <v>5</v>
      </c>
      <c r="H30" s="34">
        <v>1</v>
      </c>
      <c r="I30" s="26">
        <v>5</v>
      </c>
      <c r="J30" s="32">
        <v>1</v>
      </c>
      <c r="K30" s="29">
        <v>5</v>
      </c>
      <c r="L30" s="34">
        <v>1</v>
      </c>
      <c r="M30" s="26">
        <v>5</v>
      </c>
      <c r="N30" s="34">
        <v>1</v>
      </c>
      <c r="O30" s="26">
        <v>5</v>
      </c>
      <c r="P30" s="34">
        <v>1</v>
      </c>
      <c r="Q30" s="35">
        <v>5</v>
      </c>
      <c r="R30" s="34">
        <v>1</v>
      </c>
      <c r="S30" s="35">
        <v>5</v>
      </c>
    </row>
    <row r="31" spans="1:19" x14ac:dyDescent="0.25">
      <c r="A31" s="13" t="s">
        <v>29</v>
      </c>
      <c r="B31" s="25">
        <v>1</v>
      </c>
      <c r="C31" s="26">
        <v>18</v>
      </c>
      <c r="D31" s="42"/>
      <c r="E31" s="39"/>
      <c r="F31" s="46"/>
      <c r="G31" s="37"/>
      <c r="H31" s="42"/>
      <c r="I31" s="39"/>
      <c r="J31" s="36"/>
      <c r="K31" s="37"/>
      <c r="L31" s="38"/>
      <c r="M31" s="39"/>
      <c r="N31" s="38"/>
      <c r="O31" s="39"/>
      <c r="P31" s="37"/>
      <c r="Q31" s="39"/>
      <c r="R31" s="37"/>
      <c r="S31" s="39"/>
    </row>
    <row r="32" spans="1:19" x14ac:dyDescent="0.25">
      <c r="A32" s="13" t="s">
        <v>30</v>
      </c>
      <c r="B32" s="25">
        <v>1</v>
      </c>
      <c r="C32" s="26">
        <v>18</v>
      </c>
      <c r="D32" s="42"/>
      <c r="E32" s="39"/>
      <c r="F32" s="46"/>
      <c r="G32" s="37"/>
      <c r="H32" s="42"/>
      <c r="I32" s="39"/>
      <c r="J32" s="36"/>
      <c r="K32" s="37"/>
      <c r="L32" s="38"/>
      <c r="M32" s="39"/>
      <c r="N32" s="38"/>
      <c r="O32" s="39"/>
      <c r="P32" s="37"/>
      <c r="Q32" s="39"/>
      <c r="R32" s="37"/>
      <c r="S32" s="39"/>
    </row>
    <row r="33" spans="1:27" x14ac:dyDescent="0.25">
      <c r="A33" s="13" t="s">
        <v>31</v>
      </c>
      <c r="B33" s="25">
        <v>1</v>
      </c>
      <c r="C33" s="26">
        <v>9</v>
      </c>
      <c r="D33" s="27">
        <v>1</v>
      </c>
      <c r="E33" s="26">
        <v>9</v>
      </c>
      <c r="F33" s="28">
        <v>1</v>
      </c>
      <c r="G33" s="29">
        <v>9</v>
      </c>
      <c r="H33" s="34">
        <v>1</v>
      </c>
      <c r="I33" s="26">
        <v>9</v>
      </c>
      <c r="J33" s="32">
        <v>1</v>
      </c>
      <c r="K33" s="29">
        <v>36</v>
      </c>
      <c r="L33" s="34">
        <v>1</v>
      </c>
      <c r="M33" s="26">
        <v>36</v>
      </c>
      <c r="N33" s="38"/>
      <c r="O33" s="39"/>
      <c r="P33" s="34">
        <v>1</v>
      </c>
      <c r="Q33" s="35">
        <v>144</v>
      </c>
      <c r="R33" s="34">
        <v>1</v>
      </c>
      <c r="S33" s="35">
        <v>36</v>
      </c>
    </row>
    <row r="34" spans="1:27" x14ac:dyDescent="0.25">
      <c r="A34" s="13" t="s">
        <v>32</v>
      </c>
      <c r="B34" s="39"/>
      <c r="C34" s="47"/>
      <c r="D34" s="27">
        <v>1</v>
      </c>
      <c r="E34" s="26">
        <v>36</v>
      </c>
      <c r="F34" s="28">
        <v>1</v>
      </c>
      <c r="G34" s="29">
        <v>36</v>
      </c>
      <c r="H34" s="42"/>
      <c r="I34" s="47"/>
      <c r="J34" s="32">
        <v>1</v>
      </c>
      <c r="K34" s="29">
        <v>18</v>
      </c>
      <c r="L34" s="34">
        <v>1</v>
      </c>
      <c r="M34" s="26">
        <v>36</v>
      </c>
      <c r="N34" s="38"/>
      <c r="O34" s="47"/>
      <c r="P34" s="34">
        <v>1</v>
      </c>
      <c r="Q34" s="35">
        <v>216</v>
      </c>
      <c r="R34" s="37"/>
      <c r="S34" s="39"/>
    </row>
    <row r="35" spans="1:27" x14ac:dyDescent="0.25">
      <c r="A35" s="13" t="s">
        <v>33</v>
      </c>
      <c r="B35" s="39"/>
      <c r="C35" s="47"/>
      <c r="D35" s="27">
        <v>1</v>
      </c>
      <c r="E35" s="26">
        <v>18</v>
      </c>
      <c r="F35" s="28">
        <v>1</v>
      </c>
      <c r="G35" s="29">
        <v>5</v>
      </c>
      <c r="H35" s="42"/>
      <c r="I35" s="47"/>
      <c r="J35" s="32">
        <v>1</v>
      </c>
      <c r="K35" s="29">
        <v>36</v>
      </c>
      <c r="L35" s="34">
        <v>1</v>
      </c>
      <c r="M35" s="26">
        <v>18</v>
      </c>
      <c r="N35" s="38"/>
      <c r="O35" s="47"/>
      <c r="P35" s="34">
        <v>1</v>
      </c>
      <c r="Q35" s="35">
        <v>144</v>
      </c>
      <c r="R35" s="37"/>
      <c r="S35" s="39"/>
    </row>
    <row r="36" spans="1:27" ht="15.75" thickBot="1" x14ac:dyDescent="0.3">
      <c r="A36" s="13" t="s">
        <v>34</v>
      </c>
      <c r="B36" s="48"/>
      <c r="C36" s="49"/>
      <c r="D36" s="50">
        <v>1</v>
      </c>
      <c r="E36" s="51">
        <v>36</v>
      </c>
      <c r="F36" s="32">
        <v>1</v>
      </c>
      <c r="G36" s="29">
        <v>18</v>
      </c>
      <c r="H36" s="52"/>
      <c r="I36" s="49"/>
      <c r="J36" s="36"/>
      <c r="K36" s="53"/>
      <c r="L36" s="54">
        <v>1</v>
      </c>
      <c r="M36" s="51">
        <v>36</v>
      </c>
      <c r="N36" s="55"/>
      <c r="O36" s="49"/>
      <c r="P36" s="56"/>
      <c r="Q36" s="48"/>
      <c r="R36" s="56"/>
      <c r="S36" s="48"/>
    </row>
    <row r="37" spans="1:27" s="61" customFormat="1" ht="15.75" thickBot="1" x14ac:dyDescent="0.3">
      <c r="A37" s="57"/>
      <c r="B37" s="4"/>
      <c r="C37" s="58">
        <f>SUM(C6:C33)</f>
        <v>387</v>
      </c>
      <c r="D37" s="59"/>
      <c r="E37" s="58">
        <f>SUM(E6:E36)</f>
        <v>459</v>
      </c>
      <c r="F37" s="60"/>
      <c r="G37" s="59">
        <f>SUM(G6:G36)</f>
        <v>444</v>
      </c>
      <c r="H37" s="60"/>
      <c r="I37" s="59">
        <f>SUM(I6:I36)</f>
        <v>368</v>
      </c>
      <c r="J37" s="59"/>
      <c r="K37" s="59">
        <f>SUM(K6:K35)</f>
        <v>425</v>
      </c>
      <c r="L37" s="59"/>
      <c r="M37" s="59">
        <f>SUM(M6:M36)</f>
        <v>486</v>
      </c>
      <c r="N37" s="60"/>
      <c r="O37" s="59">
        <f>SUM(O6:O33)</f>
        <v>341</v>
      </c>
      <c r="P37" s="59"/>
      <c r="Q37" s="59">
        <f>SUM(Q6:Q35)</f>
        <v>953</v>
      </c>
      <c r="R37" s="60"/>
      <c r="S37" s="58">
        <f>SUM(S6:S33)</f>
        <v>412</v>
      </c>
      <c r="T37" s="66">
        <f>SUM(C37:Q37)</f>
        <v>3863</v>
      </c>
      <c r="U37" s="2" t="s">
        <v>35</v>
      </c>
      <c r="V37" s="3"/>
      <c r="W37" s="3"/>
      <c r="X37" s="3"/>
      <c r="Y37" s="3"/>
      <c r="Z37" s="3"/>
      <c r="AA37" s="3"/>
    </row>
    <row r="38" spans="1:27" x14ac:dyDescent="0.25">
      <c r="T38" s="62">
        <f>T37*0.03</f>
        <v>115.89</v>
      </c>
    </row>
    <row r="39" spans="1:27" ht="15.75" thickBot="1" x14ac:dyDescent="0.3">
      <c r="B39" s="55"/>
      <c r="C39" s="63" t="s">
        <v>36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</row>
    <row r="40" spans="1:27" x14ac:dyDescent="0.25">
      <c r="B40" s="65"/>
      <c r="C40" s="63" t="s">
        <v>37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</row>
  </sheetData>
  <mergeCells count="10">
    <mergeCell ref="B3:S3"/>
    <mergeCell ref="B4:C4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584A3DB050EF5D4796094B5C9435691B" ma:contentTypeVersion="1" ma:contentTypeDescription="Pirkimų dokumentas." ma:contentTypeScope="" ma:versionID="b2e955e907efde700aeb509e2c04d7ca">
  <xsd:schema xmlns:xsd="http://www.w3.org/2001/XMLSchema" xmlns:xs="http://www.w3.org/2001/XMLSchema" xmlns:p="http://schemas.microsoft.com/office/2006/metadata/properties" xmlns:ns2="7d3ccfc8-0174-48be-b2c7-759d9617ea65" xmlns:ns3="D20757B7-7A30-4E32-9D51-D8FC9B0F9668" xmlns:ns4="a5930e29-24ab-4925-a910-c1bbade73c3f" xmlns:ns5="d20757b7-7a30-4e32-9d51-d8fc9b0f9668" targetNamespace="http://schemas.microsoft.com/office/2006/metadata/properties" ma:root="true" ma:fieldsID="0e6074ed00d556bac94ec8ef534e084b" ns2:_="" ns3:_="" ns4:_="" ns5:_="">
    <xsd:import namespace="7d3ccfc8-0174-48be-b2c7-759d9617ea65"/>
    <xsd:import namespace="D20757B7-7A30-4E32-9D51-D8FC9B0F9668"/>
    <xsd:import namespace="a5930e29-24ab-4925-a910-c1bbade73c3f"/>
    <xsd:import namespace="d20757b7-7a30-4e32-9d51-d8fc9b0f966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4:Aff_uzsakovopadalinys" minOccurs="0"/>
                <xsd:element ref="ns3:I_x0161__x0020_j_x0173__x0020_med_x017e_iag_x0173__x0020_vert_x0117__x0020_sudaro" minOccurs="0"/>
                <xsd:element ref="ns2:Aff_tipinesformossutartis" minOccurs="0"/>
                <xsd:element ref="ns4:AffEkspertupasizadejimai" minOccurs="0"/>
                <xsd:element ref="ns3:Ekspert_x0173__x0020_pasi_x017e_ad_x0117_jimai_x003a_Title" minOccurs="0"/>
                <xsd:element ref="ns3:S_x0105_naudos_x002f_Investicijos" minOccurs="0"/>
                <xsd:element ref="ns2:Aff_pateikimoderinimuidata" minOccurs="0"/>
                <xsd:element ref="ns5:Sritis_x0020__x0028_dujos_x002f_elektra_x002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internalName="Aff_tipinesformossutartis">
      <xsd:simpleType>
        <xsd:restriction base="dms:Boolean"/>
      </xsd:simpleType>
    </xsd:element>
    <xsd:element name="Aff_pateikimoderinimuidata" ma:index="33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Ekspert_x0173__x0020_pasi_x017e_ad_x0117_jimai_x003a_Title" ma:index="31" nillable="true" ma:displayName="Ekspertų pasižadėjimai:Title" ma:list="{0B4E68F8-AD35-477D-A37E-19015E4973A4}" ma:internalName="Ekspert_x0173__x0020_pasi_x017e_ad_x0117_jimai_x003a_Title" ma:readOnly="true" ma:showField="Title" ma:web="">
      <xsd:simpleType>
        <xsd:restriction base="dms:Lookup"/>
      </xsd:simpleType>
    </xsd:element>
    <xsd:element name="S_x0105_naudos_x002f_Investicijos" ma:index="32" nillable="true" ma:displayName="Sąnaudos/Investicijos" ma:list="{58F7C7F0-8DE7-4B38-850B-9EF07F733D9A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Aff_uzsakovopadalinys" ma:list="{A754166B-8963-481D-9868-EDE1FD9FE847}" ma:internalName="Aff_uzsakovopadalinys" ma:showField="Title" ma:web="{0cccfd61-4540-4590-8b7f-e29b64982c6f}">
      <xsd:simpleType>
        <xsd:restriction base="dms:Lookup"/>
      </xsd:simpleType>
    </xsd:element>
    <xsd:element name="AffEkspertupasizadejimai" ma:index="30" nillable="true" ma:displayName="Ekspertų pasižadėjimai" ma:list="{0B4E68F8-AD35-477D-A37E-19015E4973A4}" ma:internalName="AffEkspertupasizadejimai" ma:showField="Title" ma:web="{0cccfd61-4540-4590-8b7f-e29b64982c6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57b7-7a30-4e32-9d51-d8fc9b0f9668" elementFormDefault="qualified">
    <xsd:import namespace="http://schemas.microsoft.com/office/2006/documentManagement/types"/>
    <xsd:import namespace="http://schemas.microsoft.com/office/infopath/2007/PartnerControls"/>
    <xsd:element name="Sritis_x0020__x0028_dujos_x002f_elektra_x0029_" ma:index="38" nillable="true" ma:displayName="Sritis (dujos/elektra)" ma:format="Dropdown" ma:internalName="Sritis_x0020__x0028_dujos_x002f_elektra_x0029_">
      <xsd:simpleType>
        <xsd:restriction base="dms:Choice">
          <xsd:enumeration value="Dujos"/>
          <xsd:enumeration value="Elektra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d3ccfc8-0174-48be-b2c7-759d9617ea65" xsi:nil="true"/>
    <_dlc_DocIdUrl xmlns="7d3ccfc8-0174-48be-b2c7-759d9617ea65">
      <Url xsi:nil="true"/>
      <Description xsi:nil="true"/>
    </_dlc_DocIdUrl>
    <I_x0161__x0020_j_x0173__x0020_med_x017e_iag_x0173__x0020_vert_x0117__x0020_sudaro xmlns="D20757B7-7A30-4E32-9D51-D8FC9B0F9668" xsi:nil="true"/>
    <Aff_tipinesformossutartis xmlns="7d3ccfc8-0174-48be-b2c7-759d9617ea65" xsi:nil="true"/>
    <Aff_pateikimoderinimuidata xmlns="7d3ccfc8-0174-48be-b2c7-759d9617ea65" xsi:nil="true"/>
    <S_x0105_naudos_x002f_Investicijos xmlns="D20757B7-7A30-4E32-9D51-D8FC9B0F9668" xsi:nil="true"/>
    <Aff_uzsakovopadalinys xmlns="a5930e29-24ab-4925-a910-c1bbade73c3f" xsi:nil="true"/>
    <Sritis_x0020__x0028_dujos_x002f_elektra_x0029_ xmlns="d20757b7-7a30-4e32-9d51-d8fc9b0f9668" xsi:nil="true"/>
    <AffEkspertupasizadejimai xmlns="a5930e29-24ab-4925-a910-c1bbade73c3f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2B23A-21FF-4B3F-A808-5FCB1D7A8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D20757B7-7A30-4E32-9D51-D8FC9B0F9668"/>
    <ds:schemaRef ds:uri="a5930e29-24ab-4925-a910-c1bbade73c3f"/>
    <ds:schemaRef ds:uri="d20757b7-7a30-4e32-9d51-d8fc9b0f96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718E5A-6903-4286-A6E0-FB5D1E94AC8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7A66FA1-D680-4E8A-A13C-BAF75BD0878D}">
  <ds:schemaRefs>
    <ds:schemaRef ds:uri="d20757b7-7a30-4e32-9d51-d8fc9b0f9668"/>
    <ds:schemaRef ds:uri="http://purl.org/dc/dcmitype/"/>
    <ds:schemaRef ds:uri="http://purl.org/dc/terms/"/>
    <ds:schemaRef ds:uri="a5930e29-24ab-4925-a910-c1bbade73c3f"/>
    <ds:schemaRef ds:uri="7d3ccfc8-0174-48be-b2c7-759d9617ea65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D20757B7-7A30-4E32-9D51-D8FC9B0F9668"/>
  </ds:schemaRefs>
</ds:datastoreItem>
</file>

<file path=customXml/itemProps4.xml><?xml version="1.0" encoding="utf-8"?>
<ds:datastoreItem xmlns:ds="http://schemas.openxmlformats.org/officeDocument/2006/customXml" ds:itemID="{13E73723-1872-45B7-BB9C-9D3477A6C4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Kauno reg.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Valdas Paulauskas</dc:creator>
  <cp:lastModifiedBy>Kęstutis Smulkys</cp:lastModifiedBy>
  <cp:lastPrinted>2013-09-16T10:18:07Z</cp:lastPrinted>
  <dcterms:created xsi:type="dcterms:W3CDTF">2013-09-11T08:20:55Z</dcterms:created>
  <dcterms:modified xsi:type="dcterms:W3CDTF">2020-02-10T06:51:53Z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0x0101008029EB588A33574C8C4332B53EDD6B9300584A3DB050EF5D4796094B5C9435691B</vt:lpwstr>
  </property>
  <property fmtid="{D5CDD505-2E9C-101B-9397-08002B2CF9AE}" pid="3" name="_dlc_DocIdItemGuid">
    <vt:lpwstr>322a69ab-2f23-4ccd-9f40-1d535ce4a218</vt:lpwstr>
  </property>
  <property fmtid="{D5CDD505-2E9C-101B-9397-08002B2CF9AE}" pid="4" name="MSIP_Label_320c693d-44b7-4e16-b3dd-4fcd87401cf5_Enabled">
    <vt:lpwstr>True</vt:lpwstr>
  </property>
  <property fmtid="{D5CDD505-2E9C-101B-9397-08002B2CF9AE}" pid="5" name="MSIP_Label_320c693d-44b7-4e16-b3dd-4fcd87401cf5_SiteId">
    <vt:lpwstr>ea88e983-d65a-47b3-adb4-3e1c6d2110d2</vt:lpwstr>
  </property>
  <property fmtid="{D5CDD505-2E9C-101B-9397-08002B2CF9AE}" pid="6" name="MSIP_Label_320c693d-44b7-4e16-b3dd-4fcd87401cf5_Owner">
    <vt:lpwstr>Kestutis.Smulkys@ignitis.lt</vt:lpwstr>
  </property>
  <property fmtid="{D5CDD505-2E9C-101B-9397-08002B2CF9AE}" pid="7" name="MSIP_Label_320c693d-44b7-4e16-b3dd-4fcd87401cf5_SetDate">
    <vt:lpwstr>2020-01-21T06:40:12.0107063Z</vt:lpwstr>
  </property>
  <property fmtid="{D5CDD505-2E9C-101B-9397-08002B2CF9AE}" pid="8" name="MSIP_Label_320c693d-44b7-4e16-b3dd-4fcd87401cf5_Name">
    <vt:lpwstr>Viešo naudojimo</vt:lpwstr>
  </property>
  <property fmtid="{D5CDD505-2E9C-101B-9397-08002B2CF9AE}" pid="9" name="MSIP_Label_320c693d-44b7-4e16-b3dd-4fcd87401cf5_Application">
    <vt:lpwstr>Microsoft Azure Information Protection</vt:lpwstr>
  </property>
  <property fmtid="{D5CDD505-2E9C-101B-9397-08002B2CF9AE}" pid="10" name="MSIP_Label_320c693d-44b7-4e16-b3dd-4fcd87401cf5_ActionId">
    <vt:lpwstr>9b413936-a031-4673-9ae6-f2e6ba54d154</vt:lpwstr>
  </property>
  <property fmtid="{D5CDD505-2E9C-101B-9397-08002B2CF9AE}" pid="11" name="MSIP_Label_320c693d-44b7-4e16-b3dd-4fcd87401cf5_Extended_MSFT_Method">
    <vt:lpwstr>Manual</vt:lpwstr>
  </property>
  <property fmtid="{D5CDD505-2E9C-101B-9397-08002B2CF9AE}" pid="12" name="MSIP_Label_190751af-2442-49a7-b7b9-9f0bcce858c9_Enabled">
    <vt:lpwstr>True</vt:lpwstr>
  </property>
  <property fmtid="{D5CDD505-2E9C-101B-9397-08002B2CF9AE}" pid="13" name="MSIP_Label_190751af-2442-49a7-b7b9-9f0bcce858c9_SiteId">
    <vt:lpwstr>ea88e983-d65a-47b3-adb4-3e1c6d2110d2</vt:lpwstr>
  </property>
  <property fmtid="{D5CDD505-2E9C-101B-9397-08002B2CF9AE}" pid="14" name="MSIP_Label_190751af-2442-49a7-b7b9-9f0bcce858c9_Owner">
    <vt:lpwstr>Kestutis.Smulkys@ignitis.lt</vt:lpwstr>
  </property>
  <property fmtid="{D5CDD505-2E9C-101B-9397-08002B2CF9AE}" pid="15" name="MSIP_Label_190751af-2442-49a7-b7b9-9f0bcce858c9_SetDate">
    <vt:lpwstr>2020-01-21T06:40:12.0107063Z</vt:lpwstr>
  </property>
  <property fmtid="{D5CDD505-2E9C-101B-9397-08002B2CF9AE}" pid="16" name="MSIP_Label_190751af-2442-49a7-b7b9-9f0bcce858c9_Name">
    <vt:lpwstr>Be žymos</vt:lpwstr>
  </property>
  <property fmtid="{D5CDD505-2E9C-101B-9397-08002B2CF9AE}" pid="17" name="MSIP_Label_190751af-2442-49a7-b7b9-9f0bcce858c9_Application">
    <vt:lpwstr>Microsoft Azure Information Protection</vt:lpwstr>
  </property>
  <property fmtid="{D5CDD505-2E9C-101B-9397-08002B2CF9AE}" pid="18" name="MSIP_Label_190751af-2442-49a7-b7b9-9f0bcce858c9_ActionId">
    <vt:lpwstr>9b413936-a031-4673-9ae6-f2e6ba54d154</vt:lpwstr>
  </property>
  <property fmtid="{D5CDD505-2E9C-101B-9397-08002B2CF9AE}" pid="19" name="MSIP_Label_190751af-2442-49a7-b7b9-9f0bcce858c9_Parent">
    <vt:lpwstr>320c693d-44b7-4e16-b3dd-4fcd87401cf5</vt:lpwstr>
  </property>
  <property fmtid="{D5CDD505-2E9C-101B-9397-08002B2CF9AE}" pid="20" name="MSIP_Label_190751af-2442-49a7-b7b9-9f0bcce858c9_Extended_MSFT_Method">
    <vt:lpwstr>Manual</vt:lpwstr>
  </property>
  <property fmtid="{D5CDD505-2E9C-101B-9397-08002B2CF9AE}" pid="21" name="Sensitivity">
    <vt:lpwstr>Viešo naudojimo Be žymos</vt:lpwstr>
  </property>
</Properties>
</file>