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nerdmt\OneDrive - GPC\Desktop\Sutarciu derinimai\GUS\INFRA\"/>
    </mc:Choice>
  </mc:AlternateContent>
  <xr:revisionPtr revIDLastSave="9" documentId="13_ncr:1_{02FB932D-40E9-47E4-9D63-C65A6DA1EF7B}" xr6:coauthVersionLast="45" xr6:coauthVersionMax="45" xr10:uidLastSave="{5C51245E-7256-465C-9BF7-51B895F48EAE}"/>
  <bookViews>
    <workbookView xWindow="-120" yWindow="-120" windowWidth="38640" windowHeight="21240" xr2:uid="{00000000-000D-0000-FFFF-FFFF00000000}"/>
  </bookViews>
  <sheets>
    <sheet name="GU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6" i="8" l="1"/>
</calcChain>
</file>

<file path=xl/sharedStrings.xml><?xml version="1.0" encoding="utf-8"?>
<sst xmlns="http://schemas.openxmlformats.org/spreadsheetml/2006/main" count="357" uniqueCount="292">
  <si>
    <t>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</si>
  <si>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</si>
  <si>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</si>
  <si>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</si>
  <si>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</si>
  <si>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</si>
  <si>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</si>
  <si>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</si>
  <si>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</si>
  <si>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</si>
  <si>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 lentelė</t>
  </si>
  <si>
    <t xml:space="preserve">Sąsajų išplėtimo įrenginiai suderinami su nešiojamais kompiuteriais: </t>
  </si>
  <si>
    <t>Organizacinės technikos nuoma:</t>
  </si>
  <si>
    <t>Papildoma programinė įranga:</t>
  </si>
  <si>
    <t>Anglonas 2 arba kita analogiška programinė įranga</t>
  </si>
  <si>
    <t>Standartizuotos kompiuterinės darbo vietos disko šifravimas (Bitlocker)</t>
  </si>
  <si>
    <r>
      <t>Kitos įrangos remonto ir priežiūros paslaugos</t>
    </r>
    <r>
      <rPr>
        <vertAlign val="superscript"/>
        <sz val="10"/>
        <color rgb="FF000000"/>
        <rFont val="Arial"/>
        <family val="2"/>
        <charset val="186"/>
      </rPr>
      <t>2</t>
    </r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</si>
  <si>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</si>
  <si>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</si>
  <si>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</si>
  <si>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</si>
  <si>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</si>
  <si>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</si>
  <si>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</si>
  <si>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</si>
  <si>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</si>
  <si>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</si>
  <si>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</si>
  <si>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</si>
  <si>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</si>
  <si>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</si>
  <si>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</si>
  <si>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</si>
  <si>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Įrenginių sk.</t>
  </si>
  <si>
    <t>Naudotojų sk.</t>
  </si>
  <si>
    <t>Vnt.</t>
  </si>
  <si>
    <t>Valandų skaičius</t>
  </si>
  <si>
    <t>Darbuotojų sk.</t>
  </si>
  <si>
    <t>27.</t>
  </si>
  <si>
    <t>27.1.</t>
  </si>
  <si>
    <t>27.2.</t>
  </si>
  <si>
    <t>27.3.</t>
  </si>
  <si>
    <t>Įkainis, Eur be PVM už mato vnt.</t>
  </si>
  <si>
    <t>Matavimo vnt.</t>
  </si>
  <si>
    <t>A</t>
  </si>
  <si>
    <t>B</t>
  </si>
  <si>
    <t>C</t>
  </si>
  <si>
    <t>GB sk.</t>
  </si>
  <si>
    <t>13.</t>
  </si>
  <si>
    <t>Prieigos taškų sk.</t>
  </si>
  <si>
    <t>Komplektų sk.</t>
  </si>
  <si>
    <t>Adobe Acrobat arba kita analogiška programinė įranga</t>
  </si>
  <si>
    <t>ABBYY FineReader arba kita analogiška programinė įranga</t>
  </si>
  <si>
    <t>Camtasia arba kita analogiška programinė įranga</t>
  </si>
  <si>
    <t>Sąmatos arba kita analogiška programinė įranga</t>
  </si>
  <si>
    <t>Kompiuterinių darbo vietų nuoma (atitinkanti Ignitis grupės kompiuterinių darbo vietų standartą):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</si>
  <si>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</si>
  <si>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</si>
  <si>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</si>
  <si>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</si>
  <si>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</si>
  <si>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</si>
  <si>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</si>
  <si>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</si>
  <si>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24.9.</t>
  </si>
  <si>
    <t>24.10.</t>
  </si>
  <si>
    <t>Telekonferencinės įrangos nuoma:</t>
  </si>
  <si>
    <t>25.1.</t>
  </si>
  <si>
    <t>Telekonferencinės įrangos rinkinys: Digital room</t>
  </si>
  <si>
    <t>25.2.</t>
  </si>
  <si>
    <t>Telekonferencinė įranga mažai salei (1-6 vietos)</t>
  </si>
  <si>
    <t>25.3.</t>
  </si>
  <si>
    <t>Telekonferencinė įranga vidutinei salei (7-15 vietos)</t>
  </si>
  <si>
    <t>komplektų sk.</t>
  </si>
  <si>
    <t>25.4.</t>
  </si>
  <si>
    <t>Telekonferencinė įranga didelei salei (16 ir daugiau vietų)</t>
  </si>
  <si>
    <t>26.1.</t>
  </si>
  <si>
    <t>26.2.</t>
  </si>
  <si>
    <t>26.3.</t>
  </si>
  <si>
    <t>26.4.</t>
  </si>
  <si>
    <t>26.5.</t>
  </si>
  <si>
    <t>26.6.</t>
  </si>
  <si>
    <t>26.7.</t>
  </si>
  <si>
    <t>26.8.</t>
  </si>
  <si>
    <t>26.9.</t>
  </si>
  <si>
    <t>26.10.</t>
  </si>
  <si>
    <t>26.11.</t>
  </si>
  <si>
    <t>Įrenginių sk</t>
  </si>
  <si>
    <t>Mobiliųjų telefonų nuoma (atitinkanti Ignitis grupės standartą):</t>
  </si>
  <si>
    <t>27.4.</t>
  </si>
  <si>
    <t>28.</t>
  </si>
  <si>
    <t>Sprendimas</t>
  </si>
  <si>
    <t>D</t>
  </si>
  <si>
    <t xml:space="preserve">Naudotojų sk. </t>
  </si>
  <si>
    <t>Informacinių technologijų ir telekomunikacijų infrastruktūrinės paslaugos</t>
  </si>
  <si>
    <t>29.</t>
  </si>
  <si>
    <t>Paslaugos kodas</t>
  </si>
  <si>
    <t>Paslaugos pavadinimas</t>
  </si>
  <si>
    <t>AD</t>
  </si>
  <si>
    <t>Centralizuotas naudotojų paskyrų valdymas</t>
  </si>
  <si>
    <t>EXCHANGE</t>
  </si>
  <si>
    <t>Elektroninis paštas</t>
  </si>
  <si>
    <t xml:space="preserve">Pašto dėžučių sk. </t>
  </si>
  <si>
    <t>FDS</t>
  </si>
  <si>
    <t>Failų dalinimosi sistema</t>
  </si>
  <si>
    <t>IKSS</t>
  </si>
  <si>
    <t>Infrastruktūros kibernetinio saugumo sistemoms valdymas</t>
  </si>
  <si>
    <t>Infrastruktūra technologinio tinklo kibernetiniam saugumui</t>
  </si>
  <si>
    <t>INET</t>
  </si>
  <si>
    <t>Internetas galutiniams naudotojams</t>
  </si>
  <si>
    <t>KDV LIC</t>
  </si>
  <si>
    <t>Kompiuterinės darbo vietos licencijos naudotojui F1</t>
  </si>
  <si>
    <t xml:space="preserve">Licencijų sk. </t>
  </si>
  <si>
    <t>KDV LIC MULTI</t>
  </si>
  <si>
    <t>Kompiuterinės darbo vietos licencijos naudotojui E3</t>
  </si>
  <si>
    <t>KDV PRIEZ</t>
  </si>
  <si>
    <t>Kompiuterinė darbo vieta. Aptarnavimas</t>
  </si>
  <si>
    <t xml:space="preserve">Kompiuterių sk. </t>
  </si>
  <si>
    <t>KDV VPN</t>
  </si>
  <si>
    <t>Kompiuterinės darbo vietos nuotolinis prisijungimas</t>
  </si>
  <si>
    <t>KONF PRIEZ</t>
  </si>
  <si>
    <t>Konferencinė įranga. Aptarnavimas</t>
  </si>
  <si>
    <t>LAN VPN</t>
  </si>
  <si>
    <t>Vietinių tinklų sujungimas</t>
  </si>
  <si>
    <t xml:space="preserve">Sujungimų skaičius </t>
  </si>
  <si>
    <t>MDM</t>
  </si>
  <si>
    <t>Mobilių įrenginių valdymas</t>
  </si>
  <si>
    <t xml:space="preserve">Įrenginių sk. </t>
  </si>
  <si>
    <t>MOBI PRIEZ</t>
  </si>
  <si>
    <t>Mobilusis telefoninis ryšys. Aptarnavimas</t>
  </si>
  <si>
    <t>Kortelių sk.</t>
  </si>
  <si>
    <t>OBIT</t>
  </si>
  <si>
    <t>Nuotolinės VPN prieigos naudotojų stebėjimo sprendimas</t>
  </si>
  <si>
    <t>OLAN</t>
  </si>
  <si>
    <t>Vietinis duomenų perdavimo tinklas</t>
  </si>
  <si>
    <t xml:space="preserve">Įjungtų į LAN įrenginių sk. </t>
  </si>
  <si>
    <t>OP PERKOP</t>
  </si>
  <si>
    <t>Orgtechnika. Spausdinimo paslauga</t>
  </si>
  <si>
    <t>Nespalvotas spausdinimas</t>
  </si>
  <si>
    <t>Kopijų sk.</t>
  </si>
  <si>
    <t>Spalvotas spausdinimas</t>
  </si>
  <si>
    <t>OP PRIEZ</t>
  </si>
  <si>
    <t>Orgtechnika. Aptarnavimas</t>
  </si>
  <si>
    <t>OP SAUG</t>
  </si>
  <si>
    <t>Saugus spausdinimas</t>
  </si>
  <si>
    <t>VIRTSERV</t>
  </si>
  <si>
    <t>Virtualių serverių nuoma</t>
  </si>
  <si>
    <t>VOIP PRIEZ</t>
  </si>
  <si>
    <t>VoIP telefoninis ryšys</t>
  </si>
  <si>
    <t>WAN</t>
  </si>
  <si>
    <t>Kamieninis duomenų perdavimo tinklas</t>
  </si>
  <si>
    <t>WLAN</t>
  </si>
  <si>
    <t>Bevielis vietinis duomenų perdavimo tinklas</t>
  </si>
  <si>
    <t>PLIC</t>
  </si>
  <si>
    <t>Microsoft Project Plan 1 arba kita analogiška programinė įranga</t>
  </si>
  <si>
    <t>Microsoft Project Plan 3 arba kita analogiška programinė įranga</t>
  </si>
  <si>
    <t>Microsoft Project Plan 5 arba kita analogiška programinė įranga</t>
  </si>
  <si>
    <t>Microsoft Visio Plan 1 arba kita analogiška programinė įranga</t>
  </si>
  <si>
    <t>Microsoft Visio Plan 2 arba kita analogiška programinė įranga</t>
  </si>
  <si>
    <t>Microsoft PowerApps per app</t>
  </si>
  <si>
    <t>Microsoft PowerApps per user</t>
  </si>
  <si>
    <t>Microsoft Flow per user</t>
  </si>
  <si>
    <t>Verslo analitikos įrankis Power BI PRO arba kita analogiška programinė įranga</t>
  </si>
  <si>
    <t>KDV NUOMA</t>
  </si>
  <si>
    <r>
      <t>Nešiojamas kompiuteris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</si>
  <si>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2 tipas: visiems darbuotojams (ekrano dydis 14‘‘)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</si>
  <si>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3 tipas: visiems darbuotojams (didesnio našumo) (ekrano dydis 15‘‘)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</si>
  <si>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4 tipas: visiems darbuotojams 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</si>
  <si>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(viskas viename)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</si>
  <si>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(didesnio našumo)</t>
    </r>
    <r>
      <rPr>
        <vertAlign val="superscript"/>
        <sz val="10"/>
        <color theme="1"/>
        <rFont val="Arial"/>
        <family val="2"/>
        <charset val="186"/>
      </rPr>
      <t>1</t>
    </r>
  </si>
  <si>
    <r>
      <t>Planšetinis kompiuteris: visiems darbuotojams (ekrano dydis 10,9‘‘)</t>
    </r>
    <r>
      <rPr>
        <vertAlign val="superscript"/>
        <sz val="10"/>
        <color theme="1"/>
        <rFont val="Arial"/>
        <family val="2"/>
        <charset val="186"/>
      </rPr>
      <t xml:space="preserve">1 </t>
    </r>
    <r>
      <rPr>
        <sz val="10"/>
        <color theme="1"/>
        <rFont val="Arial"/>
        <family val="2"/>
        <charset val="186"/>
      </rPr>
      <t>arba lygiavertis</t>
    </r>
  </si>
  <si>
    <r>
      <t>Sąsajų išplėtimo įrenginiai suderinami su nešiojamu kompiuteriu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</si>
  <si>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2 tipas: 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</si>
  <si>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3 tipas: visiems darbuotojams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</si>
  <si>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23-24‘‘)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</si>
  <si>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27‘‘)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</si>
  <si>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&gt;37‘‘)</t>
    </r>
    <r>
      <rPr>
        <vertAlign val="superscript"/>
        <sz val="10"/>
        <color theme="1"/>
        <rFont val="Arial"/>
        <family val="2"/>
        <charset val="186"/>
      </rPr>
      <t>1</t>
    </r>
  </si>
  <si>
    <t>KONF NUOMA</t>
  </si>
  <si>
    <t>Interaktyvus ekranas 4K (ekrano dydis 65‘‘)</t>
  </si>
  <si>
    <t>Profesionalus ekranas 4K (ekrano dydis 49‘‘)</t>
  </si>
  <si>
    <t>Profesionalus ekranas 4K (ekrano dydis 65‘‘)</t>
  </si>
  <si>
    <t>Profesionalus ekranas 4K (ekrano dydis 75‘‘)</t>
  </si>
  <si>
    <t>Profesionalus ekranas 4K (ekrano dydis 85‘‘)</t>
  </si>
  <si>
    <t>Konferencinės įrangos rinkinys (web kamera, mikrofonas, garsiakalbis) 1 tipas</t>
  </si>
  <si>
    <t>Konferencinės įrangos rinkinys (web kamera, mikrofonas, garsiakalbis) 2 tipas</t>
  </si>
  <si>
    <t>OP NUOMA</t>
  </si>
  <si>
    <r>
      <t>Daugiafunkcinis įrenginys Kyocera Ecosys M2040dn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</si>
  <si>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M3655idn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</si>
  <si>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M4125idn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</si>
  <si>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4002i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</si>
  <si>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6003i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</si>
  <si>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M6235cidn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</si>
  <si>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2553ci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</si>
  <si>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</si>
  <si>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</si>
  <si>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EB-955WH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</si>
  <si>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</si>
  <si>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EB-1780W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</si>
  <si>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t>MOBI NUOMA</t>
  </si>
  <si>
    <r>
      <t>Mobilusis telefonas 1 tipas: vidutinio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</si>
  <si>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Mobilusis telefonas 1 tipas: specialistams/visiems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</si>
  <si>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t>PBUDĖJIMAS3</t>
  </si>
  <si>
    <t>Pasyvus budėjimas duomenų perdavimo tinklo priežiūrai (kai budima pagal iš anksto pateiktą užsakymą, suderintą grafiką)</t>
  </si>
  <si>
    <t>PBUDĖJIMAS4</t>
  </si>
  <si>
    <t>Pasyvus budėjimas duomenų perdavimo tinklo priežiūrai užsakius skubos tvarka (kai pasyvus budėjimas užsakomas likus mažiau kaip 3 d.d. iki pasyvaus budėjimo pradžios)</t>
  </si>
  <si>
    <t>KITA</t>
  </si>
  <si>
    <r>
      <t>Val.</t>
    </r>
    <r>
      <rPr>
        <vertAlign val="superscript"/>
        <sz val="10"/>
        <color theme="1"/>
        <rFont val="Arial"/>
        <family val="2"/>
        <charset val="186"/>
      </rPr>
      <t>3</t>
    </r>
  </si>
  <si>
    <t xml:space="preserve">Pasiūlymo kaina EUR be PVM </t>
  </si>
  <si>
    <t>Koeficientas 1,5</t>
  </si>
  <si>
    <t>Koeficientas 2</t>
  </si>
  <si>
    <t>Koeficientas 2,5</t>
  </si>
  <si>
    <t>E</t>
  </si>
  <si>
    <r>
      <t>Mobilusis telefonas 1 tipas: generaliniam direktoriui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</si>
  <si>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t>Mobilusis telefonas 2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</si>
  <si>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t xml:space="preserve">1 </t>
    </r>
    <r>
      <rPr>
        <i/>
        <sz val="10"/>
        <color theme="1"/>
        <rFont val="Arial"/>
        <family val="2"/>
        <charset val="186"/>
      </rPr>
      <t>Pasiūlymą teikiantis tiekėjas Pasiūlymo formoje turi nurodyti konkrečius Prekių modelius ir įkainius už jų nuomą. Siūlomos nuomoti Prekės turi atitikti Ignitis grupės standartus.</t>
    </r>
  </si>
  <si>
    <r>
      <t>2</t>
    </r>
    <r>
      <rPr>
        <i/>
        <sz val="10"/>
        <color rgb="FF000000"/>
        <rFont val="Arial"/>
        <family val="2"/>
        <charset val="186"/>
      </rPr>
      <t xml:space="preserve"> Į kitas įrangos remonto ir priežiūros paslaugas įeina įskaitant, bet neapsiribojant: KDV remontas (KDV REM); OP remontas (OP REM); MOBI remontas (MOBI REM); Kompiuterinių darbo vietų (KDV PRIED), Mobiliųjų telefonų (MOBI PRIED) ir Organizacinės technikos (OP PRIED) detalės ir priedai; Nenumatyti priežiūros darbai; Užklausos, vykdomos neaptarnavimo arba papildomo aptarnavimo laiku; Darbai, vykdomi šalinant Kritinio ir Aukšto prioriteto Incidentus neaptarnavimo arba pasyvaus budėjimo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remonto ir priežiūros paslaugos, kurios susiję su pagrindinių paslaugų teikimu. </t>
    </r>
  </si>
  <si>
    <r>
      <t>3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įrangos remonto ir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</si>
  <si>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</si>
  <si>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</si>
  <si>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</si>
  <si>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</si>
  <si>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</si>
  <si>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</si>
  <si>
    <t>17.1.</t>
  </si>
  <si>
    <t>17.2.</t>
  </si>
  <si>
    <t>24.11.</t>
  </si>
  <si>
    <t>24.12.</t>
  </si>
  <si>
    <t>24.13.</t>
  </si>
  <si>
    <t>24.14.</t>
  </si>
  <si>
    <t>24.15.</t>
  </si>
  <si>
    <t>25.5.</t>
  </si>
  <si>
    <t>25.6.</t>
  </si>
  <si>
    <t>25.7.</t>
  </si>
  <si>
    <t>25.8.</t>
  </si>
  <si>
    <t>25.8.1.</t>
  </si>
  <si>
    <t>25.8.2.</t>
  </si>
  <si>
    <t>25.8.3.</t>
  </si>
  <si>
    <t>25.9.</t>
  </si>
  <si>
    <t>25.10.</t>
  </si>
  <si>
    <t>25.11.</t>
  </si>
  <si>
    <t>27.5.</t>
  </si>
  <si>
    <t>27.6.</t>
  </si>
  <si>
    <t>27.7.</t>
  </si>
  <si>
    <t>27.8.</t>
  </si>
  <si>
    <t>27.9.</t>
  </si>
  <si>
    <t>27.10.</t>
  </si>
  <si>
    <t>27.11.</t>
  </si>
  <si>
    <t>27.12.</t>
  </si>
  <si>
    <t>28.1.</t>
  </si>
  <si>
    <t>28.2.</t>
  </si>
  <si>
    <t>28.3.</t>
  </si>
  <si>
    <t>28.4.</t>
  </si>
  <si>
    <t>Prekės modelis</t>
  </si>
  <si>
    <t>IKSS OT GUS</t>
  </si>
  <si>
    <t>F</t>
  </si>
  <si>
    <t>30.</t>
  </si>
  <si>
    <t>31.</t>
  </si>
  <si>
    <t>HP Elitebook x360 1040 G6 arba lygiavertis</t>
  </si>
  <si>
    <t>HP Elitebook 840 G7 arba lygiavertis</t>
  </si>
  <si>
    <t>HP Elitebook 850 G7 arba lygiavertis</t>
  </si>
  <si>
    <t>HP Elitebook 820 arba lygiavertis</t>
  </si>
  <si>
    <t>DELL OptiPlex 7470 AIO arba lygiavertis</t>
  </si>
  <si>
    <t>DELL OptiPlex 5070 SFF arba lygiavertis</t>
  </si>
  <si>
    <t>Apple iPad  arba lygiavertis</t>
  </si>
  <si>
    <t>HP USB-C Universal Dock arba lygiavertis</t>
  </si>
  <si>
    <t>HP UltraSlim Dock arba lygiavertis</t>
  </si>
  <si>
    <t>HP EliteDisplay E243 arba lygiavertis</t>
  </si>
  <si>
    <t>DELL U2719D arba lygiavertis</t>
  </si>
  <si>
    <t>Dell U3818DW arba lygiavertis</t>
  </si>
  <si>
    <t>i3-Technologies i3TOUCH E1065 4K arba lygiavertis</t>
  </si>
  <si>
    <t>Sony FW-49BZ35F arba lygiavertis</t>
  </si>
  <si>
    <t>Sony FW-65BZ35F arba lygiavertis</t>
  </si>
  <si>
    <t>Sony FW-75BZ35F arba lygiavertis</t>
  </si>
  <si>
    <t>Sony FW-85BZ35F arba lygiavertis</t>
  </si>
  <si>
    <t>Logitech MeetUp arba lygiavertis</t>
  </si>
  <si>
    <t>Logitech Group arba lygiavertis</t>
  </si>
  <si>
    <t>Daugiafunkcinis įrenginys Kyocera Ecosys M2040dn arba lygiavertis</t>
  </si>
  <si>
    <t>Daugiafunkcinis įrenginys Kyocera M3655idn arba lygiavertis</t>
  </si>
  <si>
    <t>Daugiafunkcinis įrenginys Kyocera M4125idn arba lygiavertis</t>
  </si>
  <si>
    <t>Daugiafunkcinis įrenginys Kyocera TASKalfa 4002i arba lygiavertis</t>
  </si>
  <si>
    <t>Daugiafunkcinis įrenginys Kyocera TASKalfa 6003i arba lygiavertis</t>
  </si>
  <si>
    <t>Daugiafunkcinis įrenginys Kyocera M6235cidn arba lygiavertis</t>
  </si>
  <si>
    <t>Daugiafunkcinis įrenginys Kyocera TASKalfa 2553ci arba lygiavertis</t>
  </si>
  <si>
    <t>Daugiafunkcinis įrenginys Kyocera TASKalfa 4053ci arba lygiavertis</t>
  </si>
  <si>
    <t>Daugiafunkcinis įrenginys Kyocera TASKalfa 6053ci arba lygiavertis</t>
  </si>
  <si>
    <t>Projektorius 1 tipas: EPSON EB-955WH arba lygiavertis</t>
  </si>
  <si>
    <t>Projektorius 1 tipas: EPSON EB-980W arba lygiavertis</t>
  </si>
  <si>
    <t>Projektorius 1 tipas: EPSON EB-1780W arba lygiavertis</t>
  </si>
  <si>
    <t>Apple iPhone 11 Pro/ Samsung Galaxy S20 Ultra arba lygiavertis</t>
  </si>
  <si>
    <t>Apple iPhone 11 / Samsung Galaxy S20 arba lygiavertis</t>
  </si>
  <si>
    <t>Apple iPhone SE/ Samsung Galaxy S10 arba lygiavertis</t>
  </si>
  <si>
    <t>Samsung Galaxy A51/ Samsung Galaxy Xcover 4S arba lygiavertis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</si>
</sst>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i/>
      <vertAlign val="superscript"/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3"/>
    </xf>
    <xf numFmtId="0" fontId="5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10" fontId="4" fillId="0" borderId="0" xfId="1" applyNumberFormat="1" applyFont="1" applyAlignment="1">
      <alignment horizont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 wrapText="1"/>
    </xf>
    <xf numFmtId="16" fontId="4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DA9C-564D-439C-8CB4-8A61E98FC6D0}">
  <dimension ref="A3:F109"/>
  <sheetViews>
    <sheetView tabSelected="1" workbookViewId="0">
      <selection activeCell="I80" sqref="I80"/>
    </sheetView>
  </sheetViews>
  <sheetFormatPr defaultRowHeight="12.75" x14ac:dyDescent="0.2"/>
  <cols>
    <col min="1" max="1" width="9.140625" style="1"/>
    <col min="2" max="2" width="16.28515625" style="1" customWidth="1"/>
    <col min="3" max="3" width="83.7109375" style="1" customWidth="1"/>
    <col min="4" max="4" width="14.7109375" style="1" customWidth="1"/>
    <col min="5" max="5" width="37.7109375" style="3" bestFit="1" customWidth="1"/>
    <col min="6" max="6" width="18.28515625" style="3" customWidth="1"/>
    <col min="7" max="16384" width="9.140625" style="1"/>
  </cols>
  <sheetData>
    <row r="3" spans="1:6" x14ac:dyDescent="0.2">
      <c r="A3" s="26" t="s">
        <v>94</v>
      </c>
      <c r="B3" s="26"/>
      <c r="C3" s="26"/>
      <c r="F3" s="2" t="s">
        <v>10</v>
      </c>
    </row>
    <row r="4" spans="1:6" ht="13.5" thickBot="1" x14ac:dyDescent="0.25"/>
    <row r="5" spans="1:6" ht="26.25" thickBot="1" x14ac:dyDescent="0.25">
      <c r="A5" s="6" t="s">
        <v>0</v>
      </c>
      <c r="B5" s="7" t="s">
        <v>96</v>
      </c>
      <c r="C5" s="7" t="s">
        <v>97</v>
      </c>
      <c r="D5" s="7" t="s">
        <v>43</v>
      </c>
      <c r="E5" s="13" t="s">
        <v>252</v>
      </c>
      <c r="F5" s="13" t="s">
        <v>42</v>
      </c>
    </row>
    <row r="6" spans="1:6" ht="13.5" thickBot="1" x14ac:dyDescent="0.25">
      <c r="A6" s="8" t="s">
        <v>44</v>
      </c>
      <c r="B6" s="4" t="s">
        <v>45</v>
      </c>
      <c r="C6" s="4" t="s">
        <v>46</v>
      </c>
      <c r="D6" s="4" t="s">
        <v>92</v>
      </c>
      <c r="E6" s="24" t="s">
        <v>211</v>
      </c>
      <c r="F6" s="24" t="s">
        <v>254</v>
      </c>
    </row>
    <row r="7" spans="1:6" ht="13.5" thickBot="1" x14ac:dyDescent="0.25">
      <c r="A7" s="9" t="s">
        <v>1</v>
      </c>
      <c r="B7" s="5" t="s">
        <v>98</v>
      </c>
      <c r="C7" s="5" t="s">
        <v>99</v>
      </c>
      <c r="D7" s="4" t="s">
        <v>93</v>
      </c>
      <c r="E7" s="24"/>
      <c r="F7" s="24">
        <v>1.52</v>
      </c>
    </row>
    <row r="8" spans="1:6" ht="26.25" thickBot="1" x14ac:dyDescent="0.25">
      <c r="A8" s="9" t="s">
        <v>2</v>
      </c>
      <c r="B8" s="5" t="s">
        <v>100</v>
      </c>
      <c r="C8" s="5" t="s">
        <v>101</v>
      </c>
      <c r="D8" s="4" t="s">
        <v>102</v>
      </c>
      <c r="E8" s="24"/>
      <c r="F8" s="24">
        <v>1.61</v>
      </c>
    </row>
    <row r="9" spans="1:6" ht="13.5" thickBot="1" x14ac:dyDescent="0.25">
      <c r="A9" s="9" t="s">
        <v>3</v>
      </c>
      <c r="B9" s="5" t="s">
        <v>103</v>
      </c>
      <c r="C9" s="5" t="s">
        <v>104</v>
      </c>
      <c r="D9" s="4" t="s">
        <v>47</v>
      </c>
      <c r="E9" s="24"/>
      <c r="F9" s="24">
        <v>0.17</v>
      </c>
    </row>
    <row r="10" spans="1:6" ht="13.5" thickBot="1" x14ac:dyDescent="0.25">
      <c r="A10" s="9" t="s">
        <v>4</v>
      </c>
      <c r="B10" s="5" t="s">
        <v>105</v>
      </c>
      <c r="C10" s="5" t="s">
        <v>106</v>
      </c>
      <c r="D10" s="4" t="s">
        <v>37</v>
      </c>
      <c r="E10" s="24"/>
      <c r="F10" s="24">
        <v>2.21</v>
      </c>
    </row>
    <row r="11" spans="1:6" ht="13.5" thickBot="1" x14ac:dyDescent="0.25">
      <c r="A11" s="9" t="s">
        <v>5</v>
      </c>
      <c r="B11" s="5" t="s">
        <v>253</v>
      </c>
      <c r="C11" s="5" t="s">
        <v>107</v>
      </c>
      <c r="D11" s="4" t="s">
        <v>91</v>
      </c>
      <c r="E11" s="24"/>
      <c r="F11" s="24">
        <v>20</v>
      </c>
    </row>
    <row r="12" spans="1:6" ht="13.5" thickBot="1" x14ac:dyDescent="0.25">
      <c r="A12" s="9" t="s">
        <v>6</v>
      </c>
      <c r="B12" s="5" t="s">
        <v>108</v>
      </c>
      <c r="C12" s="5" t="s">
        <v>109</v>
      </c>
      <c r="D12" s="4" t="s">
        <v>93</v>
      </c>
      <c r="E12" s="24"/>
      <c r="F12" s="24">
        <v>2.5</v>
      </c>
    </row>
    <row r="13" spans="1:6" ht="13.5" thickBot="1" x14ac:dyDescent="0.25">
      <c r="A13" s="9" t="s">
        <v>7</v>
      </c>
      <c r="B13" s="5" t="s">
        <v>110</v>
      </c>
      <c r="C13" s="5" t="s">
        <v>111</v>
      </c>
      <c r="D13" s="4" t="s">
        <v>112</v>
      </c>
      <c r="E13" s="24"/>
      <c r="F13" s="24">
        <v>6.86</v>
      </c>
    </row>
    <row r="14" spans="1:6" ht="13.5" thickBot="1" x14ac:dyDescent="0.25">
      <c r="A14" s="9" t="s">
        <v>8</v>
      </c>
      <c r="B14" s="5" t="s">
        <v>113</v>
      </c>
      <c r="C14" s="5" t="s">
        <v>114</v>
      </c>
      <c r="D14" s="4" t="s">
        <v>112</v>
      </c>
      <c r="E14" s="24"/>
      <c r="F14" s="24">
        <v>21.49</v>
      </c>
    </row>
    <row r="15" spans="1:6" ht="13.5" thickBot="1" x14ac:dyDescent="0.25">
      <c r="A15" s="9" t="s">
        <v>9</v>
      </c>
      <c r="B15" s="5" t="s">
        <v>115</v>
      </c>
      <c r="C15" s="5" t="s">
        <v>116</v>
      </c>
      <c r="D15" s="4" t="s">
        <v>117</v>
      </c>
      <c r="E15" s="24"/>
      <c r="F15" s="24">
        <v>13.78</v>
      </c>
    </row>
    <row r="16" spans="1:6" ht="13.5" thickBot="1" x14ac:dyDescent="0.25">
      <c r="A16" s="9" t="s">
        <v>17</v>
      </c>
      <c r="B16" s="5" t="s">
        <v>118</v>
      </c>
      <c r="C16" s="5" t="s">
        <v>119</v>
      </c>
      <c r="D16" s="4" t="s">
        <v>93</v>
      </c>
      <c r="E16" s="24"/>
      <c r="F16" s="24">
        <v>1.04</v>
      </c>
    </row>
    <row r="17" spans="1:6" ht="13.5" thickBot="1" x14ac:dyDescent="0.25">
      <c r="A17" s="9" t="s">
        <v>18</v>
      </c>
      <c r="B17" s="5" t="s">
        <v>120</v>
      </c>
      <c r="C17" s="5" t="s">
        <v>121</v>
      </c>
      <c r="D17" s="4" t="s">
        <v>50</v>
      </c>
      <c r="E17" s="24"/>
      <c r="F17" s="24">
        <v>27.05</v>
      </c>
    </row>
    <row r="18" spans="1:6" ht="26.25" thickBot="1" x14ac:dyDescent="0.25">
      <c r="A18" s="9" t="s">
        <v>19</v>
      </c>
      <c r="B18" s="5" t="s">
        <v>122</v>
      </c>
      <c r="C18" s="5" t="s">
        <v>123</v>
      </c>
      <c r="D18" s="4" t="s">
        <v>124</v>
      </c>
      <c r="E18" s="24"/>
      <c r="F18" s="24">
        <v>75.81</v>
      </c>
    </row>
    <row r="19" spans="1:6" ht="13.5" thickBot="1" x14ac:dyDescent="0.25">
      <c r="A19" s="9" t="s">
        <v>48</v>
      </c>
      <c r="B19" s="5" t="s">
        <v>125</v>
      </c>
      <c r="C19" s="5" t="s">
        <v>126</v>
      </c>
      <c r="D19" s="4" t="s">
        <v>127</v>
      </c>
      <c r="E19" s="24"/>
      <c r="F19" s="24">
        <v>2.56</v>
      </c>
    </row>
    <row r="20" spans="1:6" ht="13.5" thickBot="1" x14ac:dyDescent="0.25">
      <c r="A20" s="9" t="s">
        <v>20</v>
      </c>
      <c r="B20" s="5" t="s">
        <v>128</v>
      </c>
      <c r="C20" s="5" t="s">
        <v>129</v>
      </c>
      <c r="D20" s="4" t="s">
        <v>130</v>
      </c>
      <c r="E20" s="24"/>
      <c r="F20" s="24">
        <v>2.23</v>
      </c>
    </row>
    <row r="21" spans="1:6" ht="13.5" thickBot="1" x14ac:dyDescent="0.25">
      <c r="A21" s="9" t="s">
        <v>21</v>
      </c>
      <c r="B21" s="5" t="s">
        <v>131</v>
      </c>
      <c r="C21" s="5" t="s">
        <v>132</v>
      </c>
      <c r="D21" s="4" t="s">
        <v>34</v>
      </c>
      <c r="E21" s="24"/>
      <c r="F21" s="24">
        <v>16.3</v>
      </c>
    </row>
    <row r="22" spans="1:6" ht="26.25" thickBot="1" x14ac:dyDescent="0.25">
      <c r="A22" s="9" t="s">
        <v>22</v>
      </c>
      <c r="B22" s="5" t="s">
        <v>133</v>
      </c>
      <c r="C22" s="5" t="s">
        <v>134</v>
      </c>
      <c r="D22" s="4" t="s">
        <v>135</v>
      </c>
      <c r="E22" s="24"/>
      <c r="F22" s="24">
        <v>6.89</v>
      </c>
    </row>
    <row r="23" spans="1:6" ht="13.5" thickBot="1" x14ac:dyDescent="0.25">
      <c r="A23" s="18" t="s">
        <v>23</v>
      </c>
      <c r="B23" s="19" t="s">
        <v>136</v>
      </c>
      <c r="C23" s="19" t="s">
        <v>137</v>
      </c>
      <c r="D23" s="20"/>
      <c r="E23" s="25"/>
      <c r="F23" s="25"/>
    </row>
    <row r="24" spans="1:6" ht="13.5" thickBot="1" x14ac:dyDescent="0.25">
      <c r="A24" s="9" t="s">
        <v>223</v>
      </c>
      <c r="B24" s="5"/>
      <c r="C24" s="10" t="s">
        <v>138</v>
      </c>
      <c r="D24" s="4" t="s">
        <v>139</v>
      </c>
      <c r="E24" s="24"/>
      <c r="F24" s="24">
        <v>0.06</v>
      </c>
    </row>
    <row r="25" spans="1:6" ht="13.5" thickBot="1" x14ac:dyDescent="0.25">
      <c r="A25" s="9" t="s">
        <v>224</v>
      </c>
      <c r="B25" s="5"/>
      <c r="C25" s="10" t="s">
        <v>140</v>
      </c>
      <c r="D25" s="4" t="s">
        <v>139</v>
      </c>
      <c r="E25" s="24"/>
      <c r="F25" s="24">
        <v>0.04</v>
      </c>
    </row>
    <row r="26" spans="1:6" ht="13.5" thickBot="1" x14ac:dyDescent="0.25">
      <c r="A26" s="9" t="s">
        <v>24</v>
      </c>
      <c r="B26" s="5" t="s">
        <v>141</v>
      </c>
      <c r="C26" s="5" t="s">
        <v>142</v>
      </c>
      <c r="D26" s="4" t="s">
        <v>127</v>
      </c>
      <c r="E26" s="24"/>
      <c r="F26" s="24">
        <v>22.52</v>
      </c>
    </row>
    <row r="27" spans="1:6" ht="13.5" thickBot="1" x14ac:dyDescent="0.25">
      <c r="A27" s="9" t="s">
        <v>25</v>
      </c>
      <c r="B27" s="5" t="s">
        <v>143</v>
      </c>
      <c r="C27" s="5" t="s">
        <v>144</v>
      </c>
      <c r="D27" s="4" t="s">
        <v>33</v>
      </c>
      <c r="E27" s="24"/>
      <c r="F27" s="24">
        <v>5.61</v>
      </c>
    </row>
    <row r="28" spans="1:6" ht="13.5" thickBot="1" x14ac:dyDescent="0.25">
      <c r="A28" s="9" t="s">
        <v>26</v>
      </c>
      <c r="B28" s="5" t="s">
        <v>145</v>
      </c>
      <c r="C28" s="5" t="s">
        <v>146</v>
      </c>
      <c r="D28" s="4" t="s">
        <v>91</v>
      </c>
      <c r="E28" s="24"/>
      <c r="F28" s="24">
        <v>109</v>
      </c>
    </row>
    <row r="29" spans="1:6" ht="13.5" thickBot="1" x14ac:dyDescent="0.25">
      <c r="A29" s="9" t="s">
        <v>27</v>
      </c>
      <c r="B29" s="5" t="s">
        <v>147</v>
      </c>
      <c r="C29" s="5" t="s">
        <v>148</v>
      </c>
      <c r="D29" s="4" t="s">
        <v>93</v>
      </c>
      <c r="E29" s="24"/>
      <c r="F29" s="24">
        <v>9.86</v>
      </c>
    </row>
    <row r="30" spans="1:6" ht="13.5" thickBot="1" x14ac:dyDescent="0.25">
      <c r="A30" s="9" t="s">
        <v>28</v>
      </c>
      <c r="B30" s="5" t="s">
        <v>149</v>
      </c>
      <c r="C30" s="5" t="s">
        <v>150</v>
      </c>
      <c r="D30" s="4" t="s">
        <v>91</v>
      </c>
      <c r="E30" s="24"/>
      <c r="F30" s="24">
        <v>108.69</v>
      </c>
    </row>
    <row r="31" spans="1:6" ht="26.25" thickBot="1" x14ac:dyDescent="0.25">
      <c r="A31" s="9" t="s">
        <v>29</v>
      </c>
      <c r="B31" s="5" t="s">
        <v>151</v>
      </c>
      <c r="C31" s="5" t="s">
        <v>152</v>
      </c>
      <c r="D31" s="4" t="s">
        <v>49</v>
      </c>
      <c r="E31" s="24"/>
      <c r="F31" s="24">
        <v>46.47</v>
      </c>
    </row>
    <row r="32" spans="1:6" ht="13.5" thickBot="1" x14ac:dyDescent="0.25">
      <c r="A32" s="18" t="s">
        <v>30</v>
      </c>
      <c r="B32" s="19" t="s">
        <v>153</v>
      </c>
      <c r="C32" s="19" t="s">
        <v>13</v>
      </c>
      <c r="D32" s="20"/>
      <c r="E32" s="25"/>
      <c r="F32" s="25"/>
    </row>
    <row r="33" spans="1:6" ht="13.5" thickBot="1" x14ac:dyDescent="0.25">
      <c r="A33" s="23" t="s">
        <v>56</v>
      </c>
      <c r="B33" s="5"/>
      <c r="C33" s="10" t="s">
        <v>154</v>
      </c>
      <c r="D33" s="4" t="s">
        <v>35</v>
      </c>
      <c r="E33" s="24"/>
      <c r="F33" s="24">
        <v>4.8600000000000003</v>
      </c>
    </row>
    <row r="34" spans="1:6" ht="13.5" thickBot="1" x14ac:dyDescent="0.25">
      <c r="A34" s="9" t="s">
        <v>57</v>
      </c>
      <c r="B34" s="5"/>
      <c r="C34" s="10" t="s">
        <v>155</v>
      </c>
      <c r="D34" s="4" t="s">
        <v>35</v>
      </c>
      <c r="E34" s="24"/>
      <c r="F34" s="24">
        <v>17.190000000000001</v>
      </c>
    </row>
    <row r="35" spans="1:6" ht="13.5" thickBot="1" x14ac:dyDescent="0.25">
      <c r="A35" s="9" t="s">
        <v>58</v>
      </c>
      <c r="B35" s="5"/>
      <c r="C35" s="10" t="s">
        <v>156</v>
      </c>
      <c r="D35" s="4" t="s">
        <v>35</v>
      </c>
      <c r="E35" s="24"/>
      <c r="F35" s="24">
        <v>38.200000000000003</v>
      </c>
    </row>
    <row r="36" spans="1:6" ht="13.5" thickBot="1" x14ac:dyDescent="0.25">
      <c r="A36" s="9" t="s">
        <v>59</v>
      </c>
      <c r="B36" s="5"/>
      <c r="C36" s="10" t="s">
        <v>157</v>
      </c>
      <c r="D36" s="4" t="s">
        <v>35</v>
      </c>
      <c r="E36" s="24"/>
      <c r="F36" s="24">
        <v>3.47</v>
      </c>
    </row>
    <row r="37" spans="1:6" ht="13.5" thickBot="1" x14ac:dyDescent="0.25">
      <c r="A37" s="9" t="s">
        <v>60</v>
      </c>
      <c r="B37" s="5"/>
      <c r="C37" s="10" t="s">
        <v>158</v>
      </c>
      <c r="D37" s="4" t="s">
        <v>35</v>
      </c>
      <c r="E37" s="24"/>
      <c r="F37" s="24">
        <v>8.6</v>
      </c>
    </row>
    <row r="38" spans="1:6" ht="13.5" thickBot="1" x14ac:dyDescent="0.25">
      <c r="A38" s="9" t="s">
        <v>61</v>
      </c>
      <c r="B38" s="5"/>
      <c r="C38" s="10" t="s">
        <v>159</v>
      </c>
      <c r="D38" s="4" t="s">
        <v>35</v>
      </c>
      <c r="E38" s="24"/>
      <c r="F38" s="24">
        <v>35.590000000000003</v>
      </c>
    </row>
    <row r="39" spans="1:6" ht="13.5" thickBot="1" x14ac:dyDescent="0.25">
      <c r="A39" s="9" t="s">
        <v>62</v>
      </c>
      <c r="B39" s="5"/>
      <c r="C39" s="10" t="s">
        <v>160</v>
      </c>
      <c r="D39" s="4" t="s">
        <v>35</v>
      </c>
      <c r="E39" s="24"/>
      <c r="F39" s="24">
        <v>6.72</v>
      </c>
    </row>
    <row r="40" spans="1:6" ht="13.5" thickBot="1" x14ac:dyDescent="0.25">
      <c r="A40" s="9" t="s">
        <v>63</v>
      </c>
      <c r="B40" s="5"/>
      <c r="C40" s="10" t="s">
        <v>161</v>
      </c>
      <c r="D40" s="4" t="s">
        <v>35</v>
      </c>
      <c r="E40" s="24"/>
      <c r="F40" s="24">
        <v>13.23</v>
      </c>
    </row>
    <row r="41" spans="1:6" ht="13.5" thickBot="1" x14ac:dyDescent="0.25">
      <c r="A41" s="9" t="s">
        <v>64</v>
      </c>
      <c r="B41" s="5"/>
      <c r="C41" s="10" t="s">
        <v>14</v>
      </c>
      <c r="D41" s="4" t="s">
        <v>35</v>
      </c>
      <c r="E41" s="24"/>
      <c r="F41" s="24">
        <v>2.41</v>
      </c>
    </row>
    <row r="42" spans="1:6" ht="13.5" thickBot="1" x14ac:dyDescent="0.25">
      <c r="A42" s="9" t="s">
        <v>65</v>
      </c>
      <c r="B42" s="5"/>
      <c r="C42" s="10" t="s">
        <v>51</v>
      </c>
      <c r="D42" s="4" t="s">
        <v>35</v>
      </c>
      <c r="E42" s="24"/>
      <c r="F42" s="24">
        <v>17.559999999999999</v>
      </c>
    </row>
    <row r="43" spans="1:6" ht="13.5" thickBot="1" x14ac:dyDescent="0.25">
      <c r="A43" s="9" t="s">
        <v>225</v>
      </c>
      <c r="B43" s="5"/>
      <c r="C43" s="10" t="s">
        <v>52</v>
      </c>
      <c r="D43" s="4" t="s">
        <v>35</v>
      </c>
      <c r="E43" s="24"/>
      <c r="F43" s="24">
        <v>6.78</v>
      </c>
    </row>
    <row r="44" spans="1:6" ht="13.5" thickBot="1" x14ac:dyDescent="0.25">
      <c r="A44" s="9" t="s">
        <v>226</v>
      </c>
      <c r="B44" s="5"/>
      <c r="C44" s="10" t="s">
        <v>15</v>
      </c>
      <c r="D44" s="4" t="s">
        <v>33</v>
      </c>
      <c r="E44" s="24"/>
      <c r="F44" s="24">
        <v>0.43</v>
      </c>
    </row>
    <row r="45" spans="1:6" ht="13.5" thickBot="1" x14ac:dyDescent="0.25">
      <c r="A45" s="9" t="s">
        <v>227</v>
      </c>
      <c r="B45" s="5"/>
      <c r="C45" s="10" t="s">
        <v>162</v>
      </c>
      <c r="D45" s="4" t="s">
        <v>35</v>
      </c>
      <c r="E45" s="24"/>
      <c r="F45" s="24">
        <v>7.08</v>
      </c>
    </row>
    <row r="46" spans="1:6" ht="13.5" thickBot="1" x14ac:dyDescent="0.25">
      <c r="A46" s="9" t="s">
        <v>228</v>
      </c>
      <c r="B46" s="5"/>
      <c r="C46" s="10" t="s">
        <v>53</v>
      </c>
      <c r="D46" s="4" t="s">
        <v>35</v>
      </c>
      <c r="E46" s="24"/>
      <c r="F46" s="24">
        <v>7.6</v>
      </c>
    </row>
    <row r="47" spans="1:6" ht="13.5" thickBot="1" x14ac:dyDescent="0.25">
      <c r="A47" s="9" t="s">
        <v>229</v>
      </c>
      <c r="B47" s="5"/>
      <c r="C47" s="10" t="s">
        <v>54</v>
      </c>
      <c r="D47" s="4" t="s">
        <v>35</v>
      </c>
      <c r="E47" s="24"/>
      <c r="F47" s="24">
        <v>7.3</v>
      </c>
    </row>
    <row r="48" spans="1:6" ht="13.5" thickBot="1" x14ac:dyDescent="0.25">
      <c r="A48" s="18" t="s">
        <v>31</v>
      </c>
      <c r="B48" s="19" t="s">
        <v>163</v>
      </c>
      <c r="C48" s="19" t="s">
        <v>55</v>
      </c>
      <c r="D48" s="20"/>
      <c r="E48" s="25"/>
      <c r="F48" s="25"/>
    </row>
    <row r="49" spans="1:6" ht="15" thickBot="1" x14ac:dyDescent="0.25">
      <c r="A49" s="9" t="s">
        <v>67</v>
      </c>
      <c r="B49" s="5"/>
      <c r="C49" s="10" t="s">
        <v>164</v>
      </c>
      <c r="D49" s="4" t="s">
        <v>33</v>
      </c>
      <c r="E49" s="24" t="s">
        <v>257</v>
      </c>
      <c r="F49" s="24">
        <v>36.93</v>
      </c>
    </row>
    <row r="50" spans="1:6" ht="15" thickBot="1" x14ac:dyDescent="0.25">
      <c r="A50" s="9" t="s">
        <v>69</v>
      </c>
      <c r="B50" s="5"/>
      <c r="C50" s="10" t="s">
        <v>165</v>
      </c>
      <c r="D50" s="4" t="s">
        <v>33</v>
      </c>
      <c r="E50" s="24" t="s">
        <v>258</v>
      </c>
      <c r="F50" s="24">
        <v>36.93</v>
      </c>
    </row>
    <row r="51" spans="1:6" ht="15" thickBot="1" x14ac:dyDescent="0.25">
      <c r="A51" s="9" t="s">
        <v>71</v>
      </c>
      <c r="B51" s="5"/>
      <c r="C51" s="10" t="s">
        <v>166</v>
      </c>
      <c r="D51" s="4" t="s">
        <v>33</v>
      </c>
      <c r="E51" s="24" t="s">
        <v>259</v>
      </c>
      <c r="F51" s="24">
        <v>36.82</v>
      </c>
    </row>
    <row r="52" spans="1:6" ht="15" thickBot="1" x14ac:dyDescent="0.25">
      <c r="A52" s="9" t="s">
        <v>74</v>
      </c>
      <c r="B52" s="5"/>
      <c r="C52" s="10" t="s">
        <v>167</v>
      </c>
      <c r="D52" s="4" t="s">
        <v>33</v>
      </c>
      <c r="E52" s="24" t="s">
        <v>260</v>
      </c>
      <c r="F52" s="24">
        <v>34.51</v>
      </c>
    </row>
    <row r="53" spans="1:6" ht="15" thickBot="1" x14ac:dyDescent="0.25">
      <c r="A53" s="9" t="s">
        <v>230</v>
      </c>
      <c r="B53" s="5"/>
      <c r="C53" s="10" t="s">
        <v>168</v>
      </c>
      <c r="D53" s="4" t="s">
        <v>33</v>
      </c>
      <c r="E53" s="24" t="s">
        <v>261</v>
      </c>
      <c r="F53" s="24">
        <v>27.94</v>
      </c>
    </row>
    <row r="54" spans="1:6" ht="15" thickBot="1" x14ac:dyDescent="0.25">
      <c r="A54" s="9" t="s">
        <v>231</v>
      </c>
      <c r="B54" s="5"/>
      <c r="C54" s="10" t="s">
        <v>169</v>
      </c>
      <c r="D54" s="4" t="s">
        <v>33</v>
      </c>
      <c r="E54" s="24" t="s">
        <v>262</v>
      </c>
      <c r="F54" s="24">
        <v>22.65</v>
      </c>
    </row>
    <row r="55" spans="1:6" ht="15" thickBot="1" x14ac:dyDescent="0.25">
      <c r="A55" s="9" t="s">
        <v>232</v>
      </c>
      <c r="B55" s="5"/>
      <c r="C55" s="10" t="s">
        <v>170</v>
      </c>
      <c r="D55" s="4" t="s">
        <v>33</v>
      </c>
      <c r="E55" s="24" t="s">
        <v>263</v>
      </c>
      <c r="F55" s="24">
        <v>19.329999999999998</v>
      </c>
    </row>
    <row r="56" spans="1:6" ht="13.5" thickBot="1" x14ac:dyDescent="0.25">
      <c r="A56" s="18" t="s">
        <v>233</v>
      </c>
      <c r="B56" s="19"/>
      <c r="C56" s="21" t="s">
        <v>11</v>
      </c>
      <c r="D56" s="20"/>
      <c r="E56" s="25"/>
      <c r="F56" s="25"/>
    </row>
    <row r="57" spans="1:6" ht="27.75" thickBot="1" x14ac:dyDescent="0.25">
      <c r="A57" s="9" t="s">
        <v>234</v>
      </c>
      <c r="B57" s="5"/>
      <c r="C57" s="11" t="s">
        <v>171</v>
      </c>
      <c r="D57" s="4" t="s">
        <v>33</v>
      </c>
      <c r="E57" s="24" t="s">
        <v>264</v>
      </c>
      <c r="F57" s="24">
        <v>6.75</v>
      </c>
    </row>
    <row r="58" spans="1:6" ht="27.75" thickBot="1" x14ac:dyDescent="0.25">
      <c r="A58" s="9" t="s">
        <v>235</v>
      </c>
      <c r="B58" s="5"/>
      <c r="C58" s="11" t="s">
        <v>172</v>
      </c>
      <c r="D58" s="4" t="s">
        <v>33</v>
      </c>
      <c r="E58" s="24" t="s">
        <v>265</v>
      </c>
      <c r="F58" s="24">
        <v>5.12</v>
      </c>
    </row>
    <row r="59" spans="1:6" ht="27.75" thickBot="1" x14ac:dyDescent="0.25">
      <c r="A59" s="9" t="s">
        <v>236</v>
      </c>
      <c r="B59" s="5"/>
      <c r="C59" s="11" t="s">
        <v>173</v>
      </c>
      <c r="D59" s="4" t="s">
        <v>33</v>
      </c>
      <c r="E59" s="24" t="s">
        <v>265</v>
      </c>
      <c r="F59" s="24">
        <v>5.12</v>
      </c>
    </row>
    <row r="60" spans="1:6" ht="15" thickBot="1" x14ac:dyDescent="0.25">
      <c r="A60" s="9" t="s">
        <v>237</v>
      </c>
      <c r="B60" s="5"/>
      <c r="C60" s="10" t="s">
        <v>174</v>
      </c>
      <c r="D60" s="4" t="s">
        <v>33</v>
      </c>
      <c r="E60" s="24" t="s">
        <v>266</v>
      </c>
      <c r="F60" s="24">
        <v>5.08</v>
      </c>
    </row>
    <row r="61" spans="1:6" ht="15" thickBot="1" x14ac:dyDescent="0.25">
      <c r="A61" s="9" t="s">
        <v>238</v>
      </c>
      <c r="B61" s="5"/>
      <c r="C61" s="10" t="s">
        <v>175</v>
      </c>
      <c r="D61" s="4" t="s">
        <v>33</v>
      </c>
      <c r="E61" s="24" t="s">
        <v>267</v>
      </c>
      <c r="F61" s="24">
        <v>10.28</v>
      </c>
    </row>
    <row r="62" spans="1:6" ht="15" thickBot="1" x14ac:dyDescent="0.25">
      <c r="A62" s="9" t="s">
        <v>239</v>
      </c>
      <c r="B62" s="5"/>
      <c r="C62" s="10" t="s">
        <v>176</v>
      </c>
      <c r="D62" s="4" t="s">
        <v>33</v>
      </c>
      <c r="E62" s="24" t="s">
        <v>268</v>
      </c>
      <c r="F62" s="24">
        <v>28.94</v>
      </c>
    </row>
    <row r="63" spans="1:6" ht="13.5" thickBot="1" x14ac:dyDescent="0.25">
      <c r="A63" s="18" t="s">
        <v>32</v>
      </c>
      <c r="B63" s="19" t="s">
        <v>177</v>
      </c>
      <c r="C63" s="21" t="s">
        <v>66</v>
      </c>
      <c r="D63" s="20"/>
      <c r="E63" s="25"/>
      <c r="F63" s="25"/>
    </row>
    <row r="64" spans="1:6" ht="13.5" thickBot="1" x14ac:dyDescent="0.25">
      <c r="A64" s="9" t="s">
        <v>76</v>
      </c>
      <c r="B64" s="5"/>
      <c r="C64" s="10" t="s">
        <v>68</v>
      </c>
      <c r="D64" s="4" t="s">
        <v>50</v>
      </c>
      <c r="E64" s="24"/>
      <c r="F64" s="24">
        <v>292.54000000000002</v>
      </c>
    </row>
    <row r="65" spans="1:6" ht="13.5" thickBot="1" x14ac:dyDescent="0.25">
      <c r="A65" s="9" t="s">
        <v>77</v>
      </c>
      <c r="B65" s="5"/>
      <c r="C65" s="10" t="s">
        <v>70</v>
      </c>
      <c r="D65" s="4" t="s">
        <v>50</v>
      </c>
      <c r="E65" s="24"/>
      <c r="F65" s="24">
        <v>53.71</v>
      </c>
    </row>
    <row r="66" spans="1:6" ht="13.5" thickBot="1" x14ac:dyDescent="0.25">
      <c r="A66" s="9" t="s">
        <v>78</v>
      </c>
      <c r="B66" s="5"/>
      <c r="C66" s="10" t="s">
        <v>72</v>
      </c>
      <c r="D66" s="4" t="s">
        <v>73</v>
      </c>
      <c r="E66" s="24"/>
      <c r="F66" s="24">
        <v>142.5</v>
      </c>
    </row>
    <row r="67" spans="1:6" ht="13.5" thickBot="1" x14ac:dyDescent="0.25">
      <c r="A67" s="9" t="s">
        <v>79</v>
      </c>
      <c r="B67" s="5"/>
      <c r="C67" s="10" t="s">
        <v>75</v>
      </c>
      <c r="D67" s="4" t="s">
        <v>50</v>
      </c>
      <c r="E67" s="24"/>
      <c r="F67" s="24">
        <v>176.88</v>
      </c>
    </row>
    <row r="68" spans="1:6" ht="13.5" thickBot="1" x14ac:dyDescent="0.25">
      <c r="A68" s="9" t="s">
        <v>80</v>
      </c>
      <c r="B68" s="5"/>
      <c r="C68" s="10" t="s">
        <v>178</v>
      </c>
      <c r="D68" s="4" t="s">
        <v>33</v>
      </c>
      <c r="E68" s="24" t="s">
        <v>269</v>
      </c>
      <c r="F68" s="24">
        <v>127.62</v>
      </c>
    </row>
    <row r="69" spans="1:6" ht="13.5" thickBot="1" x14ac:dyDescent="0.25">
      <c r="A69" s="9" t="s">
        <v>81</v>
      </c>
      <c r="B69" s="5"/>
      <c r="C69" s="10" t="s">
        <v>179</v>
      </c>
      <c r="D69" s="4" t="s">
        <v>33</v>
      </c>
      <c r="E69" s="24" t="s">
        <v>270</v>
      </c>
      <c r="F69" s="24">
        <v>24.26</v>
      </c>
    </row>
    <row r="70" spans="1:6" ht="13.5" thickBot="1" x14ac:dyDescent="0.25">
      <c r="A70" s="9" t="s">
        <v>82</v>
      </c>
      <c r="B70" s="5"/>
      <c r="C70" s="10" t="s">
        <v>180</v>
      </c>
      <c r="D70" s="4" t="s">
        <v>33</v>
      </c>
      <c r="E70" s="24" t="s">
        <v>271</v>
      </c>
      <c r="F70" s="24">
        <v>45.46</v>
      </c>
    </row>
    <row r="71" spans="1:6" ht="13.5" thickBot="1" x14ac:dyDescent="0.25">
      <c r="A71" s="9" t="s">
        <v>83</v>
      </c>
      <c r="B71" s="5"/>
      <c r="C71" s="10" t="s">
        <v>181</v>
      </c>
      <c r="D71" s="4" t="s">
        <v>33</v>
      </c>
      <c r="E71" s="24" t="s">
        <v>272</v>
      </c>
      <c r="F71" s="24">
        <v>63.82</v>
      </c>
    </row>
    <row r="72" spans="1:6" ht="13.5" thickBot="1" x14ac:dyDescent="0.25">
      <c r="A72" s="9" t="s">
        <v>84</v>
      </c>
      <c r="B72" s="5"/>
      <c r="C72" s="10" t="s">
        <v>182</v>
      </c>
      <c r="D72" s="4" t="s">
        <v>33</v>
      </c>
      <c r="E72" s="24" t="s">
        <v>273</v>
      </c>
      <c r="F72" s="24">
        <v>139.63</v>
      </c>
    </row>
    <row r="73" spans="1:6" ht="13.5" thickBot="1" x14ac:dyDescent="0.25">
      <c r="A73" s="9" t="s">
        <v>85</v>
      </c>
      <c r="B73" s="5"/>
      <c r="C73" s="10" t="s">
        <v>183</v>
      </c>
      <c r="D73" s="4" t="s">
        <v>33</v>
      </c>
      <c r="E73" s="24" t="s">
        <v>274</v>
      </c>
      <c r="F73" s="24">
        <v>35.51</v>
      </c>
    </row>
    <row r="74" spans="1:6" ht="13.5" thickBot="1" x14ac:dyDescent="0.25">
      <c r="A74" s="9" t="s">
        <v>86</v>
      </c>
      <c r="B74" s="5"/>
      <c r="C74" s="10" t="s">
        <v>184</v>
      </c>
      <c r="D74" s="4" t="s">
        <v>33</v>
      </c>
      <c r="E74" s="24" t="s">
        <v>275</v>
      </c>
      <c r="F74" s="24">
        <v>24.68</v>
      </c>
    </row>
    <row r="75" spans="1:6" ht="13.5" thickBot="1" x14ac:dyDescent="0.25">
      <c r="A75" s="18" t="s">
        <v>38</v>
      </c>
      <c r="B75" s="19" t="s">
        <v>185</v>
      </c>
      <c r="C75" s="19" t="s">
        <v>12</v>
      </c>
      <c r="D75" s="20"/>
      <c r="E75" s="25"/>
      <c r="F75" s="25"/>
    </row>
    <row r="76" spans="1:6" ht="15" thickBot="1" x14ac:dyDescent="0.25">
      <c r="A76" s="9" t="s">
        <v>39</v>
      </c>
      <c r="B76" s="5"/>
      <c r="C76" s="10" t="s">
        <v>186</v>
      </c>
      <c r="D76" s="4" t="s">
        <v>33</v>
      </c>
      <c r="E76" s="24" t="s">
        <v>276</v>
      </c>
      <c r="F76" s="24">
        <v>8.3099999999999987</v>
      </c>
    </row>
    <row r="77" spans="1:6" ht="15" thickBot="1" x14ac:dyDescent="0.25">
      <c r="A77" s="9" t="s">
        <v>40</v>
      </c>
      <c r="B77" s="5"/>
      <c r="C77" s="10" t="s">
        <v>187</v>
      </c>
      <c r="D77" s="4" t="s">
        <v>33</v>
      </c>
      <c r="E77" s="24" t="s">
        <v>277</v>
      </c>
      <c r="F77" s="24">
        <v>34.18</v>
      </c>
    </row>
    <row r="78" spans="1:6" ht="15" thickBot="1" x14ac:dyDescent="0.25">
      <c r="A78" s="9" t="s">
        <v>41</v>
      </c>
      <c r="B78" s="5"/>
      <c r="C78" s="10" t="s">
        <v>188</v>
      </c>
      <c r="D78" s="4" t="s">
        <v>33</v>
      </c>
      <c r="E78" s="24" t="s">
        <v>278</v>
      </c>
      <c r="F78" s="24">
        <v>38.869999999999997</v>
      </c>
    </row>
    <row r="79" spans="1:6" ht="15" thickBot="1" x14ac:dyDescent="0.25">
      <c r="A79" s="9" t="s">
        <v>89</v>
      </c>
      <c r="B79" s="5"/>
      <c r="C79" s="10" t="s">
        <v>189</v>
      </c>
      <c r="D79" s="4" t="s">
        <v>33</v>
      </c>
      <c r="E79" s="24" t="s">
        <v>279</v>
      </c>
      <c r="F79" s="24">
        <v>62.8</v>
      </c>
    </row>
    <row r="80" spans="1:6" ht="15" thickBot="1" x14ac:dyDescent="0.25">
      <c r="A80" s="9" t="s">
        <v>240</v>
      </c>
      <c r="B80" s="5"/>
      <c r="C80" s="10" t="s">
        <v>190</v>
      </c>
      <c r="D80" s="4" t="s">
        <v>33</v>
      </c>
      <c r="E80" s="24" t="s">
        <v>280</v>
      </c>
      <c r="F80" s="24">
        <v>104.14</v>
      </c>
    </row>
    <row r="81" spans="1:6" ht="15" thickBot="1" x14ac:dyDescent="0.25">
      <c r="A81" s="9" t="s">
        <v>241</v>
      </c>
      <c r="B81" s="5"/>
      <c r="C81" s="10" t="s">
        <v>191</v>
      </c>
      <c r="D81" s="4" t="s">
        <v>33</v>
      </c>
      <c r="E81" s="24" t="s">
        <v>281</v>
      </c>
      <c r="F81" s="24">
        <v>22.88</v>
      </c>
    </row>
    <row r="82" spans="1:6" ht="15" thickBot="1" x14ac:dyDescent="0.25">
      <c r="A82" s="9" t="s">
        <v>242</v>
      </c>
      <c r="B82" s="5"/>
      <c r="C82" s="10" t="s">
        <v>192</v>
      </c>
      <c r="D82" s="4" t="s">
        <v>33</v>
      </c>
      <c r="E82" s="24" t="s">
        <v>282</v>
      </c>
      <c r="F82" s="24">
        <v>58.25</v>
      </c>
    </row>
    <row r="83" spans="1:6" ht="15" thickBot="1" x14ac:dyDescent="0.25">
      <c r="A83" s="9" t="s">
        <v>243</v>
      </c>
      <c r="B83" s="5"/>
      <c r="C83" s="10" t="s">
        <v>193</v>
      </c>
      <c r="D83" s="4" t="s">
        <v>33</v>
      </c>
      <c r="E83" s="24" t="s">
        <v>283</v>
      </c>
      <c r="F83" s="24">
        <v>76.67</v>
      </c>
    </row>
    <row r="84" spans="1:6" ht="15" thickBot="1" x14ac:dyDescent="0.25">
      <c r="A84" s="9" t="s">
        <v>244</v>
      </c>
      <c r="B84" s="5"/>
      <c r="C84" s="10" t="s">
        <v>194</v>
      </c>
      <c r="D84" s="4" t="s">
        <v>33</v>
      </c>
      <c r="E84" s="24" t="s">
        <v>284</v>
      </c>
      <c r="F84" s="24">
        <v>118.32</v>
      </c>
    </row>
    <row r="85" spans="1:6" ht="15" thickBot="1" x14ac:dyDescent="0.25">
      <c r="A85" s="9" t="s">
        <v>245</v>
      </c>
      <c r="B85" s="5"/>
      <c r="C85" s="10" t="s">
        <v>195</v>
      </c>
      <c r="D85" s="4" t="s">
        <v>33</v>
      </c>
      <c r="E85" s="24" t="s">
        <v>285</v>
      </c>
      <c r="F85" s="24">
        <v>15.16</v>
      </c>
    </row>
    <row r="86" spans="1:6" ht="15" thickBot="1" x14ac:dyDescent="0.25">
      <c r="A86" s="9" t="s">
        <v>246</v>
      </c>
      <c r="B86" s="5"/>
      <c r="C86" s="10" t="s">
        <v>196</v>
      </c>
      <c r="D86" s="4" t="s">
        <v>87</v>
      </c>
      <c r="E86" s="24" t="s">
        <v>286</v>
      </c>
      <c r="F86" s="24">
        <v>13.01</v>
      </c>
    </row>
    <row r="87" spans="1:6" ht="15" thickBot="1" x14ac:dyDescent="0.25">
      <c r="A87" s="9" t="s">
        <v>247</v>
      </c>
      <c r="B87" s="5"/>
      <c r="C87" s="10" t="s">
        <v>197</v>
      </c>
      <c r="D87" s="4" t="s">
        <v>33</v>
      </c>
      <c r="E87" s="24" t="s">
        <v>287</v>
      </c>
      <c r="F87" s="24">
        <v>14.1</v>
      </c>
    </row>
    <row r="88" spans="1:6" ht="13.5" thickBot="1" x14ac:dyDescent="0.25">
      <c r="A88" s="18" t="s">
        <v>90</v>
      </c>
      <c r="B88" s="19" t="s">
        <v>198</v>
      </c>
      <c r="C88" s="19" t="s">
        <v>88</v>
      </c>
      <c r="D88" s="20"/>
      <c r="E88" s="25"/>
      <c r="F88" s="25"/>
    </row>
    <row r="89" spans="1:6" ht="15" thickBot="1" x14ac:dyDescent="0.25">
      <c r="A89" s="9" t="s">
        <v>248</v>
      </c>
      <c r="B89" s="5"/>
      <c r="C89" s="5" t="s">
        <v>212</v>
      </c>
      <c r="D89" s="4" t="s">
        <v>33</v>
      </c>
      <c r="E89" s="24" t="s">
        <v>288</v>
      </c>
      <c r="F89" s="24">
        <v>49.17</v>
      </c>
    </row>
    <row r="90" spans="1:6" ht="15" thickBot="1" x14ac:dyDescent="0.25">
      <c r="A90" s="9" t="s">
        <v>249</v>
      </c>
      <c r="B90" s="5"/>
      <c r="C90" s="5" t="s">
        <v>213</v>
      </c>
      <c r="D90" s="4" t="s">
        <v>33</v>
      </c>
      <c r="E90" s="24" t="s">
        <v>289</v>
      </c>
      <c r="F90" s="24">
        <v>35</v>
      </c>
    </row>
    <row r="91" spans="1:6" ht="15" thickBot="1" x14ac:dyDescent="0.25">
      <c r="A91" s="9" t="s">
        <v>250</v>
      </c>
      <c r="B91" s="5"/>
      <c r="C91" s="5" t="s">
        <v>199</v>
      </c>
      <c r="D91" s="4" t="s">
        <v>33</v>
      </c>
      <c r="E91" s="24" t="s">
        <v>290</v>
      </c>
      <c r="F91" s="24">
        <v>20</v>
      </c>
    </row>
    <row r="92" spans="1:6" ht="15" thickBot="1" x14ac:dyDescent="0.25">
      <c r="A92" s="9" t="s">
        <v>251</v>
      </c>
      <c r="B92" s="5"/>
      <c r="C92" s="5" t="s">
        <v>200</v>
      </c>
      <c r="D92" s="4" t="s">
        <v>33</v>
      </c>
      <c r="E92" s="24" t="s">
        <v>291</v>
      </c>
      <c r="F92" s="24">
        <v>10</v>
      </c>
    </row>
    <row r="93" spans="1:6" ht="26.25" thickBot="1" x14ac:dyDescent="0.25">
      <c r="A93" s="9" t="s">
        <v>95</v>
      </c>
      <c r="B93" s="5" t="s">
        <v>201</v>
      </c>
      <c r="C93" s="5" t="s">
        <v>202</v>
      </c>
      <c r="D93" s="4" t="s">
        <v>36</v>
      </c>
      <c r="E93" s="24"/>
      <c r="F93" s="24">
        <v>5.21</v>
      </c>
    </row>
    <row r="94" spans="1:6" ht="26.25" thickBot="1" x14ac:dyDescent="0.25">
      <c r="A94" s="9" t="s">
        <v>255</v>
      </c>
      <c r="B94" s="5" t="s">
        <v>203</v>
      </c>
      <c r="C94" s="5" t="s">
        <v>204</v>
      </c>
      <c r="D94" s="4" t="s">
        <v>36</v>
      </c>
      <c r="E94" s="24"/>
      <c r="F94" s="24">
        <v>6.95</v>
      </c>
    </row>
    <row r="95" spans="1:6" ht="15" thickBot="1" x14ac:dyDescent="0.25">
      <c r="A95" s="9" t="s">
        <v>256</v>
      </c>
      <c r="B95" s="12" t="s">
        <v>205</v>
      </c>
      <c r="C95" s="12" t="s">
        <v>16</v>
      </c>
      <c r="D95" s="4" t="s">
        <v>206</v>
      </c>
      <c r="E95" s="24"/>
      <c r="F95" s="24">
        <v>19.420000000000002</v>
      </c>
    </row>
    <row r="96" spans="1:6" ht="13.5" thickBot="1" x14ac:dyDescent="0.25">
      <c r="A96" s="27" t="s">
        <v>207</v>
      </c>
      <c r="B96" s="27"/>
      <c r="C96" s="27"/>
      <c r="D96" s="27"/>
      <c r="E96" s="27"/>
      <c r="F96" s="24">
        <f>SUM(F7:F95)</f>
        <v>2796.7400000000002</v>
      </c>
    </row>
    <row r="99" spans="3:6" ht="39.75" customHeight="1" x14ac:dyDescent="0.2">
      <c r="C99" s="28" t="s">
        <v>214</v>
      </c>
      <c r="D99" s="28"/>
      <c r="E99" s="28"/>
      <c r="F99" s="28"/>
    </row>
    <row r="100" spans="3:6" x14ac:dyDescent="0.2">
      <c r="C100" s="14"/>
      <c r="D100" s="14"/>
      <c r="E100" s="14"/>
      <c r="F100" s="17"/>
    </row>
    <row r="101" spans="3:6" ht="81" customHeight="1" x14ac:dyDescent="0.2">
      <c r="C101" s="29" t="s">
        <v>215</v>
      </c>
      <c r="D101" s="29"/>
      <c r="E101" s="29"/>
      <c r="F101" s="29"/>
    </row>
    <row r="102" spans="3:6" x14ac:dyDescent="0.2">
      <c r="C102" s="14"/>
      <c r="D102" s="14"/>
      <c r="E102" s="14"/>
      <c r="F102" s="17"/>
    </row>
    <row r="103" spans="3:6" ht="34.5" customHeight="1" thickBot="1" x14ac:dyDescent="0.25">
      <c r="C103" s="29" t="s">
        <v>216</v>
      </c>
      <c r="D103" s="29"/>
      <c r="E103" s="29"/>
      <c r="F103" s="29"/>
    </row>
    <row r="104" spans="3:6" ht="26.25" thickBot="1" x14ac:dyDescent="0.25">
      <c r="C104" s="15" t="s">
        <v>217</v>
      </c>
      <c r="D104" s="16" t="s">
        <v>208</v>
      </c>
      <c r="E104" s="22"/>
      <c r="F104" s="17"/>
    </row>
    <row r="105" spans="3:6" ht="13.5" thickBot="1" x14ac:dyDescent="0.25">
      <c r="C105" s="15" t="s">
        <v>218</v>
      </c>
      <c r="D105" s="16" t="s">
        <v>209</v>
      </c>
      <c r="E105" s="22"/>
      <c r="F105" s="17"/>
    </row>
    <row r="106" spans="3:6" ht="13.5" thickBot="1" x14ac:dyDescent="0.25">
      <c r="C106" s="15" t="s">
        <v>219</v>
      </c>
      <c r="D106" s="16" t="s">
        <v>209</v>
      </c>
      <c r="E106" s="22"/>
      <c r="F106" s="17"/>
    </row>
    <row r="107" spans="3:6" ht="13.5" thickBot="1" x14ac:dyDescent="0.25">
      <c r="C107" s="15" t="s">
        <v>220</v>
      </c>
      <c r="D107" s="16" t="s">
        <v>209</v>
      </c>
      <c r="E107" s="22"/>
      <c r="F107" s="17"/>
    </row>
    <row r="108" spans="3:6" ht="26.25" thickBot="1" x14ac:dyDescent="0.25">
      <c r="C108" s="15" t="s">
        <v>221</v>
      </c>
      <c r="D108" s="16" t="s">
        <v>210</v>
      </c>
      <c r="E108" s="22"/>
      <c r="F108" s="17"/>
    </row>
    <row r="109" spans="3:6" ht="26.25" thickBot="1" x14ac:dyDescent="0.25">
      <c r="C109" s="15" t="s">
        <v>222</v>
      </c>
      <c r="D109" s="16" t="s">
        <v>210</v>
      </c>
      <c r="E109" s="22"/>
      <c r="F109" s="17"/>
    </row>
  </sheetData>
  <mergeCells count="5">
    <mergeCell ref="A3:C3"/>
    <mergeCell ref="A96:E96"/>
    <mergeCell ref="C99:F99"/>
    <mergeCell ref="C101:F101"/>
    <mergeCell ref="C103:F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GUS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Nerijus Adomaitis</cp:lastModifiedBy>
  <dcterms:created xsi:type="dcterms:W3CDTF">2018-01-29T05:42:19Z</dcterms:created>
  <dcterms:modified xsi:type="dcterms:W3CDTF">2020-12-18T11:57:26Z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