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1361/"/>
    </mc:Choice>
  </mc:AlternateContent>
  <xr:revisionPtr revIDLastSave="1" documentId="13_ncr:1_{FCDDC9F6-39EF-4378-A97A-9025783394FA}" xr6:coauthVersionLast="47" xr6:coauthVersionMax="47" xr10:uidLastSave="{A2FE426D-D54F-4CF3-8DB8-CCFA89BAB201}"/>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OI438" i="1" s="1"/>
  <c r="Z452" i="1"/>
  <c r="OI417"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E456" i="1"/>
  <c r="H456"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I489" i="1" l="1"/>
  <c r="AI501" i="1"/>
  <c r="AI388" i="1"/>
  <c r="AI321" i="1"/>
  <c r="AI364" i="1"/>
  <c r="AI498" i="1"/>
  <c r="AI270" i="1"/>
  <c r="AI425" i="1"/>
  <c r="AI346" i="1"/>
  <c r="AI318" i="1"/>
  <c r="AI344" i="1"/>
  <c r="AI230" i="1"/>
  <c r="AI231" i="1"/>
  <c r="AI315" i="1"/>
  <c r="AI316" i="1"/>
  <c r="AI365" i="1"/>
  <c r="AI499" i="1"/>
  <c r="AI236" i="1"/>
  <c r="AI385" i="1"/>
  <c r="AI493" i="1"/>
  <c r="AI426" i="1"/>
  <c r="AI347" i="1"/>
  <c r="AI233" i="1"/>
  <c r="AI504"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<sst xmlns="http://schemas.openxmlformats.org/spreadsheetml/2006/main" count="888" uniqueCount="423">
  <si>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</si>
  <si>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</si>
  <si>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</si>
  <si>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</si>
  <si>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</si>
  <si>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</si>
  <si>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</si>
  <si>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</si>
  <si>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</si>
  <si>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</si>
  <si>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</si>
  <si>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</si>
  <si>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</si>
  <si>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</si>
  <si>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</si>
  <si>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</si>
  <si>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</si>
  <si>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</si>
  <si>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</si>
  <si>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</si>
  <si>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</si>
  <si>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</si>
  <si>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</si>
  <si>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</si>
  <si>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</si>
  <si>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</si>
  <si>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</si>
  <si>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</si>
  <si>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</si>
  <si>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</si>
  <si>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</si>
  <si>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</si>
  <si>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</si>
  <si>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</si>
  <si>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</si>
  <si>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</si>
  <si>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</si>
  <si>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</si>
  <si>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</si>
  <si>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</si>
  <si>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</si>
  <si>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</si>
  <si>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</si>
  <si>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</si>
  <si>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</si>
  <si>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</si>
  <si>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</si>
  <si>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</si>
  <si>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</si>
  <si>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</si>
  <si>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</si>
  <si>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</si>
  <si>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</si>
  <si>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</si>
  <si>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</si>
  <si>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</si>
  <si>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</si>
  <si>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</si>
  <si>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</si>
  <si>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</si>
  <si>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</si>
  <si>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</si>
  <si>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</si>
  <si>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</si>
  <si>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</si>
  <si>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</si>
  <si>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</si>
  <si>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</si>
  <si>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</si>
  <si>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</si>
  <si>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</si>
  <si>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</si>
  <si>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</si>
  <si>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</si>
  <si>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</si>
  <si>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</si>
  <si>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</si>
  <si>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</si>
  <si>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</si>
  <si>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</si>
  <si>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</si>
  <si>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</si>
  <si>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</si>
  <si>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</si>
  <si>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</si>
  <si>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</si>
  <si>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</si>
  <si>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</si>
  <si>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</si>
  <si>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</si>
  <si>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</si>
  <si>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</si>
  <si>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</si>
  <si>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</si>
  <si>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</si>
  <si>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</si>
  <si>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</si>
  <si>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</si>
  <si>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</si>
  <si>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</si>
  <si>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</si>
  <si>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</si>
  <si>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</si>
  <si>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</si>
  <si>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</si>
  <si>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</si>
  <si>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</si>
  <si>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</si>
  <si>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</si>
  <si>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</si>
  <si>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</si>
  <si>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</si>
  <si>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</si>
  <si>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</si>
  <si>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</si>
  <si>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</si>
  <si>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</si>
  <si>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</si>
  <si>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</si>
  <si>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</si>
  <si>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</si>
  <si>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</si>
  <si>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</si>
  <si>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</si>
  <si>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</si>
  <si>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</si>
  <si>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</si>
  <si>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</si>
  <si>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</si>
  <si>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</si>
  <si>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</si>
  <si>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</si>
  <si>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</si>
  <si>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</si>
  <si>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</si>
  <si>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</si>
  <si>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</si>
  <si>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</si>
  <si>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</si>
  <si>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</si>
  <si>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</si>
  <si>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</si>
  <si>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</si>
  <si>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</si>
  <si>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</si>
  <si>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</si>
  <si>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</si>
  <si>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</si>
  <si>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</si>
  <si>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</si>
  <si>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</si>
  <si>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</si>
  <si>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</si>
  <si>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</si>
  <si>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</si>
  <si>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</si>
  <si>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</si>
  <si>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</si>
  <si>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</si>
  <si>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</si>
  <si>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</si>
  <si>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</si>
  <si>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</si>
  <si>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</si>
  <si>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</si>
  <si>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</si>
  <si>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</si>
  <si>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</si>
  <si>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</si>
  <si>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</si>
  <si>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</si>
  <si>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</si>
  <si>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</si>
  <si>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</si>
  <si>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</si>
  <si>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</si>
  <si>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</si>
  <si>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</si>
  <si>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</si>
  <si>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</si>
  <si>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</si>
  <si>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</si>
  <si>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</si>
  <si>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</si>
  <si>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</si>
  <si>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</si>
  <si>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</si>
  <si>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</si>
  <si>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</si>
  <si>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</si>
  <si>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</si>
  <si>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</si>
  <si>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</si>
  <si>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</si>
  <si>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</si>
  <si>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</si>
  <si>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</si>
  <si>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</si>
  <si>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</si>
  <si>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</si>
  <si>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</si>
  <si>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</si>
  <si>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</si>
  <si>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</si>
  <si>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</si>
  <si>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</si>
  <si>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</si>
  <si>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</si>
  <si>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</si>
  <si>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</si>
  <si>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</si>
  <si>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</si>
  <si>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</si>
  <si>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</si>
  <si>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</si>
  <si>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</si>
  <si>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</si>
  <si>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</si>
  <si>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</si>
  <si>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</si>
  <si>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</si>
  <si>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</si>
  <si>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</si>
  <si>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</si>
  <si>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</si>
  <si>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</si>
  <si>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</si>
  <si>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</si>
  <si>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</si>
  <si>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</si>
  <si>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</si>
  <si>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</si>
  <si>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</si>
  <si>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</si>
  <si>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</si>
  <si>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</si>
  <si>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</si>
  <si>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</si>
  <si>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</si>
  <si>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</si>
  <si>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</si>
  <si>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</si>
  <si>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</si>
  <si>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</si>
  <si>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</si>
  <si>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</si>
  <si>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</si>
  <si>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</si>
  <si>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</si>
  <si>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</si>
  <si>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</si>
  <si>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</si>
  <si>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</si>
  <si>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</si>
  <si>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</si>
  <si>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</si>
  <si>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</si>
  <si>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</si>
  <si>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</si>
  <si>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</si>
  <si>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</si>
  <si>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</si>
  <si>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</si>
  <si>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</si>
  <si>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</si>
  <si>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</si>
  <si>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</si>
  <si>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</si>
  <si>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</si>
  <si>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</si>
  <si>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</si>
  <si>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</si>
  <si>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</si>
  <si>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</si>
  <si>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</si>
  <si>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</si>
  <si>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</si>
  <si>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</si>
  <si>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</si>
  <si>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</si>
  <si>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</si>
  <si>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</si>
  <si>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</si>
  <si>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</si>
  <si>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</si>
  <si>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</si>
  <si>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</si>
  <si>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</si>
  <si>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</si>
  <si>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</si>
  <si>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</si>
  <si>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</si>
  <si>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</si>
  <si>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</si>
  <si>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</si>
  <si>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</si>
  <si>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</si>
  <si>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</si>
  <si>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</si>
  <si>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</si>
  <si>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</si>
  <si>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</si>
  <si>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</si>
  <si>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</si>
  <si>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</si>
  <si>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</si>
  <si>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</si>
  <si>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</si>
  <si>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</si>
  <si>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</si>
  <si>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</si>
  <si>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</si>
  <si>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</si>
  <si>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</si>
  <si>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</si>
  <si>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</si>
  <si>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</si>
  <si>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</si>
  <si>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</si>
  <si>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</si>
  <si>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</si>
  <si>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</si>
  <si>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</si>
  <si>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</si>
  <si>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</si>
  <si>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</si>
  <si>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</si>
  <si>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</si>
  <si>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</si>
  <si>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</si>
  <si>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</si>
  <si>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</si>
  <si>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</si>
  <si>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</si>
  <si>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</si>
  <si>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</si>
  <si>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</si>
  <si>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</si>
  <si>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</si>
  <si>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</si>
  <si>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</si>
  <si>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</si>
  <si>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</si>
  <si>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</si>
  <si>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</si>
  <si>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</si>
  <si>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</si>
  <si>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</si>
  <si>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</si>
  <si>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</si>
  <si>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</si>
  <si>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</si>
  <si>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</si>
  <si>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</si>
  <si>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</si>
  <si>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</si>
  <si>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</si>
  <si>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</si>
  <si>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</si>
  <si>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</si>
  <si>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</si>
  <si>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</si>
  <si>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</si>
  <si>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</si>
  <si>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</si>
  <si>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</si>
  <si>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</si>
  <si>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</si>
  <si>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</si>
  <si>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</si>
  <si>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</si>
  <si>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</si>
  <si>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</si>
  <si>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</si>
  <si>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</si>
  <si>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</si>
  <si>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</si>
  <si>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</si>
  <si>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</si>
  <si>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</si>
  <si>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</si>
  <si>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</si>
  <si>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</si>
  <si>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</si>
  <si>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</si>
  <si>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</si>
  <si>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</si>
  <si>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</si>
  <si>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</si>
  <si>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</si>
  <si>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</si>
  <si>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</si>
  <si>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</si>
  <si>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</si>
  <si>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</si>
  <si>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</si>
  <si>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</si>
  <si>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</si>
  <si>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</si>
  <si>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</si>
  <si>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</si>
  <si>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</si>
  <si>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</si>
  <si>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</si>
  <si>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</si>
  <si>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</si>
  <si>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</si>
  <si>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</si>
  <si>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</si>
  <si>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</si>
  <si>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</si>
  <si>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</si>
  <si>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</si>
  <si>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</si>
  <si>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</si>
  <si>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</si>
  <si>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</si>
  <si>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</si>
  <si>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</si>
  <si>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</si>
  <si>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SP63 - KS1</t>
  </si>
  <si>
    <t>TR211 - KS/KAS6</t>
  </si>
  <si>
    <t>E2N2311196 NK Transformatorinės perkėlimas Kauno miesto H. ir O. Minkovskių g. rekonstravimo darbai (KOMPENSUOJAMA)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</si>
</sst>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921">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73" zoomScaleNormal="73" workbookViewId="0">
      <pane ySplit="20" topLeftCell="A453" activePane="bottomLeft" state="frozen"/>
      <selection pane="bottomLeft" activeCell="F452" sqref="F452"/>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3" t="s">
        <v>422</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2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7" t="s">
        <v>3</v>
      </c>
      <c r="D5" s="298"/>
      <c r="E5" s="298"/>
      <c r="F5" s="298"/>
      <c r="G5" s="298"/>
      <c r="H5" s="299"/>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296" t="s">
        <v>6</v>
      </c>
      <c r="D7" s="296"/>
      <c r="E7" s="296"/>
      <c r="F7" s="296"/>
      <c r="G7" s="296"/>
      <c r="H7" s="296"/>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310">
        <v>43466</v>
      </c>
      <c r="D8" s="311"/>
      <c r="E8" s="311"/>
      <c r="F8" s="311"/>
      <c r="G8" s="311"/>
      <c r="H8" s="311"/>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303" t="s">
        <v>11</v>
      </c>
      <c r="D9" s="303"/>
      <c r="E9" s="303"/>
      <c r="F9" s="303"/>
      <c r="G9" s="303"/>
      <c r="H9" s="303"/>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303" t="s">
        <v>14</v>
      </c>
      <c r="D10" s="303"/>
      <c r="E10" s="303"/>
      <c r="F10" s="303"/>
      <c r="G10" s="303"/>
      <c r="H10" s="303"/>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4">
        <v>43466</v>
      </c>
      <c r="D11" s="295"/>
      <c r="E11" s="295"/>
      <c r="F11" s="295"/>
      <c r="G11" s="295"/>
      <c r="H11" s="295"/>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312" t="s">
        <v>17</v>
      </c>
      <c r="D12" s="312"/>
      <c r="E12" s="312"/>
      <c r="F12" s="312"/>
      <c r="G12" s="312"/>
      <c r="H12" s="312"/>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303" t="s">
        <v>17</v>
      </c>
      <c r="D13" s="303"/>
      <c r="E13" s="303"/>
      <c r="F13" s="303"/>
      <c r="G13" s="303"/>
      <c r="H13" s="303"/>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303" t="s">
        <v>17</v>
      </c>
      <c r="D14" s="303"/>
      <c r="E14" s="303"/>
      <c r="F14" s="303"/>
      <c r="G14" s="303"/>
      <c r="H14" s="303"/>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
      <c r="A17" s="275" t="s">
        <v>23</v>
      </c>
      <c r="B17" s="276"/>
      <c r="C17" s="276"/>
      <c r="D17" s="276"/>
      <c r="E17" s="276"/>
      <c r="F17" s="276"/>
      <c r="G17" s="276"/>
      <c r="H17" s="277"/>
      <c r="I17" s="100"/>
      <c r="J17" s="284" t="s">
        <v>24</v>
      </c>
      <c r="K17" s="285"/>
      <c r="L17" s="285"/>
      <c r="M17" s="285"/>
      <c r="N17" s="285"/>
      <c r="O17" s="285"/>
      <c r="P17" s="285"/>
      <c r="Q17" s="285"/>
      <c r="R17" s="285"/>
      <c r="S17" s="285"/>
      <c r="T17" s="285"/>
      <c r="U17" s="285"/>
      <c r="V17" s="285"/>
      <c r="W17" s="285"/>
      <c r="X17" s="285"/>
      <c r="Y17" s="285"/>
      <c r="Z17" s="285"/>
      <c r="AA17" s="285"/>
      <c r="AB17" s="285"/>
      <c r="AC17" s="286"/>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2"/>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4"/>
    </row>
    <row r="18" spans="1:415" ht="17.25" customHeight="1" x14ac:dyDescent="0.2">
      <c r="A18" s="278"/>
      <c r="B18" s="279"/>
      <c r="C18" s="279"/>
      <c r="D18" s="279"/>
      <c r="E18" s="279"/>
      <c r="F18" s="279"/>
      <c r="G18" s="279"/>
      <c r="H18" s="280"/>
      <c r="I18" s="101"/>
      <c r="J18" s="91" t="s">
        <v>28</v>
      </c>
      <c r="K18" s="269">
        <v>1</v>
      </c>
      <c r="L18" s="269"/>
      <c r="M18" s="269">
        <v>2</v>
      </c>
      <c r="N18" s="269"/>
      <c r="O18" s="269">
        <v>3</v>
      </c>
      <c r="P18" s="269"/>
      <c r="Q18" s="269">
        <v>4</v>
      </c>
      <c r="R18" s="269"/>
      <c r="S18" s="269">
        <v>5</v>
      </c>
      <c r="T18" s="269"/>
      <c r="U18" s="269">
        <v>6</v>
      </c>
      <c r="V18" s="269"/>
      <c r="W18" s="269">
        <v>7</v>
      </c>
      <c r="X18" s="269"/>
      <c r="Y18" s="287" t="s">
        <v>29</v>
      </c>
      <c r="Z18" s="288"/>
      <c r="AA18" s="269" t="s">
        <v>30</v>
      </c>
      <c r="AB18" s="289" t="s">
        <v>31</v>
      </c>
      <c r="AC18" s="269"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2"/>
    </row>
    <row r="19" spans="1:415" ht="21" customHeight="1" thickBot="1" x14ac:dyDescent="0.25">
      <c r="A19" s="281"/>
      <c r="B19" s="282"/>
      <c r="C19" s="282"/>
      <c r="D19" s="282"/>
      <c r="E19" s="282"/>
      <c r="F19" s="282"/>
      <c r="G19" s="282"/>
      <c r="H19" s="283"/>
      <c r="I19" s="101"/>
      <c r="J19" s="91" t="s">
        <v>7</v>
      </c>
      <c r="K19" s="290">
        <f>J8</f>
        <v>0</v>
      </c>
      <c r="L19" s="291"/>
      <c r="M19" s="290">
        <f>J9</f>
        <v>0</v>
      </c>
      <c r="N19" s="291"/>
      <c r="O19" s="290">
        <f>J10</f>
        <v>0</v>
      </c>
      <c r="P19" s="291"/>
      <c r="Q19" s="290">
        <f>J11</f>
        <v>0</v>
      </c>
      <c r="R19" s="291"/>
      <c r="S19" s="290">
        <f>J12</f>
        <v>0</v>
      </c>
      <c r="T19" s="291"/>
      <c r="U19" s="290">
        <f>J13</f>
        <v>0</v>
      </c>
      <c r="V19" s="291"/>
      <c r="W19" s="290">
        <f>J14</f>
        <v>0</v>
      </c>
      <c r="X19" s="291"/>
      <c r="Y19" s="284"/>
      <c r="Z19" s="286"/>
      <c r="AA19" s="269"/>
      <c r="AB19" s="289"/>
      <c r="AC19" s="269"/>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8"/>
      <c r="OG19" s="319"/>
      <c r="OH19" s="319"/>
      <c r="OI19" s="319"/>
      <c r="OJ19" s="91" t="s">
        <v>7</v>
      </c>
      <c r="OK19" s="313"/>
      <c r="OL19" s="314"/>
      <c r="OM19" s="313"/>
      <c r="ON19" s="314"/>
      <c r="OO19" s="313"/>
      <c r="OP19" s="314"/>
      <c r="OQ19" s="313"/>
      <c r="OR19" s="314"/>
      <c r="OS19" s="313"/>
      <c r="OT19" s="314"/>
      <c r="OU19" s="313"/>
      <c r="OV19" s="314"/>
      <c r="OW19" s="313"/>
      <c r="OX19" s="314"/>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69"/>
      <c r="AB20" s="289"/>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199"/>
      <c r="C57" s="142" t="s">
        <v>76</v>
      </c>
      <c r="D57" s="189">
        <v>0</v>
      </c>
      <c r="E57" s="30">
        <f>D57*1.1</f>
        <v>0</v>
      </c>
      <c r="F57" s="26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199"/>
      <c r="C61" s="142" t="s">
        <v>76</v>
      </c>
      <c r="D61" s="189">
        <v>0</v>
      </c>
      <c r="E61" s="30">
        <f>D61*1.1</f>
        <v>0</v>
      </c>
      <c r="F61" s="26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199"/>
      <c r="C65" s="142" t="s">
        <v>76</v>
      </c>
      <c r="D65" s="189">
        <v>0</v>
      </c>
      <c r="E65" s="30">
        <f>D65*1.1</f>
        <v>0</v>
      </c>
      <c r="F65" s="26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
      <c r="A98" s="141" t="s">
        <v>95</v>
      </c>
      <c r="B98" s="228"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29"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29"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29"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29"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29" t="s">
        <v>102</v>
      </c>
      <c r="B118" s="55"/>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29"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28"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29"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29"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29"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29"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28"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29"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29"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29"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29"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28"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29" t="s">
        <v>124</v>
      </c>
      <c r="B170" s="228"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29" t="s">
        <v>126</v>
      </c>
      <c r="B174" s="228"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28"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28"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28"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8.25" hidden="1" outlineLevel="1" x14ac:dyDescent="0.2">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28" t="s">
        <v>159</v>
      </c>
      <c r="C235" s="232"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 customHeight="1" collapsed="1" x14ac:dyDescent="0.2">
      <c r="A239" s="229" t="s">
        <v>160</v>
      </c>
      <c r="B239" s="228" t="s">
        <v>161</v>
      </c>
      <c r="C239" s="232"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32"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29" t="s">
        <v>170</v>
      </c>
      <c r="B259" s="228" t="s">
        <v>171</v>
      </c>
      <c r="C259" s="232"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
      <c r="A269" s="141" t="s">
        <v>178</v>
      </c>
      <c r="B269" s="228"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75" collapsed="1" x14ac:dyDescent="0.2">
      <c r="A273" s="229" t="s">
        <v>180</v>
      </c>
      <c r="B273" s="55" t="s">
        <v>98</v>
      </c>
      <c r="C273" s="232" t="s">
        <v>68</v>
      </c>
      <c r="D273" s="234">
        <v>0</v>
      </c>
      <c r="E273" s="227">
        <f>IF(D273&lt;10,LEFT(ROUND(D273,1),1)+IF(LEN(D273)=1,0,RIGHT(ROUND(D273,1),1)),LEFT(ROUND(D273,1),2)+IF(LEN(D273)&lt;=2,0,RIGHT(ROUND(D273,1),1)))</f>
        <v>0</v>
      </c>
      <c r="F273" s="26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12.75" hidden="1" outlineLevel="1" x14ac:dyDescent="0.2">
      <c r="A274" s="224"/>
      <c r="B274" s="144"/>
      <c r="C274" s="233"/>
      <c r="D274" s="79"/>
      <c r="E274" s="26">
        <f t="shared" si="1133"/>
        <v>0</v>
      </c>
      <c r="F274" s="267"/>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33"/>
        <v>0</v>
      </c>
      <c r="F275" s="267"/>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33"/>
        <v>0</v>
      </c>
      <c r="F276" s="267"/>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29" t="s">
        <v>181</v>
      </c>
      <c r="B277" s="55" t="s">
        <v>98</v>
      </c>
      <c r="C277" s="232"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2.75" hidden="1" outlineLevel="1" x14ac:dyDescent="0.2">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29" t="s">
        <v>182</v>
      </c>
      <c r="B281" s="55" t="s">
        <v>98</v>
      </c>
      <c r="C281" s="232"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29" t="s">
        <v>183</v>
      </c>
      <c r="B285" s="55"/>
      <c r="C285" s="232"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1</v>
      </c>
      <c r="E324" s="26">
        <f>D324</f>
        <v>1</v>
      </c>
      <c r="F324" s="150">
        <v>25000</v>
      </c>
      <c r="G324" s="27">
        <f t="shared" ref="G324" si="1315">ROUND(ROUND(D324,3)*$F324,2)</f>
        <v>25000</v>
      </c>
      <c r="H324" s="86">
        <f t="shared" ref="H324" si="1316">ROUND(ROUND(E324,3)*$F324,2)</f>
        <v>25000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1</v>
      </c>
      <c r="OI324" s="29">
        <f>G324-OG324</f>
        <v>25000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15</v>
      </c>
      <c r="E332" s="26">
        <f t="shared" ref="E332" si="1335">D332</f>
        <v>15</v>
      </c>
      <c r="F332" s="150">
        <v>1500</v>
      </c>
      <c r="G332" s="27">
        <f t="shared" ref="G332" si="1336">ROUND(ROUND(D332,3)*$F332,2)</f>
        <v>22500</v>
      </c>
      <c r="H332" s="86">
        <f t="shared" ref="H332" si="1337">ROUND(ROUND(E332,3)*$F332,2)</f>
        <v>22500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15</v>
      </c>
      <c r="OI332" s="29">
        <f>G332-OG332</f>
        <v>22500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199"/>
      <c r="C338" s="142" t="s">
        <v>76</v>
      </c>
      <c r="D338" s="189">
        <v>0</v>
      </c>
      <c r="E338" s="30">
        <f>D338*1.1</f>
        <v>0</v>
      </c>
      <c r="F338" s="26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199"/>
      <c r="C342" s="142" t="s">
        <v>76</v>
      </c>
      <c r="D342" s="189">
        <v>0</v>
      </c>
      <c r="E342" s="30">
        <f>D342*1.1</f>
        <v>0</v>
      </c>
      <c r="F342" s="26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199"/>
      <c r="C346" s="142" t="s">
        <v>76</v>
      </c>
      <c r="D346" s="189">
        <v>0</v>
      </c>
      <c r="E346" s="30">
        <f>D346*1.1</f>
        <v>0</v>
      </c>
      <c r="F346" s="26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199"/>
      <c r="C351" s="142" t="s">
        <v>76</v>
      </c>
      <c r="D351" s="189">
        <v>0</v>
      </c>
      <c r="E351" s="30">
        <f>D351*1.1</f>
        <v>0</v>
      </c>
      <c r="F351" s="26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199"/>
      <c r="C355" s="142" t="s">
        <v>76</v>
      </c>
      <c r="D355" s="189">
        <v>0</v>
      </c>
      <c r="E355" s="30">
        <f>D355*1.1</f>
        <v>0</v>
      </c>
      <c r="F355" s="26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2.75" hidden="1" outlineLevel="1" x14ac:dyDescent="0.2">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199"/>
      <c r="C359" s="142" t="s">
        <v>76</v>
      </c>
      <c r="D359" s="189">
        <v>0</v>
      </c>
      <c r="E359" s="30">
        <f>D359*1.1</f>
        <v>0</v>
      </c>
      <c r="F359" s="26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199"/>
      <c r="C364" s="142" t="s">
        <v>76</v>
      </c>
      <c r="D364" s="189">
        <v>0</v>
      </c>
      <c r="E364" s="30">
        <f>D364*1.1</f>
        <v>0</v>
      </c>
      <c r="F364" s="26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2.75" hidden="1" outlineLevel="1" x14ac:dyDescent="0.2">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199"/>
      <c r="C368" s="142" t="s">
        <v>76</v>
      </c>
      <c r="D368" s="189">
        <v>0</v>
      </c>
      <c r="E368" s="30">
        <f>D368*1.1</f>
        <v>0</v>
      </c>
      <c r="F368" s="26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2.75" hidden="1" outlineLevel="1" x14ac:dyDescent="0.2">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199"/>
      <c r="C372" s="142" t="s">
        <v>76</v>
      </c>
      <c r="D372" s="189">
        <v>0</v>
      </c>
      <c r="E372" s="30">
        <f>D372*1.1</f>
        <v>0</v>
      </c>
      <c r="F372" s="26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199"/>
      <c r="C378" s="142" t="s">
        <v>76</v>
      </c>
      <c r="D378" s="189">
        <v>0</v>
      </c>
      <c r="E378" s="30">
        <f>D378*1.1</f>
        <v>0</v>
      </c>
      <c r="F378" s="26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199"/>
      <c r="C382" s="142" t="s">
        <v>76</v>
      </c>
      <c r="D382" s="189">
        <v>0</v>
      </c>
      <c r="E382" s="30">
        <f>D382*1.1</f>
        <v>0</v>
      </c>
      <c r="F382" s="26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2.75" hidden="1" outlineLevel="1" x14ac:dyDescent="0.2">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199"/>
      <c r="C386" s="142" t="s">
        <v>76</v>
      </c>
      <c r="D386" s="189">
        <v>0</v>
      </c>
      <c r="E386" s="30">
        <f>D386*1.1</f>
        <v>0</v>
      </c>
      <c r="F386" s="26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2.75" hidden="1" outlineLevel="1" x14ac:dyDescent="0.2">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199"/>
      <c r="C391" s="142" t="s">
        <v>76</v>
      </c>
      <c r="D391" s="189">
        <v>0</v>
      </c>
      <c r="E391" s="30">
        <f>D391*1.1</f>
        <v>0</v>
      </c>
      <c r="F391" s="267"/>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2.75" hidden="1" outlineLevel="1" x14ac:dyDescent="0.2">
      <c r="A392" s="146"/>
      <c r="B392" s="144"/>
      <c r="C392" s="145"/>
      <c r="D392" s="79"/>
      <c r="E392" s="79"/>
      <c r="F392" s="219"/>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hidden="1" outlineLevel="2" x14ac:dyDescent="0.2">
      <c r="A393" s="146"/>
      <c r="B393" s="144"/>
      <c r="C393" s="145"/>
      <c r="D393" s="79"/>
      <c r="E393" s="79"/>
      <c r="F393" s="219"/>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hidden="1" outlineLevel="2" x14ac:dyDescent="0.2">
      <c r="A394" s="146"/>
      <c r="B394" s="144"/>
      <c r="C394" s="145"/>
      <c r="D394" s="79"/>
      <c r="E394" s="79"/>
      <c r="F394" s="219"/>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collapsed="1" x14ac:dyDescent="0.2">
      <c r="A395" s="141" t="s">
        <v>239</v>
      </c>
      <c r="B395" s="199"/>
      <c r="C395" s="142" t="s">
        <v>76</v>
      </c>
      <c r="D395" s="189">
        <v>0</v>
      </c>
      <c r="E395" s="30">
        <f>D395*1.1</f>
        <v>0</v>
      </c>
      <c r="F395" s="267"/>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2.75" hidden="1" outlineLevel="1" x14ac:dyDescent="0.2">
      <c r="A396" s="146"/>
      <c r="B396" s="144"/>
      <c r="C396" s="145"/>
      <c r="D396" s="79"/>
      <c r="E396" s="79"/>
      <c r="F396" s="219"/>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collapsed="1" x14ac:dyDescent="0.2">
      <c r="A399" s="141" t="s">
        <v>240</v>
      </c>
      <c r="B399" s="199"/>
      <c r="C399" s="142" t="s">
        <v>76</v>
      </c>
      <c r="D399" s="189">
        <v>0</v>
      </c>
      <c r="E399" s="30">
        <f>D399*1.1</f>
        <v>0</v>
      </c>
      <c r="F399" s="267"/>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2.75" hidden="1" outlineLevel="1" x14ac:dyDescent="0.2">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29" t="s">
        <v>243</v>
      </c>
      <c r="B404" s="236" t="s">
        <v>98</v>
      </c>
      <c r="C404" s="232" t="s">
        <v>76</v>
      </c>
      <c r="D404" s="189">
        <v>0</v>
      </c>
      <c r="E404" s="30">
        <f>D404*1.1</f>
        <v>0</v>
      </c>
      <c r="F404" s="267"/>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2.75" hidden="1" outlineLevel="1" x14ac:dyDescent="0.2">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29" t="s">
        <v>244</v>
      </c>
      <c r="B408" s="236" t="s">
        <v>98</v>
      </c>
      <c r="C408" s="232" t="s">
        <v>76</v>
      </c>
      <c r="D408" s="189">
        <v>0</v>
      </c>
      <c r="E408" s="30">
        <f>D408*1.1</f>
        <v>0</v>
      </c>
      <c r="F408" s="267"/>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2.75" hidden="1" outlineLevel="1" x14ac:dyDescent="0.2">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29" t="s">
        <v>245</v>
      </c>
      <c r="B412" s="236"/>
      <c r="C412" s="232" t="s">
        <v>76</v>
      </c>
      <c r="D412" s="189">
        <v>0</v>
      </c>
      <c r="E412" s="30">
        <f>D412*1.1</f>
        <v>0</v>
      </c>
      <c r="F412" s="267"/>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2.75" hidden="1" outlineLevel="1" x14ac:dyDescent="0.2">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29" t="s">
        <v>248</v>
      </c>
      <c r="B417" s="236" t="s">
        <v>98</v>
      </c>
      <c r="C417" s="232" t="s">
        <v>76</v>
      </c>
      <c r="D417" s="189">
        <v>0</v>
      </c>
      <c r="E417" s="30">
        <f>D417*11</f>
        <v>0</v>
      </c>
      <c r="F417" s="267"/>
      <c r="G417" s="27">
        <f t="shared" ref="G417:G419" si="1597">ROUND(ROUND(D417,3)*$F417,2)</f>
        <v>0</v>
      </c>
      <c r="H417" s="86">
        <f t="shared" ref="H417:H419" si="1598">ROUND(ROUND(E417,3)*$F417,2)</f>
        <v>0</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v>
      </c>
      <c r="OI417" s="29">
        <f>G417-OG417</f>
        <v>0</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75" collapsed="1" x14ac:dyDescent="0.2">
      <c r="A418" s="229" t="s">
        <v>249</v>
      </c>
      <c r="B418" s="236" t="s">
        <v>98</v>
      </c>
      <c r="C418" s="232" t="s">
        <v>76</v>
      </c>
      <c r="D418" s="189">
        <v>0</v>
      </c>
      <c r="E418" s="30">
        <f>D418*11</f>
        <v>0</v>
      </c>
      <c r="F418" s="267"/>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75" collapsed="1" x14ac:dyDescent="0.2">
      <c r="A419" s="229" t="s">
        <v>250</v>
      </c>
      <c r="B419" s="236"/>
      <c r="C419" s="232" t="s">
        <v>76</v>
      </c>
      <c r="D419" s="189">
        <v>0</v>
      </c>
      <c r="E419" s="30">
        <f>D419*11</f>
        <v>0</v>
      </c>
      <c r="F419" s="267"/>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8.15" customHeight="1" x14ac:dyDescent="0.2">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253</v>
      </c>
      <c r="B421" s="199" t="s">
        <v>420</v>
      </c>
      <c r="C421" s="142" t="s">
        <v>76</v>
      </c>
      <c r="D421" s="189">
        <v>0.56799999999999995</v>
      </c>
      <c r="E421" s="30">
        <f>D421*1.1</f>
        <v>0.62480000000000002</v>
      </c>
      <c r="F421" s="150">
        <v>2500</v>
      </c>
      <c r="G421" s="27">
        <f t="shared" ref="G421" si="1608">ROUND(ROUND(D421,3)*$F421,2)</f>
        <v>1420</v>
      </c>
      <c r="H421" s="86">
        <f t="shared" ref="H421" si="1609">ROUND(ROUND(E421,3)*$F421,2)</f>
        <v>1562.5</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0.56799999999999995</v>
      </c>
      <c r="OI421" s="29">
        <f>G421-OG421</f>
        <v>1420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2.75" hidden="1" outlineLevel="1" x14ac:dyDescent="0.2">
      <c r="A422" s="146"/>
      <c r="B422" s="144"/>
      <c r="C422" s="145"/>
      <c r="D422" s="79"/>
      <c r="E422" s="79"/>
      <c r="F422" s="219"/>
      <c r="G422" s="69"/>
      <c r="H422" s="87"/>
      <c r="I422" s="95" t="str">
        <f>B421</f>
        <v>SP63 - KS1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141" t="s">
        <v>254</v>
      </c>
      <c r="B425" s="199" t="s">
        <v>421</v>
      </c>
      <c r="C425" s="142" t="s">
        <v>76</v>
      </c>
      <c r="D425" s="189">
        <v>0.72699999999999998</v>
      </c>
      <c r="E425" s="30">
        <f>D425*1.1</f>
        <v>0.79970000000000008</v>
      </c>
      <c r="F425" s="150">
        <v>2500</v>
      </c>
      <c r="G425" s="27">
        <f t="shared" ref="G425" si="1636">ROUND(ROUND(D425,3)*$F425,2)</f>
        <v>1817.5</v>
      </c>
      <c r="H425" s="86">
        <f t="shared" ref="H425" si="1637">ROUND(ROUND(E425,3)*$F425,2)</f>
        <v>2000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0.72699999999999998</v>
      </c>
      <c r="OI425" s="29">
        <f>G425-OG425</f>
        <v>1817.5</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2.75" hidden="1" outlineLevel="1" x14ac:dyDescent="0.2">
      <c r="A426" s="146"/>
      <c r="B426" s="144"/>
      <c r="C426" s="145"/>
      <c r="D426" s="79"/>
      <c r="E426" s="79"/>
      <c r="F426" s="219"/>
      <c r="G426" s="69"/>
      <c r="H426" s="87"/>
      <c r="I426" s="95" t="str">
        <f>B425</f>
        <v>TR211 - KS/KAS6</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collapsed="1" x14ac:dyDescent="0.2">
      <c r="A429" s="141" t="s">
        <v>255</v>
      </c>
      <c r="B429" s="199"/>
      <c r="C429" s="142" t="s">
        <v>76</v>
      </c>
      <c r="D429" s="189">
        <v>0</v>
      </c>
      <c r="E429" s="30">
        <f>D429*1.1</f>
        <v>0</v>
      </c>
      <c r="F429" s="267"/>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2.75" hidden="1" outlineLevel="1" x14ac:dyDescent="0.2">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collapsed="1" x14ac:dyDescent="0.2">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75" x14ac:dyDescent="0.2">
      <c r="A434" s="229" t="s">
        <v>258</v>
      </c>
      <c r="B434" s="236" t="s">
        <v>98</v>
      </c>
      <c r="C434" s="142" t="s">
        <v>76</v>
      </c>
      <c r="D434" s="189">
        <v>0</v>
      </c>
      <c r="E434" s="30">
        <f>D434*1.1</f>
        <v>0</v>
      </c>
      <c r="F434" s="267"/>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2.75" hidden="1" outlineLevel="1" x14ac:dyDescent="0.2">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75" collapsed="1" x14ac:dyDescent="0.2">
      <c r="A438" s="229" t="s">
        <v>259</v>
      </c>
      <c r="B438" s="236" t="s">
        <v>98</v>
      </c>
      <c r="C438" s="142" t="s">
        <v>76</v>
      </c>
      <c r="D438" s="189">
        <v>0</v>
      </c>
      <c r="E438" s="30">
        <f>D438*1.1</f>
        <v>0</v>
      </c>
      <c r="F438" s="267"/>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2.75" hidden="1" outlineLevel="1" x14ac:dyDescent="0.2">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collapsed="1" x14ac:dyDescent="0.2">
      <c r="A442" s="229" t="s">
        <v>260</v>
      </c>
      <c r="B442" s="236" t="s">
        <v>98</v>
      </c>
      <c r="C442" s="142" t="s">
        <v>76</v>
      </c>
      <c r="D442" s="189">
        <v>0</v>
      </c>
      <c r="E442" s="30">
        <f>D442*1.1</f>
        <v>0</v>
      </c>
      <c r="F442" s="267"/>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2.75" hidden="1" outlineLevel="1" x14ac:dyDescent="0.2">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75" collapsed="1" x14ac:dyDescent="0.2">
      <c r="A446" s="229" t="s">
        <v>261</v>
      </c>
      <c r="B446" s="236"/>
      <c r="C446" s="142" t="s">
        <v>76</v>
      </c>
      <c r="D446" s="189">
        <v>0</v>
      </c>
      <c r="E446" s="30">
        <f>D446*1.1</f>
        <v>0</v>
      </c>
      <c r="F446" s="267"/>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2.75" hidden="1" outlineLevel="1" x14ac:dyDescent="0.2">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collapsed="1" x14ac:dyDescent="0.2">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75" x14ac:dyDescent="0.2">
      <c r="A451" s="229" t="s">
        <v>264</v>
      </c>
      <c r="B451" s="236" t="s">
        <v>363</v>
      </c>
      <c r="C451" s="142" t="s">
        <v>76</v>
      </c>
      <c r="D451" s="262">
        <v>3.6799999999999999E-2</v>
      </c>
      <c r="E451" s="30">
        <f>D451*11</f>
        <v>0.40479999999999999</v>
      </c>
      <c r="F451" s="150">
        <v>10000</v>
      </c>
      <c r="G451" s="27">
        <f t="shared" ref="G451:G454" si="1695">ROUND(ROUND(D451,3)*$F451,2)</f>
        <v>370</v>
      </c>
      <c r="H451" s="86">
        <f t="shared" ref="H451:H454" si="1696">ROUND(ROUND(E451,3)*$F451,2)</f>
        <v>4050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3.6799999999999999E-2</v>
      </c>
      <c r="OI451" s="29">
        <f>G451-OG451</f>
        <v>370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75" collapsed="1" x14ac:dyDescent="0.2">
      <c r="A452" s="229" t="s">
        <v>265</v>
      </c>
      <c r="B452" s="236" t="s">
        <v>357</v>
      </c>
      <c r="C452" s="142" t="s">
        <v>76</v>
      </c>
      <c r="D452" s="262">
        <v>9.2700000000000005E-2</v>
      </c>
      <c r="E452" s="30">
        <f>D452*11</f>
        <v>1.0197000000000001</v>
      </c>
      <c r="F452" s="150">
        <v>15000</v>
      </c>
      <c r="G452" s="27">
        <f t="shared" si="1695"/>
        <v>1395</v>
      </c>
      <c r="H452" s="86">
        <f t="shared" si="1696"/>
        <v>15300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9.2700000000000005E-2</v>
      </c>
      <c r="OI452" s="29">
        <f>G452-OG452</f>
        <v>1395</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75" collapsed="1" x14ac:dyDescent="0.2">
      <c r="A453" s="229" t="s">
        <v>266</v>
      </c>
      <c r="B453" s="236" t="s">
        <v>98</v>
      </c>
      <c r="C453" s="142" t="s">
        <v>76</v>
      </c>
      <c r="D453" s="189">
        <v>0</v>
      </c>
      <c r="E453" s="30">
        <f>D453*11</f>
        <v>0</v>
      </c>
      <c r="F453" s="267"/>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75" collapsed="1" x14ac:dyDescent="0.2">
      <c r="A454" s="229" t="s">
        <v>267</v>
      </c>
      <c r="B454" s="236"/>
      <c r="C454" s="142" t="s">
        <v>76</v>
      </c>
      <c r="D454" s="189">
        <v>0</v>
      </c>
      <c r="E454" s="30">
        <f>D454*11</f>
        <v>0</v>
      </c>
      <c r="F454" s="267"/>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2.75" x14ac:dyDescent="0.2">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270</v>
      </c>
      <c r="B456" s="55" t="s">
        <v>271</v>
      </c>
      <c r="C456" s="142"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2.75" hidden="1" outlineLevel="1" x14ac:dyDescent="0.2">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collapsed="1" x14ac:dyDescent="0.2">
      <c r="A460" s="141" t="s">
        <v>272</v>
      </c>
      <c r="B460" s="55" t="s">
        <v>273</v>
      </c>
      <c r="C460" s="142"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2.75" hidden="1" outlineLevel="1" x14ac:dyDescent="0.2">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collapsed="1" x14ac:dyDescent="0.2">
      <c r="A464" s="141" t="s">
        <v>274</v>
      </c>
      <c r="B464" s="55" t="s">
        <v>275</v>
      </c>
      <c r="C464" s="142"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2.75" hidden="1" outlineLevel="1" x14ac:dyDescent="0.2">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x14ac:dyDescent="0.2">
      <c r="A469" s="141" t="s">
        <v>278</v>
      </c>
      <c r="B469" s="55" t="s">
        <v>279</v>
      </c>
      <c r="C469" s="142"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2.75" hidden="1" outlineLevel="1" x14ac:dyDescent="0.2">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280</v>
      </c>
      <c r="B473" s="55" t="s">
        <v>281</v>
      </c>
      <c r="C473" s="142"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2.75" hidden="1" outlineLevel="1" x14ac:dyDescent="0.2">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collapsed="1" x14ac:dyDescent="0.2">
      <c r="A477" s="141" t="s">
        <v>282</v>
      </c>
      <c r="B477" s="55" t="s">
        <v>283</v>
      </c>
      <c r="C477" s="142"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2.75" hidden="1" outlineLevel="1" x14ac:dyDescent="0.2">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x14ac:dyDescent="0.2">
      <c r="A482" s="141" t="s">
        <v>286</v>
      </c>
      <c r="B482" s="55" t="s">
        <v>287</v>
      </c>
      <c r="C482" s="142"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2.75" hidden="1" outlineLevel="1" x14ac:dyDescent="0.2">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41" t="s">
        <v>288</v>
      </c>
      <c r="B486" s="55" t="s">
        <v>289</v>
      </c>
      <c r="C486" s="142"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2.75" hidden="1" outlineLevel="1" x14ac:dyDescent="0.2">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collapsed="1" x14ac:dyDescent="0.2">
      <c r="A490" s="141" t="s">
        <v>290</v>
      </c>
      <c r="B490" s="55" t="s">
        <v>291</v>
      </c>
      <c r="C490" s="142" t="s">
        <v>52</v>
      </c>
      <c r="D490" s="94">
        <v>1</v>
      </c>
      <c r="E490" s="26">
        <f>D490</f>
        <v>1</v>
      </c>
      <c r="F490" s="150">
        <v>40000</v>
      </c>
      <c r="G490" s="27">
        <f t="shared" ref="G490" si="1824">ROUND(ROUND(D490,3)*$F490,2)</f>
        <v>40000</v>
      </c>
      <c r="H490" s="86">
        <f t="shared" ref="H490" si="1825">ROUND(ROUND(E490,3)*$F490,2)</f>
        <v>40000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1</v>
      </c>
      <c r="OI490" s="29">
        <f>G490-OG490</f>
        <v>40000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2.75" hidden="1" outlineLevel="1" x14ac:dyDescent="0.2">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294</v>
      </c>
      <c r="B495" s="55" t="s">
        <v>295</v>
      </c>
      <c r="C495" s="142"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5" hidden="1" outlineLevel="1" x14ac:dyDescent="0.2">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296</v>
      </c>
      <c r="B499" s="55" t="s">
        <v>297</v>
      </c>
      <c r="C499" s="142" t="s">
        <v>52</v>
      </c>
      <c r="D499" s="94">
        <v>0</v>
      </c>
      <c r="E499" s="26">
        <f>D499</f>
        <v>0</v>
      </c>
      <c r="F499" s="26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0</v>
      </c>
      <c r="OI499" s="29">
        <f>G499-OG499</f>
        <v>0</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5" hidden="1" outlineLevel="1" x14ac:dyDescent="0.2">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
      <c r="A503" s="141" t="s">
        <v>298</v>
      </c>
      <c r="B503" s="55" t="s">
        <v>299</v>
      </c>
      <c r="C503" s="142" t="s">
        <v>52</v>
      </c>
      <c r="D503" s="94">
        <v>1</v>
      </c>
      <c r="E503" s="26">
        <f>D503</f>
        <v>1</v>
      </c>
      <c r="F503" s="150">
        <v>1500</v>
      </c>
      <c r="G503" s="27">
        <f t="shared" ref="G503" si="1860">ROUND(ROUND(D503,3)*$F503,2)</f>
        <v>1500</v>
      </c>
      <c r="H503" s="86">
        <f t="shared" ref="H503" si="1861">ROUND(ROUND(E503,3)*$F503,2)</f>
        <v>1500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1</v>
      </c>
      <c r="OI503" s="29">
        <f>G503-OG503</f>
        <v>1500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5" hidden="1" outlineLevel="1" x14ac:dyDescent="0.2">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2.75" hidden="1" outlineLevel="1" x14ac:dyDescent="0.2">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29" t="s">
        <v>302</v>
      </c>
      <c r="B511" s="228" t="s">
        <v>303</v>
      </c>
      <c r="C511" s="232"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25">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29" t="s">
        <v>304</v>
      </c>
      <c r="B515" s="228" t="s">
        <v>301</v>
      </c>
      <c r="C515" s="232" t="s">
        <v>52</v>
      </c>
      <c r="D515" s="94">
        <v>0</v>
      </c>
      <c r="E515" s="26">
        <f t="shared" ref="E515" si="1889">D515</f>
        <v>0</v>
      </c>
      <c r="F515" s="268"/>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2.75" hidden="1" outlineLevel="1" x14ac:dyDescent="0.2">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29" t="s">
        <v>305</v>
      </c>
      <c r="B519" s="228" t="s">
        <v>301</v>
      </c>
      <c r="C519" s="232"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2.75" hidden="1" outlineLevel="1" x14ac:dyDescent="0.2">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42">
        <f>COUNTIF(D21:D519,"&gt;0")</f>
        <v>8</v>
      </c>
      <c r="E523" s="242">
        <f>COUNT(F21:F519)</f>
        <v>8</v>
      </c>
      <c r="F523" s="117" t="s">
        <v>306</v>
      </c>
      <c r="G523" s="118">
        <f>ROUND(SUM(G22:G519),2)</f>
        <v>94002.5</v>
      </c>
      <c r="H523" s="119">
        <f>ROUND(SUM(H22:H519),2)</f>
        <v>111912.5</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94002.5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19740.53</v>
      </c>
      <c r="H524" s="120">
        <f>ROUND(H523*0.21,2)</f>
        <v>23501.63</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19740.53</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113743.03</v>
      </c>
      <c r="H525" s="121">
        <f>SUM(H523:H524)</f>
        <v>135414.13</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113743.03</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
      <c r="A528" s="270" t="s">
        <v>418</v>
      </c>
      <c r="B528" s="270"/>
      <c r="C528" s="270"/>
      <c r="D528" s="270"/>
      <c r="E528" s="270"/>
      <c r="F528" s="270"/>
      <c r="G528" s="270"/>
      <c r="H528" s="270"/>
      <c r="I528" s="107"/>
      <c r="J528" s="271" t="s">
        <v>317</v>
      </c>
      <c r="K528" s="271"/>
      <c r="L528" s="271"/>
      <c r="M528" s="271"/>
      <c r="N528" s="271"/>
      <c r="O528" s="271"/>
      <c r="P528" s="271"/>
      <c r="Q528" s="271"/>
      <c r="R528" s="271"/>
      <c r="S528" s="271"/>
      <c r="T528" s="271"/>
      <c r="U528" s="271"/>
      <c r="V528" s="271"/>
      <c r="W528" s="271"/>
      <c r="X528" s="271"/>
      <c r="Y528" s="271"/>
      <c r="Z528" s="271"/>
      <c r="AA528" s="271"/>
      <c r="AB528" s="271"/>
      <c r="AC528" s="27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1" t="s">
        <v>317</v>
      </c>
      <c r="OG528" s="271"/>
      <c r="OH528" s="271"/>
      <c r="OI528" s="271"/>
      <c r="OJ528" s="271"/>
      <c r="OK528" s="271"/>
      <c r="OL528" s="271"/>
      <c r="OM528" s="271"/>
      <c r="ON528" s="271"/>
      <c r="OO528" s="271"/>
      <c r="OP528" s="271"/>
      <c r="OQ528" s="271"/>
      <c r="OR528" s="271"/>
      <c r="OS528" s="271"/>
      <c r="OT528" s="271"/>
      <c r="OU528" s="271"/>
      <c r="OV528" s="271"/>
      <c r="OW528" s="271"/>
      <c r="OX528" s="271"/>
    </row>
    <row r="529" spans="1:414" ht="34.5" customHeight="1" x14ac:dyDescent="0.2">
      <c r="A529" s="270" t="s">
        <v>419</v>
      </c>
      <c r="B529" s="270"/>
      <c r="C529" s="270"/>
      <c r="D529" s="270"/>
      <c r="E529" s="270"/>
      <c r="F529" s="270"/>
      <c r="G529" s="270"/>
      <c r="H529" s="270"/>
      <c r="I529" s="107"/>
      <c r="J529" s="271" t="s">
        <v>317</v>
      </c>
      <c r="K529" s="271"/>
      <c r="L529" s="271"/>
      <c r="M529" s="271"/>
      <c r="N529" s="271"/>
      <c r="O529" s="271"/>
      <c r="P529" s="271"/>
      <c r="Q529" s="271"/>
      <c r="R529" s="271"/>
      <c r="S529" s="271"/>
      <c r="T529" s="271"/>
      <c r="U529" s="271"/>
      <c r="V529" s="271"/>
      <c r="W529" s="271"/>
      <c r="X529" s="271"/>
      <c r="Y529" s="271"/>
      <c r="Z529" s="271"/>
      <c r="AA529" s="271"/>
      <c r="AB529" s="271"/>
      <c r="AC529" s="27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1" t="s">
        <v>317</v>
      </c>
      <c r="OG529" s="271"/>
      <c r="OH529" s="271"/>
      <c r="OI529" s="271"/>
      <c r="OJ529" s="271"/>
      <c r="OK529" s="271"/>
      <c r="OL529" s="271"/>
      <c r="OM529" s="271"/>
      <c r="ON529" s="271"/>
      <c r="OO529" s="271"/>
      <c r="OP529" s="271"/>
      <c r="OQ529" s="271"/>
      <c r="OR529" s="271"/>
      <c r="OS529" s="271"/>
      <c r="OT529" s="271"/>
      <c r="OU529" s="271"/>
      <c r="OV529" s="271"/>
      <c r="OW529" s="271"/>
      <c r="OX529" s="27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2" t="s">
        <v>318</v>
      </c>
      <c r="C531" s="292"/>
      <c r="D531" s="292"/>
      <c r="E531" s="292"/>
      <c r="F531" s="292"/>
      <c r="G531" s="292"/>
      <c r="H531" s="292"/>
      <c r="I531" s="107"/>
      <c r="J531" s="153"/>
      <c r="K531" s="292" t="s">
        <v>319</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2" t="s">
        <v>320</v>
      </c>
      <c r="OH531" s="292"/>
      <c r="OI531" s="292"/>
      <c r="OJ531" s="292"/>
      <c r="OK531" s="292"/>
      <c r="OL531" s="292"/>
      <c r="OM531" s="292"/>
      <c r="ON531" s="292"/>
      <c r="OO531" s="292"/>
      <c r="OP531" s="292"/>
      <c r="OQ531" s="292"/>
      <c r="OR531" s="292"/>
      <c r="OS531" s="292"/>
      <c r="OT531" s="292"/>
      <c r="OU531" s="292"/>
      <c r="OV531" s="292"/>
      <c r="OW531" s="292"/>
      <c r="OX531" s="292"/>
    </row>
    <row r="532" spans="1:414" s="197" customFormat="1" ht="11.25" customHeight="1" x14ac:dyDescent="0.2">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
      <c r="A533" s="152"/>
      <c r="B533" s="292" t="s">
        <v>321</v>
      </c>
      <c r="C533" s="292"/>
      <c r="D533" s="292"/>
      <c r="E533" s="292"/>
      <c r="F533" s="292"/>
      <c r="G533" s="292"/>
      <c r="H533" s="292"/>
      <c r="I533" s="107"/>
      <c r="J533" s="192"/>
      <c r="K533" s="292" t="s">
        <v>322</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2" t="s">
        <v>322</v>
      </c>
      <c r="OH533" s="292"/>
      <c r="OI533" s="292"/>
      <c r="OJ533" s="292"/>
      <c r="OK533" s="292"/>
      <c r="OL533" s="292"/>
      <c r="OM533" s="292"/>
      <c r="ON533" s="292"/>
      <c r="OO533" s="292"/>
      <c r="OP533" s="292"/>
      <c r="OQ533" s="292"/>
      <c r="OR533" s="292"/>
      <c r="OS533" s="292"/>
      <c r="OT533" s="292"/>
      <c r="OU533" s="292"/>
      <c r="OV533" s="292"/>
      <c r="OW533" s="292"/>
      <c r="OX533" s="292"/>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
      <c r="A536" s="243" t="s">
        <v>323</v>
      </c>
      <c r="B536" s="274" t="s">
        <v>324</v>
      </c>
      <c r="C536" s="274"/>
      <c r="D536" s="274"/>
      <c r="E536" s="274"/>
      <c r="F536" s="274"/>
      <c r="G536" s="274"/>
      <c r="H536" s="274"/>
      <c r="I536" s="107"/>
      <c r="J536" s="193"/>
      <c r="K536" s="292" t="s">
        <v>325</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2" t="s">
        <v>326</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273" t="s">
        <v>329</v>
      </c>
      <c r="C538" s="273"/>
      <c r="D538" s="273"/>
      <c r="E538" s="273"/>
      <c r="F538" s="273"/>
      <c r="G538" s="273"/>
      <c r="H538" s="27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273" t="s">
        <v>331</v>
      </c>
      <c r="C539" s="273"/>
      <c r="D539" s="273"/>
      <c r="E539" s="273"/>
      <c r="F539" s="273"/>
      <c r="G539" s="273"/>
      <c r="H539" s="27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273" t="s">
        <v>333</v>
      </c>
      <c r="C540" s="273"/>
      <c r="D540" s="273"/>
      <c r="E540" s="273"/>
      <c r="F540" s="273"/>
      <c r="G540" s="273"/>
      <c r="H540" s="27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273" t="s">
        <v>335</v>
      </c>
      <c r="C541" s="273"/>
      <c r="D541" s="273"/>
      <c r="E541" s="273"/>
      <c r="F541" s="273"/>
      <c r="G541" s="273"/>
      <c r="H541" s="27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336</v>
      </c>
      <c r="B542" s="273" t="s">
        <v>337</v>
      </c>
      <c r="C542" s="273"/>
      <c r="D542" s="273"/>
      <c r="E542" s="273"/>
      <c r="F542" s="273"/>
      <c r="G542" s="273"/>
      <c r="H542" s="27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8" t="s">
        <v>338</v>
      </c>
      <c r="B543" s="273" t="s">
        <v>339</v>
      </c>
      <c r="C543" s="273"/>
      <c r="D543" s="273"/>
      <c r="E543" s="273"/>
      <c r="F543" s="273"/>
      <c r="G543" s="273"/>
      <c r="H543" s="27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8" t="s">
        <v>340</v>
      </c>
      <c r="B544" s="273" t="s">
        <v>341</v>
      </c>
      <c r="C544" s="273"/>
      <c r="D544" s="273"/>
      <c r="E544" s="273"/>
      <c r="F544" s="273"/>
      <c r="G544" s="273"/>
      <c r="H544" s="27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8" t="s">
        <v>342</v>
      </c>
      <c r="B545" s="272" t="s">
        <v>343</v>
      </c>
      <c r="C545" s="272"/>
      <c r="D545" s="272"/>
      <c r="E545" s="272"/>
      <c r="F545" s="272"/>
      <c r="G545" s="272"/>
      <c r="H545" s="27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8" t="s">
        <v>344</v>
      </c>
      <c r="B546" s="272" t="s">
        <v>345</v>
      </c>
      <c r="C546" s="272"/>
      <c r="D546" s="272"/>
      <c r="E546" s="272"/>
      <c r="F546" s="272"/>
      <c r="G546" s="272"/>
      <c r="H546" s="27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FOJiz5g+VgptwcvWoOAGPqkZqRBgN6AmpvFqtThmfmilUGIilW6t5IvsmLa4eaeVOZzvbwTPmeUT1Xzi17HTMg==" saltValue="6lPi8D8/p2eJITaxtY9xpg==" spinCount="100000" sheet="1" objects="1" scenarios="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920" priority="4004" operator="greaterThan">
      <formula>0</formula>
    </cfRule>
  </conditionalFormatting>
  <conditionalFormatting sqref="D23">
    <cfRule type="cellIs" dxfId="5919" priority="9244" operator="greaterThan">
      <formula>0</formula>
    </cfRule>
  </conditionalFormatting>
  <conditionalFormatting sqref="D24">
    <cfRule type="cellIs" dxfId="5918" priority="9240" operator="greaterThan">
      <formula>0</formula>
    </cfRule>
  </conditionalFormatting>
  <conditionalFormatting sqref="D25">
    <cfRule type="cellIs" dxfId="5917" priority="9236" operator="greaterThan">
      <formula>0</formula>
    </cfRule>
  </conditionalFormatting>
  <conditionalFormatting sqref="D26">
    <cfRule type="cellIs" dxfId="5916" priority="4006" operator="greaterThan">
      <formula>0</formula>
    </cfRule>
  </conditionalFormatting>
  <conditionalFormatting sqref="D27">
    <cfRule type="cellIs" dxfId="5915" priority="9265" operator="greaterThan">
      <formula>0</formula>
    </cfRule>
  </conditionalFormatting>
  <conditionalFormatting sqref="D28">
    <cfRule type="cellIs" dxfId="5914" priority="9261" operator="greaterThan">
      <formula>0</formula>
    </cfRule>
  </conditionalFormatting>
  <conditionalFormatting sqref="D29">
    <cfRule type="cellIs" dxfId="5913" priority="9257" operator="greaterThan">
      <formula>0</formula>
    </cfRule>
  </conditionalFormatting>
  <conditionalFormatting sqref="D31">
    <cfRule type="cellIs" dxfId="5912" priority="4008" operator="greaterThan">
      <formula>0</formula>
    </cfRule>
  </conditionalFormatting>
  <conditionalFormatting sqref="D32">
    <cfRule type="cellIs" dxfId="5911" priority="9286" operator="greaterThan">
      <formula>0</formula>
    </cfRule>
  </conditionalFormatting>
  <conditionalFormatting sqref="D33">
    <cfRule type="cellIs" dxfId="5910" priority="9282" operator="greaterThan">
      <formula>0</formula>
    </cfRule>
  </conditionalFormatting>
  <conditionalFormatting sqref="D34">
    <cfRule type="cellIs" dxfId="5909" priority="9278" operator="greaterThan">
      <formula>0</formula>
    </cfRule>
  </conditionalFormatting>
  <conditionalFormatting sqref="D35">
    <cfRule type="cellIs" dxfId="5908" priority="4010" operator="greaterThan">
      <formula>0</formula>
    </cfRule>
  </conditionalFormatting>
  <conditionalFormatting sqref="D36">
    <cfRule type="cellIs" dxfId="5907" priority="9307" operator="greaterThan">
      <formula>0</formula>
    </cfRule>
  </conditionalFormatting>
  <conditionalFormatting sqref="D37">
    <cfRule type="cellIs" dxfId="5906" priority="9303" operator="greaterThan">
      <formula>0</formula>
    </cfRule>
  </conditionalFormatting>
  <conditionalFormatting sqref="D38">
    <cfRule type="cellIs" dxfId="5905" priority="9299" operator="greaterThan">
      <formula>0</formula>
    </cfRule>
  </conditionalFormatting>
  <conditionalFormatting sqref="D39">
    <cfRule type="cellIs" dxfId="5904" priority="4894" operator="greaterThan">
      <formula>0</formula>
    </cfRule>
  </conditionalFormatting>
  <conditionalFormatting sqref="D40">
    <cfRule type="cellIs" dxfId="5903" priority="9328" operator="greaterThan">
      <formula>0</formula>
    </cfRule>
  </conditionalFormatting>
  <conditionalFormatting sqref="D41">
    <cfRule type="cellIs" dxfId="5902" priority="9324" operator="greaterThan">
      <formula>0</formula>
    </cfRule>
  </conditionalFormatting>
  <conditionalFormatting sqref="D42">
    <cfRule type="cellIs" dxfId="5901" priority="9320" operator="greaterThan">
      <formula>0</formula>
    </cfRule>
  </conditionalFormatting>
  <conditionalFormatting sqref="D43">
    <cfRule type="cellIs" dxfId="5900" priority="4893" operator="greaterThan">
      <formula>0</formula>
    </cfRule>
  </conditionalFormatting>
  <conditionalFormatting sqref="D44">
    <cfRule type="cellIs" dxfId="5899" priority="9349" operator="greaterThan">
      <formula>0</formula>
    </cfRule>
  </conditionalFormatting>
  <conditionalFormatting sqref="D45">
    <cfRule type="cellIs" dxfId="5898" priority="9345" operator="greaterThan">
      <formula>0</formula>
    </cfRule>
  </conditionalFormatting>
  <conditionalFormatting sqref="D46">
    <cfRule type="cellIs" dxfId="5897" priority="9341" operator="greaterThan">
      <formula>0</formula>
    </cfRule>
  </conditionalFormatting>
  <conditionalFormatting sqref="D47">
    <cfRule type="cellIs" dxfId="5896" priority="4898" operator="greaterThan">
      <formula>0</formula>
    </cfRule>
  </conditionalFormatting>
  <conditionalFormatting sqref="D48">
    <cfRule type="cellIs" dxfId="5895" priority="9370" operator="greaterThan">
      <formula>0</formula>
    </cfRule>
  </conditionalFormatting>
  <conditionalFormatting sqref="D49">
    <cfRule type="cellIs" dxfId="5894" priority="9366" operator="greaterThan">
      <formula>0</formula>
    </cfRule>
  </conditionalFormatting>
  <conditionalFormatting sqref="D50">
    <cfRule type="cellIs" dxfId="5893" priority="9362" operator="greaterThan">
      <formula>0</formula>
    </cfRule>
  </conditionalFormatting>
  <conditionalFormatting sqref="D51">
    <cfRule type="cellIs" dxfId="5892" priority="4899" operator="greaterThan">
      <formula>0</formula>
    </cfRule>
  </conditionalFormatting>
  <conditionalFormatting sqref="D52">
    <cfRule type="cellIs" dxfId="5891" priority="9391" operator="greaterThan">
      <formula>0</formula>
    </cfRule>
  </conditionalFormatting>
  <conditionalFormatting sqref="D53">
    <cfRule type="cellIs" dxfId="5890" priority="9387" operator="greaterThan">
      <formula>0</formula>
    </cfRule>
  </conditionalFormatting>
  <conditionalFormatting sqref="D54">
    <cfRule type="cellIs" dxfId="5889" priority="9383" operator="greaterThan">
      <formula>0</formula>
    </cfRule>
  </conditionalFormatting>
  <conditionalFormatting sqref="D57 F57">
    <cfRule type="cellIs" dxfId="5888" priority="15273" operator="greaterThan">
      <formula>0</formula>
    </cfRule>
  </conditionalFormatting>
  <conditionalFormatting sqref="D58">
    <cfRule type="cellIs" dxfId="5887" priority="9412" operator="greaterThan">
      <formula>0</formula>
    </cfRule>
  </conditionalFormatting>
  <conditionalFormatting sqref="D59">
    <cfRule type="cellIs" dxfId="5886" priority="9408" operator="greaterThan">
      <formula>0</formula>
    </cfRule>
  </conditionalFormatting>
  <conditionalFormatting sqref="D60">
    <cfRule type="cellIs" dxfId="5885" priority="9404" operator="greaterThan">
      <formula>0</formula>
    </cfRule>
  </conditionalFormatting>
  <conditionalFormatting sqref="D61 F61">
    <cfRule type="cellIs" dxfId="5884" priority="15131" operator="greaterThan">
      <formula>0</formula>
    </cfRule>
  </conditionalFormatting>
  <conditionalFormatting sqref="D62">
    <cfRule type="cellIs" dxfId="5883" priority="9433" operator="greaterThan">
      <formula>0</formula>
    </cfRule>
  </conditionalFormatting>
  <conditionalFormatting sqref="D63">
    <cfRule type="cellIs" dxfId="5882" priority="9429" operator="greaterThan">
      <formula>0</formula>
    </cfRule>
  </conditionalFormatting>
  <conditionalFormatting sqref="D64">
    <cfRule type="cellIs" dxfId="5881" priority="9425" operator="greaterThan">
      <formula>0</formula>
    </cfRule>
  </conditionalFormatting>
  <conditionalFormatting sqref="D65 F65">
    <cfRule type="cellIs" dxfId="5880" priority="14989" operator="greaterThan">
      <formula>0</formula>
    </cfRule>
  </conditionalFormatting>
  <conditionalFormatting sqref="D66">
    <cfRule type="cellIs" dxfId="5879" priority="9454" operator="greaterThan">
      <formula>0</formula>
    </cfRule>
  </conditionalFormatting>
  <conditionalFormatting sqref="D67">
    <cfRule type="cellIs" dxfId="5878" priority="9450" operator="greaterThan">
      <formula>0</formula>
    </cfRule>
  </conditionalFormatting>
  <conditionalFormatting sqref="D68">
    <cfRule type="cellIs" dxfId="5877" priority="9446" operator="greaterThan">
      <formula>0</formula>
    </cfRule>
  </conditionalFormatting>
  <conditionalFormatting sqref="D70">
    <cfRule type="cellIs" dxfId="5876" priority="4892" operator="greaterThan">
      <formula>0</formula>
    </cfRule>
  </conditionalFormatting>
  <conditionalFormatting sqref="D71">
    <cfRule type="cellIs" dxfId="5875" priority="9475" operator="greaterThan">
      <formula>0</formula>
    </cfRule>
  </conditionalFormatting>
  <conditionalFormatting sqref="D72">
    <cfRule type="cellIs" dxfId="5874" priority="9471" operator="greaterThan">
      <formula>0</formula>
    </cfRule>
  </conditionalFormatting>
  <conditionalFormatting sqref="D73">
    <cfRule type="cellIs" dxfId="5873" priority="9467" operator="greaterThan">
      <formula>0</formula>
    </cfRule>
  </conditionalFormatting>
  <conditionalFormatting sqref="D74">
    <cfRule type="cellIs" dxfId="5872" priority="4891" operator="greaterThan">
      <formula>0</formula>
    </cfRule>
  </conditionalFormatting>
  <conditionalFormatting sqref="D75">
    <cfRule type="cellIs" dxfId="5871" priority="9496" operator="greaterThan">
      <formula>0</formula>
    </cfRule>
  </conditionalFormatting>
  <conditionalFormatting sqref="D76">
    <cfRule type="cellIs" dxfId="5870" priority="9492" operator="greaterThan">
      <formula>0</formula>
    </cfRule>
  </conditionalFormatting>
  <conditionalFormatting sqref="D77">
    <cfRule type="cellIs" dxfId="5869" priority="9488" operator="greaterThan">
      <formula>0</formula>
    </cfRule>
  </conditionalFormatting>
  <conditionalFormatting sqref="D78">
    <cfRule type="cellIs" dxfId="5868" priority="4890" operator="greaterThan">
      <formula>0</formula>
    </cfRule>
  </conditionalFormatting>
  <conditionalFormatting sqref="D79">
    <cfRule type="cellIs" dxfId="5867" priority="9517" operator="greaterThan">
      <formula>0</formula>
    </cfRule>
  </conditionalFormatting>
  <conditionalFormatting sqref="D80">
    <cfRule type="cellIs" dxfId="5866" priority="9513" operator="greaterThan">
      <formula>0</formula>
    </cfRule>
  </conditionalFormatting>
  <conditionalFormatting sqref="D81">
    <cfRule type="cellIs" dxfId="5865" priority="9509" operator="greaterThan">
      <formula>0</formula>
    </cfRule>
  </conditionalFormatting>
  <conditionalFormatting sqref="D82">
    <cfRule type="cellIs" dxfId="5864" priority="4889" operator="greaterThan">
      <formula>0</formula>
    </cfRule>
  </conditionalFormatting>
  <conditionalFormatting sqref="D83">
    <cfRule type="cellIs" dxfId="5863" priority="9538" operator="greaterThan">
      <formula>0</formula>
    </cfRule>
  </conditionalFormatting>
  <conditionalFormatting sqref="D84">
    <cfRule type="cellIs" dxfId="5862" priority="9534" operator="greaterThan">
      <formula>0</formula>
    </cfRule>
  </conditionalFormatting>
  <conditionalFormatting sqref="D85">
    <cfRule type="cellIs" dxfId="5861" priority="9530" operator="greaterThan">
      <formula>0</formula>
    </cfRule>
  </conditionalFormatting>
  <conditionalFormatting sqref="D86">
    <cfRule type="cellIs" dxfId="5860" priority="4888" operator="greaterThan">
      <formula>0</formula>
    </cfRule>
  </conditionalFormatting>
  <conditionalFormatting sqref="D87">
    <cfRule type="cellIs" dxfId="5859" priority="9559" operator="greaterThan">
      <formula>0</formula>
    </cfRule>
  </conditionalFormatting>
  <conditionalFormatting sqref="D88">
    <cfRule type="cellIs" dxfId="5858" priority="9555" operator="greaterThan">
      <formula>0</formula>
    </cfRule>
  </conditionalFormatting>
  <conditionalFormatting sqref="D89">
    <cfRule type="cellIs" dxfId="5857" priority="9551" operator="greaterThan">
      <formula>0</formula>
    </cfRule>
  </conditionalFormatting>
  <conditionalFormatting sqref="D90">
    <cfRule type="cellIs" dxfId="5856" priority="4887" operator="greaterThan">
      <formula>0</formula>
    </cfRule>
  </conditionalFormatting>
  <conditionalFormatting sqref="D91">
    <cfRule type="cellIs" dxfId="5855" priority="6157" operator="greaterThan">
      <formula>0</formula>
    </cfRule>
  </conditionalFormatting>
  <conditionalFormatting sqref="D92">
    <cfRule type="cellIs" dxfId="5854" priority="6153" operator="greaterThan">
      <formula>0</formula>
    </cfRule>
  </conditionalFormatting>
  <conditionalFormatting sqref="D93">
    <cfRule type="cellIs" dxfId="5853" priority="6149" operator="greaterThan">
      <formula>0</formula>
    </cfRule>
  </conditionalFormatting>
  <conditionalFormatting sqref="D94">
    <cfRule type="cellIs" dxfId="5852" priority="4886" operator="greaterThan">
      <formula>0</formula>
    </cfRule>
  </conditionalFormatting>
  <conditionalFormatting sqref="D95">
    <cfRule type="cellIs" dxfId="5851" priority="6110" operator="greaterThan">
      <formula>0</formula>
    </cfRule>
  </conditionalFormatting>
  <conditionalFormatting sqref="D96">
    <cfRule type="cellIs" dxfId="5850" priority="6106" operator="greaterThan">
      <formula>0</formula>
    </cfRule>
  </conditionalFormatting>
  <conditionalFormatting sqref="D97">
    <cfRule type="cellIs" dxfId="5849" priority="6102" operator="greaterThan">
      <formula>0</formula>
    </cfRule>
  </conditionalFormatting>
  <conditionalFormatting sqref="D98">
    <cfRule type="cellIs" dxfId="5848" priority="4900" operator="greaterThan">
      <formula>0</formula>
    </cfRule>
  </conditionalFormatting>
  <conditionalFormatting sqref="D99">
    <cfRule type="cellIs" dxfId="5847" priority="9580" operator="greaterThan">
      <formula>0</formula>
    </cfRule>
  </conditionalFormatting>
  <conditionalFormatting sqref="D100">
    <cfRule type="cellIs" dxfId="5846" priority="9576" operator="greaterThan">
      <formula>0</formula>
    </cfRule>
  </conditionalFormatting>
  <conditionalFormatting sqref="D101">
    <cfRule type="cellIs" dxfId="5845" priority="9572" operator="greaterThan">
      <formula>0</formula>
    </cfRule>
  </conditionalFormatting>
  <conditionalFormatting sqref="D102">
    <cfRule type="cellIs" dxfId="5844" priority="2236" operator="greaterThan">
      <formula>0</formula>
    </cfRule>
  </conditionalFormatting>
  <conditionalFormatting sqref="D103">
    <cfRule type="cellIs" dxfId="5843" priority="2253" operator="greaterThan">
      <formula>0</formula>
    </cfRule>
  </conditionalFormatting>
  <conditionalFormatting sqref="D104">
    <cfRule type="cellIs" dxfId="5842" priority="2249" operator="greaterThan">
      <formula>0</formula>
    </cfRule>
  </conditionalFormatting>
  <conditionalFormatting sqref="D105">
    <cfRule type="cellIs" dxfId="5841" priority="2245" operator="greaterThan">
      <formula>0</formula>
    </cfRule>
  </conditionalFormatting>
  <conditionalFormatting sqref="D106">
    <cfRule type="cellIs" dxfId="5840" priority="2177" operator="greaterThan">
      <formula>0</formula>
    </cfRule>
  </conditionalFormatting>
  <conditionalFormatting sqref="D107">
    <cfRule type="cellIs" dxfId="5839" priority="2194" operator="greaterThan">
      <formula>0</formula>
    </cfRule>
  </conditionalFormatting>
  <conditionalFormatting sqref="D108">
    <cfRule type="cellIs" dxfId="5838" priority="2190" operator="greaterThan">
      <formula>0</formula>
    </cfRule>
  </conditionalFormatting>
  <conditionalFormatting sqref="D109">
    <cfRule type="cellIs" dxfId="5837" priority="2186" operator="greaterThan">
      <formula>0</formula>
    </cfRule>
  </conditionalFormatting>
  <conditionalFormatting sqref="D110">
    <cfRule type="cellIs" dxfId="5836" priority="1410" operator="greaterThan">
      <formula>0</formula>
    </cfRule>
  </conditionalFormatting>
  <conditionalFormatting sqref="D111">
    <cfRule type="cellIs" dxfId="5835" priority="1427" operator="greaterThan">
      <formula>0</formula>
    </cfRule>
  </conditionalFormatting>
  <conditionalFormatting sqref="D112">
    <cfRule type="cellIs" dxfId="5834" priority="1423" operator="greaterThan">
      <formula>0</formula>
    </cfRule>
  </conditionalFormatting>
  <conditionalFormatting sqref="D113">
    <cfRule type="cellIs" dxfId="5833" priority="1419" operator="greaterThan">
      <formula>0</formula>
    </cfRule>
  </conditionalFormatting>
  <conditionalFormatting sqref="D114">
    <cfRule type="cellIs" dxfId="5832" priority="1351" operator="greaterThan">
      <formula>0</formula>
    </cfRule>
  </conditionalFormatting>
  <conditionalFormatting sqref="D115">
    <cfRule type="cellIs" dxfId="5831" priority="1368" operator="greaterThan">
      <formula>0</formula>
    </cfRule>
  </conditionalFormatting>
  <conditionalFormatting sqref="D116">
    <cfRule type="cellIs" dxfId="5830" priority="1364" operator="greaterThan">
      <formula>0</formula>
    </cfRule>
  </conditionalFormatting>
  <conditionalFormatting sqref="D117">
    <cfRule type="cellIs" dxfId="5829" priority="1360" operator="greaterThan">
      <formula>0</formula>
    </cfRule>
  </conditionalFormatting>
  <conditionalFormatting sqref="D118">
    <cfRule type="cellIs" dxfId="5828" priority="1292" operator="greaterThan">
      <formula>0</formula>
    </cfRule>
  </conditionalFormatting>
  <conditionalFormatting sqref="D119">
    <cfRule type="cellIs" dxfId="5827" priority="1309" operator="greaterThan">
      <formula>0</formula>
    </cfRule>
  </conditionalFormatting>
  <conditionalFormatting sqref="D120">
    <cfRule type="cellIs" dxfId="5826" priority="1305" operator="greaterThan">
      <formula>0</formula>
    </cfRule>
  </conditionalFormatting>
  <conditionalFormatting sqref="D121">
    <cfRule type="cellIs" dxfId="5825" priority="1301" operator="greaterThan">
      <formula>0</formula>
    </cfRule>
  </conditionalFormatting>
  <conditionalFormatting sqref="D122">
    <cfRule type="cellIs" dxfId="5824" priority="2118" operator="greaterThan">
      <formula>0</formula>
    </cfRule>
  </conditionalFormatting>
  <conditionalFormatting sqref="D123">
    <cfRule type="cellIs" dxfId="5823" priority="2135" operator="greaterThan">
      <formula>0</formula>
    </cfRule>
  </conditionalFormatting>
  <conditionalFormatting sqref="D124">
    <cfRule type="cellIs" dxfId="5822" priority="2131" operator="greaterThan">
      <formula>0</formula>
    </cfRule>
  </conditionalFormatting>
  <conditionalFormatting sqref="D125">
    <cfRule type="cellIs" dxfId="5821" priority="2127" operator="greaterThan">
      <formula>0</formula>
    </cfRule>
  </conditionalFormatting>
  <conditionalFormatting sqref="D126">
    <cfRule type="cellIs" dxfId="5820" priority="4901" operator="greaterThan">
      <formula>0</formula>
    </cfRule>
  </conditionalFormatting>
  <conditionalFormatting sqref="D127">
    <cfRule type="cellIs" dxfId="5819" priority="9601" operator="greaterThan">
      <formula>0</formula>
    </cfRule>
  </conditionalFormatting>
  <conditionalFormatting sqref="D128">
    <cfRule type="cellIs" dxfId="5818" priority="9597" operator="greaterThan">
      <formula>0</formula>
    </cfRule>
  </conditionalFormatting>
  <conditionalFormatting sqref="D129">
    <cfRule type="cellIs" dxfId="5817" priority="9593" operator="greaterThan">
      <formula>0</formula>
    </cfRule>
  </conditionalFormatting>
  <conditionalFormatting sqref="D130">
    <cfRule type="cellIs" dxfId="5816" priority="1233" operator="greaterThan">
      <formula>0</formula>
    </cfRule>
  </conditionalFormatting>
  <conditionalFormatting sqref="D131">
    <cfRule type="cellIs" dxfId="5815" priority="1250" operator="greaterThan">
      <formula>0</formula>
    </cfRule>
  </conditionalFormatting>
  <conditionalFormatting sqref="D132">
    <cfRule type="cellIs" dxfId="5814" priority="1246" operator="greaterThan">
      <formula>0</formula>
    </cfRule>
  </conditionalFormatting>
  <conditionalFormatting sqref="D133">
    <cfRule type="cellIs" dxfId="5813" priority="1242" operator="greaterThan">
      <formula>0</formula>
    </cfRule>
  </conditionalFormatting>
  <conditionalFormatting sqref="D134">
    <cfRule type="cellIs" dxfId="5812" priority="1174" operator="greaterThan">
      <formula>0</formula>
    </cfRule>
  </conditionalFormatting>
  <conditionalFormatting sqref="D135">
    <cfRule type="cellIs" dxfId="5811" priority="1191" operator="greaterThan">
      <formula>0</formula>
    </cfRule>
  </conditionalFormatting>
  <conditionalFormatting sqref="D136">
    <cfRule type="cellIs" dxfId="5810" priority="1187" operator="greaterThan">
      <formula>0</formula>
    </cfRule>
  </conditionalFormatting>
  <conditionalFormatting sqref="D137">
    <cfRule type="cellIs" dxfId="5809" priority="1183" operator="greaterThan">
      <formula>0</formula>
    </cfRule>
  </conditionalFormatting>
  <conditionalFormatting sqref="D138">
    <cfRule type="cellIs" dxfId="5808" priority="1115" operator="greaterThan">
      <formula>0</formula>
    </cfRule>
  </conditionalFormatting>
  <conditionalFormatting sqref="D139">
    <cfRule type="cellIs" dxfId="5807" priority="1132" operator="greaterThan">
      <formula>0</formula>
    </cfRule>
  </conditionalFormatting>
  <conditionalFormatting sqref="D140">
    <cfRule type="cellIs" dxfId="5806" priority="1128" operator="greaterThan">
      <formula>0</formula>
    </cfRule>
  </conditionalFormatting>
  <conditionalFormatting sqref="D141">
    <cfRule type="cellIs" dxfId="5805" priority="1124" operator="greaterThan">
      <formula>0</formula>
    </cfRule>
  </conditionalFormatting>
  <conditionalFormatting sqref="D142">
    <cfRule type="cellIs" dxfId="5804" priority="1056" operator="greaterThan">
      <formula>0</formula>
    </cfRule>
  </conditionalFormatting>
  <conditionalFormatting sqref="D143">
    <cfRule type="cellIs" dxfId="5803" priority="1073" operator="greaterThan">
      <formula>0</formula>
    </cfRule>
  </conditionalFormatting>
  <conditionalFormatting sqref="D144">
    <cfRule type="cellIs" dxfId="5802" priority="1069" operator="greaterThan">
      <formula>0</formula>
    </cfRule>
  </conditionalFormatting>
  <conditionalFormatting sqref="D145">
    <cfRule type="cellIs" dxfId="5801" priority="1065" operator="greaterThan">
      <formula>0</formula>
    </cfRule>
  </conditionalFormatting>
  <conditionalFormatting sqref="D146">
    <cfRule type="cellIs" dxfId="5800" priority="4902" operator="greaterThan">
      <formula>0</formula>
    </cfRule>
  </conditionalFormatting>
  <conditionalFormatting sqref="D147">
    <cfRule type="cellIs" dxfId="5799" priority="9622" operator="greaterThan">
      <formula>0</formula>
    </cfRule>
  </conditionalFormatting>
  <conditionalFormatting sqref="D148">
    <cfRule type="cellIs" dxfId="5798" priority="9618" operator="greaterThan">
      <formula>0</formula>
    </cfRule>
  </conditionalFormatting>
  <conditionalFormatting sqref="D149">
    <cfRule type="cellIs" dxfId="5797" priority="9614" operator="greaterThan">
      <formula>0</formula>
    </cfRule>
  </conditionalFormatting>
  <conditionalFormatting sqref="D150">
    <cfRule type="cellIs" dxfId="5796" priority="997" operator="greaterThan">
      <formula>0</formula>
    </cfRule>
  </conditionalFormatting>
  <conditionalFormatting sqref="D151">
    <cfRule type="cellIs" dxfId="5795" priority="1014" operator="greaterThan">
      <formula>0</formula>
    </cfRule>
  </conditionalFormatting>
  <conditionalFormatting sqref="D152">
    <cfRule type="cellIs" dxfId="5794" priority="1010" operator="greaterThan">
      <formula>0</formula>
    </cfRule>
  </conditionalFormatting>
  <conditionalFormatting sqref="D153">
    <cfRule type="cellIs" dxfId="5793" priority="1006" operator="greaterThan">
      <formula>0</formula>
    </cfRule>
  </conditionalFormatting>
  <conditionalFormatting sqref="D154">
    <cfRule type="cellIs" dxfId="5792" priority="938" operator="greaterThan">
      <formula>0</formula>
    </cfRule>
  </conditionalFormatting>
  <conditionalFormatting sqref="D155">
    <cfRule type="cellIs" dxfId="5791" priority="955" operator="greaterThan">
      <formula>0</formula>
    </cfRule>
  </conditionalFormatting>
  <conditionalFormatting sqref="D156">
    <cfRule type="cellIs" dxfId="5790" priority="951" operator="greaterThan">
      <formula>0</formula>
    </cfRule>
  </conditionalFormatting>
  <conditionalFormatting sqref="D157">
    <cfRule type="cellIs" dxfId="5789" priority="947" operator="greaterThan">
      <formula>0</formula>
    </cfRule>
  </conditionalFormatting>
  <conditionalFormatting sqref="D158">
    <cfRule type="cellIs" dxfId="5788" priority="879" operator="greaterThan">
      <formula>0</formula>
    </cfRule>
  </conditionalFormatting>
  <conditionalFormatting sqref="D159">
    <cfRule type="cellIs" dxfId="5787" priority="896" operator="greaterThan">
      <formula>0</formula>
    </cfRule>
  </conditionalFormatting>
  <conditionalFormatting sqref="D160">
    <cfRule type="cellIs" dxfId="5786" priority="892" operator="greaterThan">
      <formula>0</formula>
    </cfRule>
  </conditionalFormatting>
  <conditionalFormatting sqref="D161">
    <cfRule type="cellIs" dxfId="5785" priority="888" operator="greaterThan">
      <formula>0</formula>
    </cfRule>
  </conditionalFormatting>
  <conditionalFormatting sqref="D162">
    <cfRule type="cellIs" dxfId="5784" priority="820" operator="greaterThan">
      <formula>0</formula>
    </cfRule>
  </conditionalFormatting>
  <conditionalFormatting sqref="D163">
    <cfRule type="cellIs" dxfId="5783" priority="837" operator="greaterThan">
      <formula>0</formula>
    </cfRule>
  </conditionalFormatting>
  <conditionalFormatting sqref="D164">
    <cfRule type="cellIs" dxfId="5782" priority="833" operator="greaterThan">
      <formula>0</formula>
    </cfRule>
  </conditionalFormatting>
  <conditionalFormatting sqref="D165">
    <cfRule type="cellIs" dxfId="5781" priority="829" operator="greaterThan">
      <formula>0</formula>
    </cfRule>
  </conditionalFormatting>
  <conditionalFormatting sqref="D166">
    <cfRule type="cellIs" dxfId="5780" priority="4903" operator="greaterThan">
      <formula>0</formula>
    </cfRule>
  </conditionalFormatting>
  <conditionalFormatting sqref="D167">
    <cfRule type="cellIs" dxfId="5779" priority="9643" operator="greaterThan">
      <formula>0</formula>
    </cfRule>
  </conditionalFormatting>
  <conditionalFormatting sqref="D168">
    <cfRule type="cellIs" dxfId="5778" priority="9639" operator="greaterThan">
      <formula>0</formula>
    </cfRule>
  </conditionalFormatting>
  <conditionalFormatting sqref="D169">
    <cfRule type="cellIs" dxfId="5777" priority="9635" operator="greaterThan">
      <formula>0</formula>
    </cfRule>
  </conditionalFormatting>
  <conditionalFormatting sqref="D170">
    <cfRule type="cellIs" dxfId="5776" priority="702" operator="greaterThan">
      <formula>0</formula>
    </cfRule>
  </conditionalFormatting>
  <conditionalFormatting sqref="D171">
    <cfRule type="cellIs" dxfId="5775" priority="719" operator="greaterThan">
      <formula>0</formula>
    </cfRule>
  </conditionalFormatting>
  <conditionalFormatting sqref="D172">
    <cfRule type="cellIs" dxfId="5774" priority="715" operator="greaterThan">
      <formula>0</formula>
    </cfRule>
  </conditionalFormatting>
  <conditionalFormatting sqref="D173">
    <cfRule type="cellIs" dxfId="5773" priority="711" operator="greaterThan">
      <formula>0</formula>
    </cfRule>
  </conditionalFormatting>
  <conditionalFormatting sqref="D174">
    <cfRule type="cellIs" dxfId="5772" priority="761" operator="greaterThan">
      <formula>0</formula>
    </cfRule>
  </conditionalFormatting>
  <conditionalFormatting sqref="D175">
    <cfRule type="cellIs" dxfId="5771" priority="778" operator="greaterThan">
      <formula>0</formula>
    </cfRule>
  </conditionalFormatting>
  <conditionalFormatting sqref="D176">
    <cfRule type="cellIs" dxfId="5770" priority="774" operator="greaterThan">
      <formula>0</formula>
    </cfRule>
  </conditionalFormatting>
  <conditionalFormatting sqref="D177">
    <cfRule type="cellIs" dxfId="5769" priority="770" operator="greaterThan">
      <formula>0</formula>
    </cfRule>
  </conditionalFormatting>
  <conditionalFormatting sqref="D178">
    <cfRule type="cellIs" dxfId="5768" priority="4904" operator="greaterThan">
      <formula>0</formula>
    </cfRule>
  </conditionalFormatting>
  <conditionalFormatting sqref="D179">
    <cfRule type="cellIs" dxfId="5767" priority="9664" operator="greaterThan">
      <formula>0</formula>
    </cfRule>
  </conditionalFormatting>
  <conditionalFormatting sqref="D180">
    <cfRule type="cellIs" dxfId="5766" priority="9660" operator="greaterThan">
      <formula>0</formula>
    </cfRule>
  </conditionalFormatting>
  <conditionalFormatting sqref="D181">
    <cfRule type="cellIs" dxfId="5765" priority="9656" operator="greaterThan">
      <formula>0</formula>
    </cfRule>
  </conditionalFormatting>
  <conditionalFormatting sqref="D182">
    <cfRule type="cellIs" dxfId="5764" priority="348" operator="greaterThan">
      <formula>0</formula>
    </cfRule>
  </conditionalFormatting>
  <conditionalFormatting sqref="D183">
    <cfRule type="cellIs" dxfId="5763" priority="365" operator="greaterThan">
      <formula>0</formula>
    </cfRule>
  </conditionalFormatting>
  <conditionalFormatting sqref="D184">
    <cfRule type="cellIs" dxfId="5762" priority="361" operator="greaterThan">
      <formula>0</formula>
    </cfRule>
  </conditionalFormatting>
  <conditionalFormatting sqref="D185">
    <cfRule type="cellIs" dxfId="5761" priority="357" operator="greaterThan">
      <formula>0</formula>
    </cfRule>
  </conditionalFormatting>
  <conditionalFormatting sqref="D186">
    <cfRule type="cellIs" dxfId="5760" priority="289" operator="greaterThan">
      <formula>0</formula>
    </cfRule>
  </conditionalFormatting>
  <conditionalFormatting sqref="D187">
    <cfRule type="cellIs" dxfId="5759" priority="306" operator="greaterThan">
      <formula>0</formula>
    </cfRule>
  </conditionalFormatting>
  <conditionalFormatting sqref="D188">
    <cfRule type="cellIs" dxfId="5758" priority="302" operator="greaterThan">
      <formula>0</formula>
    </cfRule>
  </conditionalFormatting>
  <conditionalFormatting sqref="D189">
    <cfRule type="cellIs" dxfId="5757" priority="298" operator="greaterThan">
      <formula>0</formula>
    </cfRule>
  </conditionalFormatting>
  <conditionalFormatting sqref="D190">
    <cfRule type="cellIs" dxfId="5756" priority="4885" operator="greaterThan">
      <formula>0</formula>
    </cfRule>
  </conditionalFormatting>
  <conditionalFormatting sqref="D191">
    <cfRule type="cellIs" dxfId="5755" priority="9685" operator="greaterThan">
      <formula>0</formula>
    </cfRule>
  </conditionalFormatting>
  <conditionalFormatting sqref="D192">
    <cfRule type="cellIs" dxfId="5754" priority="9681" operator="greaterThan">
      <formula>0</formula>
    </cfRule>
  </conditionalFormatting>
  <conditionalFormatting sqref="D193">
    <cfRule type="cellIs" dxfId="5753" priority="9677" operator="greaterThan">
      <formula>0</formula>
    </cfRule>
  </conditionalFormatting>
  <conditionalFormatting sqref="D194">
    <cfRule type="cellIs" dxfId="5752" priority="4884" operator="greaterThan">
      <formula>0</formula>
    </cfRule>
  </conditionalFormatting>
  <conditionalFormatting sqref="D195">
    <cfRule type="cellIs" dxfId="5751" priority="14413" operator="greaterThan">
      <formula>0</formula>
    </cfRule>
  </conditionalFormatting>
  <conditionalFormatting sqref="D196">
    <cfRule type="cellIs" dxfId="5750" priority="14409" operator="greaterThan">
      <formula>0</formula>
    </cfRule>
  </conditionalFormatting>
  <conditionalFormatting sqref="D197">
    <cfRule type="cellIs" dxfId="5749" priority="14405" operator="greaterThan">
      <formula>0</formula>
    </cfRule>
  </conditionalFormatting>
  <conditionalFormatting sqref="D198">
    <cfRule type="cellIs" dxfId="5748" priority="4883" operator="greaterThan">
      <formula>0</formula>
    </cfRule>
  </conditionalFormatting>
  <conditionalFormatting sqref="D199">
    <cfRule type="cellIs" dxfId="5747" priority="14366" operator="greaterThan">
      <formula>0</formula>
    </cfRule>
  </conditionalFormatting>
  <conditionalFormatting sqref="D200">
    <cfRule type="cellIs" dxfId="5746" priority="14362" operator="greaterThan">
      <formula>0</formula>
    </cfRule>
  </conditionalFormatting>
  <conditionalFormatting sqref="D201">
    <cfRule type="cellIs" dxfId="5745" priority="14358" operator="greaterThan">
      <formula>0</formula>
    </cfRule>
  </conditionalFormatting>
  <conditionalFormatting sqref="D202">
    <cfRule type="cellIs" dxfId="5744" priority="4882" operator="greaterThan">
      <formula>0</formula>
    </cfRule>
  </conditionalFormatting>
  <conditionalFormatting sqref="D203">
    <cfRule type="cellIs" dxfId="5743" priority="14319" operator="greaterThan">
      <formula>0</formula>
    </cfRule>
  </conditionalFormatting>
  <conditionalFormatting sqref="D204">
    <cfRule type="cellIs" dxfId="5742" priority="14315" operator="greaterThan">
      <formula>0</formula>
    </cfRule>
  </conditionalFormatting>
  <conditionalFormatting sqref="D205">
    <cfRule type="cellIs" dxfId="5741" priority="14311" operator="greaterThan">
      <formula>0</formula>
    </cfRule>
  </conditionalFormatting>
  <conditionalFormatting sqref="D206">
    <cfRule type="cellIs" dxfId="5740" priority="4881" operator="greaterThan">
      <formula>0</formula>
    </cfRule>
  </conditionalFormatting>
  <conditionalFormatting sqref="D207">
    <cfRule type="cellIs" dxfId="5739" priority="14272" operator="greaterThan">
      <formula>0</formula>
    </cfRule>
  </conditionalFormatting>
  <conditionalFormatting sqref="D208">
    <cfRule type="cellIs" dxfId="5738" priority="14268" operator="greaterThan">
      <formula>0</formula>
    </cfRule>
  </conditionalFormatting>
  <conditionalFormatting sqref="D209">
    <cfRule type="cellIs" dxfId="5737" priority="14264" operator="greaterThan">
      <formula>0</formula>
    </cfRule>
  </conditionalFormatting>
  <conditionalFormatting sqref="D210">
    <cfRule type="cellIs" dxfId="5736" priority="4880" operator="greaterThan">
      <formula>0</formula>
    </cfRule>
  </conditionalFormatting>
  <conditionalFormatting sqref="D211">
    <cfRule type="cellIs" dxfId="5735" priority="14225" operator="greaterThan">
      <formula>0</formula>
    </cfRule>
  </conditionalFormatting>
  <conditionalFormatting sqref="D212">
    <cfRule type="cellIs" dxfId="5734" priority="14221" operator="greaterThan">
      <formula>0</formula>
    </cfRule>
  </conditionalFormatting>
  <conditionalFormatting sqref="D213">
    <cfRule type="cellIs" dxfId="5733" priority="14217" operator="greaterThan">
      <formula>0</formula>
    </cfRule>
  </conditionalFormatting>
  <conditionalFormatting sqref="D215">
    <cfRule type="cellIs" dxfId="5732" priority="4905" operator="greaterThan">
      <formula>0</formula>
    </cfRule>
  </conditionalFormatting>
  <conditionalFormatting sqref="D216">
    <cfRule type="cellIs" dxfId="5731" priority="7068" operator="greaterThan">
      <formula>0</formula>
    </cfRule>
  </conditionalFormatting>
  <conditionalFormatting sqref="D217">
    <cfRule type="cellIs" dxfId="5730" priority="7064" operator="greaterThan">
      <formula>0</formula>
    </cfRule>
  </conditionalFormatting>
  <conditionalFormatting sqref="D218">
    <cfRule type="cellIs" dxfId="5729" priority="7060" operator="greaterThan">
      <formula>0</formula>
    </cfRule>
  </conditionalFormatting>
  <conditionalFormatting sqref="D219">
    <cfRule type="cellIs" dxfId="5728" priority="4879" operator="greaterThan">
      <formula>0</formula>
    </cfRule>
  </conditionalFormatting>
  <conditionalFormatting sqref="D220">
    <cfRule type="cellIs" dxfId="5727" priority="7021" operator="greaterThan">
      <formula>0</formula>
    </cfRule>
  </conditionalFormatting>
  <conditionalFormatting sqref="D221">
    <cfRule type="cellIs" dxfId="5726" priority="7017" operator="greaterThan">
      <formula>0</formula>
    </cfRule>
  </conditionalFormatting>
  <conditionalFormatting sqref="D222">
    <cfRule type="cellIs" dxfId="5725" priority="7013" operator="greaterThan">
      <formula>0</formula>
    </cfRule>
  </conditionalFormatting>
  <conditionalFormatting sqref="D223">
    <cfRule type="cellIs" dxfId="5724" priority="4878" operator="greaterThan">
      <formula>0</formula>
    </cfRule>
  </conditionalFormatting>
  <conditionalFormatting sqref="D224">
    <cfRule type="cellIs" dxfId="5723" priority="6974" operator="greaterThan">
      <formula>0</formula>
    </cfRule>
  </conditionalFormatting>
  <conditionalFormatting sqref="D225">
    <cfRule type="cellIs" dxfId="5722" priority="6970" operator="greaterThan">
      <formula>0</formula>
    </cfRule>
  </conditionalFormatting>
  <conditionalFormatting sqref="D226">
    <cfRule type="cellIs" dxfId="5721" priority="6966" operator="greaterThan">
      <formula>0</formula>
    </cfRule>
  </conditionalFormatting>
  <conditionalFormatting sqref="D227">
    <cfRule type="cellIs" dxfId="5720" priority="4877" operator="greaterThan">
      <formula>0</formula>
    </cfRule>
  </conditionalFormatting>
  <conditionalFormatting sqref="D228">
    <cfRule type="cellIs" dxfId="5719" priority="6927" operator="greaterThan">
      <formula>0</formula>
    </cfRule>
  </conditionalFormatting>
  <conditionalFormatting sqref="D229">
    <cfRule type="cellIs" dxfId="5718" priority="6923" operator="greaterThan">
      <formula>0</formula>
    </cfRule>
  </conditionalFormatting>
  <conditionalFormatting sqref="D230">
    <cfRule type="cellIs" dxfId="5717" priority="6919" operator="greaterThan">
      <formula>0</formula>
    </cfRule>
  </conditionalFormatting>
  <conditionalFormatting sqref="D231">
    <cfRule type="cellIs" dxfId="5716" priority="4876" operator="greaterThan">
      <formula>0</formula>
    </cfRule>
  </conditionalFormatting>
  <conditionalFormatting sqref="D232">
    <cfRule type="cellIs" dxfId="5715" priority="6880" operator="greaterThan">
      <formula>0</formula>
    </cfRule>
  </conditionalFormatting>
  <conditionalFormatting sqref="D233">
    <cfRule type="cellIs" dxfId="5714" priority="6876" operator="greaterThan">
      <formula>0</formula>
    </cfRule>
  </conditionalFormatting>
  <conditionalFormatting sqref="D234">
    <cfRule type="cellIs" dxfId="5713" priority="6872" operator="greaterThan">
      <formula>0</formula>
    </cfRule>
  </conditionalFormatting>
  <conditionalFormatting sqref="D235">
    <cfRule type="cellIs" dxfId="5712" priority="4875" operator="greaterThan">
      <formula>0</formula>
    </cfRule>
  </conditionalFormatting>
  <conditionalFormatting sqref="D236">
    <cfRule type="cellIs" dxfId="5711" priority="6833" operator="greaterThan">
      <formula>0</formula>
    </cfRule>
  </conditionalFormatting>
  <conditionalFormatting sqref="D237">
    <cfRule type="cellIs" dxfId="5710" priority="6829" operator="greaterThan">
      <formula>0</formula>
    </cfRule>
  </conditionalFormatting>
  <conditionalFormatting sqref="D238">
    <cfRule type="cellIs" dxfId="5709" priority="6825" operator="greaterThan">
      <formula>0</formula>
    </cfRule>
  </conditionalFormatting>
  <conditionalFormatting sqref="D239">
    <cfRule type="cellIs" dxfId="5708" priority="2059" operator="greaterThan">
      <formula>0</formula>
    </cfRule>
  </conditionalFormatting>
  <conditionalFormatting sqref="D240">
    <cfRule type="cellIs" dxfId="5707" priority="2086" operator="greaterThan">
      <formula>0</formula>
    </cfRule>
  </conditionalFormatting>
  <conditionalFormatting sqref="D241">
    <cfRule type="cellIs" dxfId="5706" priority="2082" operator="greaterThan">
      <formula>0</formula>
    </cfRule>
  </conditionalFormatting>
  <conditionalFormatting sqref="D242">
    <cfRule type="cellIs" dxfId="5705" priority="2078" operator="greaterThan">
      <formula>0</formula>
    </cfRule>
  </conditionalFormatting>
  <conditionalFormatting sqref="D243">
    <cfRule type="cellIs" dxfId="5704" priority="4874" operator="greaterThan">
      <formula>0</formula>
    </cfRule>
  </conditionalFormatting>
  <conditionalFormatting sqref="D244">
    <cfRule type="cellIs" dxfId="5703" priority="6786" operator="greaterThan">
      <formula>0</formula>
    </cfRule>
  </conditionalFormatting>
  <conditionalFormatting sqref="D245">
    <cfRule type="cellIs" dxfId="5702" priority="6782" operator="greaterThan">
      <formula>0</formula>
    </cfRule>
  </conditionalFormatting>
  <conditionalFormatting sqref="D246">
    <cfRule type="cellIs" dxfId="5701" priority="6778" operator="greaterThan">
      <formula>0</formula>
    </cfRule>
  </conditionalFormatting>
  <conditionalFormatting sqref="D247">
    <cfRule type="cellIs" dxfId="5700" priority="4873" operator="greaterThan">
      <formula>0</formula>
    </cfRule>
  </conditionalFormatting>
  <conditionalFormatting sqref="D248">
    <cfRule type="cellIs" dxfId="5699" priority="6739" operator="greaterThan">
      <formula>0</formula>
    </cfRule>
  </conditionalFormatting>
  <conditionalFormatting sqref="D249">
    <cfRule type="cellIs" dxfId="5698" priority="6735" operator="greaterThan">
      <formula>0</formula>
    </cfRule>
  </conditionalFormatting>
  <conditionalFormatting sqref="D250">
    <cfRule type="cellIs" dxfId="5697" priority="6731" operator="greaterThan">
      <formula>0</formula>
    </cfRule>
  </conditionalFormatting>
  <conditionalFormatting sqref="D251">
    <cfRule type="cellIs" dxfId="5696" priority="4906" operator="greaterThan">
      <formula>0</formula>
    </cfRule>
  </conditionalFormatting>
  <conditionalFormatting sqref="D252">
    <cfRule type="cellIs" dxfId="5695" priority="6692" operator="greaterThan">
      <formula>0</formula>
    </cfRule>
  </conditionalFormatting>
  <conditionalFormatting sqref="D253">
    <cfRule type="cellIs" dxfId="5694" priority="6688" operator="greaterThan">
      <formula>0</formula>
    </cfRule>
  </conditionalFormatting>
  <conditionalFormatting sqref="D254">
    <cfRule type="cellIs" dxfId="5693" priority="6684" operator="greaterThan">
      <formula>0</formula>
    </cfRule>
  </conditionalFormatting>
  <conditionalFormatting sqref="D255">
    <cfRule type="cellIs" dxfId="5692" priority="4872" operator="greaterThan">
      <formula>0</formula>
    </cfRule>
  </conditionalFormatting>
  <conditionalFormatting sqref="D256">
    <cfRule type="cellIs" dxfId="5691" priority="6645" operator="greaterThan">
      <formula>0</formula>
    </cfRule>
  </conditionalFormatting>
  <conditionalFormatting sqref="D257">
    <cfRule type="cellIs" dxfId="5690" priority="6641" operator="greaterThan">
      <formula>0</formula>
    </cfRule>
  </conditionalFormatting>
  <conditionalFormatting sqref="D258">
    <cfRule type="cellIs" dxfId="5689" priority="6637" operator="greaterThan">
      <formula>0</formula>
    </cfRule>
  </conditionalFormatting>
  <conditionalFormatting sqref="D259">
    <cfRule type="cellIs" dxfId="5688" priority="2000" operator="greaterThan">
      <formula>0</formula>
    </cfRule>
  </conditionalFormatting>
  <conditionalFormatting sqref="D260">
    <cfRule type="cellIs" dxfId="5687" priority="2027" operator="greaterThan">
      <formula>0</formula>
    </cfRule>
  </conditionalFormatting>
  <conditionalFormatting sqref="D261">
    <cfRule type="cellIs" dxfId="5686" priority="2023" operator="greaterThan">
      <formula>0</formula>
    </cfRule>
  </conditionalFormatting>
  <conditionalFormatting sqref="D262">
    <cfRule type="cellIs" dxfId="5685" priority="2019" operator="greaterThan">
      <formula>0</formula>
    </cfRule>
  </conditionalFormatting>
  <conditionalFormatting sqref="D263">
    <cfRule type="cellIs" dxfId="5684" priority="4907" operator="greaterThan">
      <formula>0</formula>
    </cfRule>
  </conditionalFormatting>
  <conditionalFormatting sqref="D264">
    <cfRule type="cellIs" dxfId="5683" priority="6598" operator="greaterThan">
      <formula>0</formula>
    </cfRule>
  </conditionalFormatting>
  <conditionalFormatting sqref="D265">
    <cfRule type="cellIs" dxfId="5682" priority="6594" operator="greaterThan">
      <formula>0</formula>
    </cfRule>
  </conditionalFormatting>
  <conditionalFormatting sqref="D266">
    <cfRule type="cellIs" dxfId="5681" priority="6590" operator="greaterThan">
      <formula>0</formula>
    </cfRule>
  </conditionalFormatting>
  <conditionalFormatting sqref="D269">
    <cfRule type="cellIs" dxfId="5680" priority="4908" operator="greaterThan">
      <formula>0</formula>
    </cfRule>
  </conditionalFormatting>
  <conditionalFormatting sqref="D270">
    <cfRule type="cellIs" dxfId="5679" priority="7256" operator="greaterThan">
      <formula>0</formula>
    </cfRule>
  </conditionalFormatting>
  <conditionalFormatting sqref="D271">
    <cfRule type="cellIs" dxfId="5678" priority="7252" operator="greaterThan">
      <formula>0</formula>
    </cfRule>
  </conditionalFormatting>
  <conditionalFormatting sqref="D272">
    <cfRule type="cellIs" dxfId="5677" priority="7248" operator="greaterThan">
      <formula>0</formula>
    </cfRule>
  </conditionalFormatting>
  <conditionalFormatting sqref="D273">
    <cfRule type="cellIs" dxfId="5676" priority="1882" operator="greaterThan">
      <formula>0</formula>
    </cfRule>
  </conditionalFormatting>
  <conditionalFormatting sqref="D274">
    <cfRule type="cellIs" dxfId="5675" priority="1909" operator="greaterThan">
      <formula>0</formula>
    </cfRule>
  </conditionalFormatting>
  <conditionalFormatting sqref="D275">
    <cfRule type="cellIs" dxfId="5674" priority="1905" operator="greaterThan">
      <formula>0</formula>
    </cfRule>
  </conditionalFormatting>
  <conditionalFormatting sqref="D276">
    <cfRule type="cellIs" dxfId="5673" priority="1901" operator="greaterThan">
      <formula>0</formula>
    </cfRule>
  </conditionalFormatting>
  <conditionalFormatting sqref="D277">
    <cfRule type="cellIs" dxfId="5672" priority="643" operator="greaterThan">
      <formula>0</formula>
    </cfRule>
  </conditionalFormatting>
  <conditionalFormatting sqref="D278">
    <cfRule type="cellIs" dxfId="5671" priority="670" operator="greaterThan">
      <formula>0</formula>
    </cfRule>
  </conditionalFormatting>
  <conditionalFormatting sqref="D279">
    <cfRule type="cellIs" dxfId="5670" priority="666" operator="greaterThan">
      <formula>0</formula>
    </cfRule>
  </conditionalFormatting>
  <conditionalFormatting sqref="D280">
    <cfRule type="cellIs" dxfId="5669" priority="662" operator="greaterThan">
      <formula>0</formula>
    </cfRule>
  </conditionalFormatting>
  <conditionalFormatting sqref="D281">
    <cfRule type="cellIs" dxfId="5668" priority="1823" operator="greaterThan">
      <formula>0</formula>
    </cfRule>
  </conditionalFormatting>
  <conditionalFormatting sqref="D282">
    <cfRule type="cellIs" dxfId="5667" priority="1850" operator="greaterThan">
      <formula>0</formula>
    </cfRule>
  </conditionalFormatting>
  <conditionalFormatting sqref="D283">
    <cfRule type="cellIs" dxfId="5666" priority="1846" operator="greaterThan">
      <formula>0</formula>
    </cfRule>
  </conditionalFormatting>
  <conditionalFormatting sqref="D284">
    <cfRule type="cellIs" dxfId="5665" priority="1842" operator="greaterThan">
      <formula>0</formula>
    </cfRule>
  </conditionalFormatting>
  <conditionalFormatting sqref="D285">
    <cfRule type="cellIs" dxfId="5664" priority="1941" operator="greaterThan">
      <formula>0</formula>
    </cfRule>
  </conditionalFormatting>
  <conditionalFormatting sqref="D286">
    <cfRule type="cellIs" dxfId="5663" priority="1968" operator="greaterThan">
      <formula>0</formula>
    </cfRule>
  </conditionalFormatting>
  <conditionalFormatting sqref="D287">
    <cfRule type="cellIs" dxfId="5662" priority="1964" operator="greaterThan">
      <formula>0</formula>
    </cfRule>
  </conditionalFormatting>
  <conditionalFormatting sqref="D288">
    <cfRule type="cellIs" dxfId="5661" priority="1960" operator="greaterThan">
      <formula>0</formula>
    </cfRule>
  </conditionalFormatting>
  <conditionalFormatting sqref="D290">
    <cfRule type="cellIs" dxfId="5660" priority="4909" operator="greaterThan">
      <formula>0</formula>
    </cfRule>
  </conditionalFormatting>
  <conditionalFormatting sqref="D291">
    <cfRule type="cellIs" dxfId="5659" priority="7209" operator="greaterThan">
      <formula>0</formula>
    </cfRule>
  </conditionalFormatting>
  <conditionalFormatting sqref="D292">
    <cfRule type="cellIs" dxfId="5658" priority="7205" operator="greaterThan">
      <formula>0</formula>
    </cfRule>
  </conditionalFormatting>
  <conditionalFormatting sqref="D293">
    <cfRule type="cellIs" dxfId="5657" priority="7201" operator="greaterThan">
      <formula>0</formula>
    </cfRule>
  </conditionalFormatting>
  <conditionalFormatting sqref="D295">
    <cfRule type="cellIs" dxfId="5656" priority="4910" operator="greaterThan">
      <formula>0</formula>
    </cfRule>
  </conditionalFormatting>
  <conditionalFormatting sqref="D296">
    <cfRule type="cellIs" dxfId="5655" priority="7162" operator="greaterThan">
      <formula>0</formula>
    </cfRule>
  </conditionalFormatting>
  <conditionalFormatting sqref="D297">
    <cfRule type="cellIs" dxfId="5654" priority="7158" operator="greaterThan">
      <formula>0</formula>
    </cfRule>
  </conditionalFormatting>
  <conditionalFormatting sqref="D298">
    <cfRule type="cellIs" dxfId="5653" priority="7154" operator="greaterThan">
      <formula>0</formula>
    </cfRule>
  </conditionalFormatting>
  <conditionalFormatting sqref="D300">
    <cfRule type="cellIs" dxfId="5652" priority="4871" operator="greaterThan">
      <formula>0</formula>
    </cfRule>
  </conditionalFormatting>
  <conditionalFormatting sqref="D301">
    <cfRule type="cellIs" dxfId="5651" priority="6551" operator="greaterThan">
      <formula>0</formula>
    </cfRule>
  </conditionalFormatting>
  <conditionalFormatting sqref="D302">
    <cfRule type="cellIs" dxfId="5650" priority="6547" operator="greaterThan">
      <formula>0</formula>
    </cfRule>
  </conditionalFormatting>
  <conditionalFormatting sqref="D303">
    <cfRule type="cellIs" dxfId="5649" priority="6543" operator="greaterThan">
      <formula>0</formula>
    </cfRule>
  </conditionalFormatting>
  <conditionalFormatting sqref="D304">
    <cfRule type="cellIs" dxfId="5648" priority="4911" operator="greaterThan">
      <formula>0</formula>
    </cfRule>
  </conditionalFormatting>
  <conditionalFormatting sqref="D305">
    <cfRule type="cellIs" dxfId="5647" priority="6504" operator="greaterThan">
      <formula>0</formula>
    </cfRule>
  </conditionalFormatting>
  <conditionalFormatting sqref="D306">
    <cfRule type="cellIs" dxfId="5646" priority="6500" operator="greaterThan">
      <formula>0</formula>
    </cfRule>
  </conditionalFormatting>
  <conditionalFormatting sqref="D307">
    <cfRule type="cellIs" dxfId="5645" priority="6496" operator="greaterThan">
      <formula>0</formula>
    </cfRule>
  </conditionalFormatting>
  <conditionalFormatting sqref="D308">
    <cfRule type="cellIs" dxfId="5644" priority="4870" operator="greaterThan">
      <formula>0</formula>
    </cfRule>
  </conditionalFormatting>
  <conditionalFormatting sqref="D309">
    <cfRule type="cellIs" dxfId="5643" priority="6457" operator="greaterThan">
      <formula>0</formula>
    </cfRule>
  </conditionalFormatting>
  <conditionalFormatting sqref="D310">
    <cfRule type="cellIs" dxfId="5642" priority="6453" operator="greaterThan">
      <formula>0</formula>
    </cfRule>
  </conditionalFormatting>
  <conditionalFormatting sqref="D311">
    <cfRule type="cellIs" dxfId="5641" priority="6449" operator="greaterThan">
      <formula>0</formula>
    </cfRule>
  </conditionalFormatting>
  <conditionalFormatting sqref="D312">
    <cfRule type="cellIs" dxfId="5640" priority="4869" operator="greaterThan">
      <formula>0</formula>
    </cfRule>
  </conditionalFormatting>
  <conditionalFormatting sqref="D313">
    <cfRule type="cellIs" dxfId="5639" priority="6410" operator="greaterThan">
      <formula>0</formula>
    </cfRule>
  </conditionalFormatting>
  <conditionalFormatting sqref="D314">
    <cfRule type="cellIs" dxfId="5638" priority="6406" operator="greaterThan">
      <formula>0</formula>
    </cfRule>
  </conditionalFormatting>
  <conditionalFormatting sqref="D315">
    <cfRule type="cellIs" dxfId="5637" priority="6402" operator="greaterThan">
      <formula>0</formula>
    </cfRule>
  </conditionalFormatting>
  <conditionalFormatting sqref="D316">
    <cfRule type="cellIs" dxfId="5636" priority="4868" operator="greaterThan">
      <formula>0</formula>
    </cfRule>
  </conditionalFormatting>
  <conditionalFormatting sqref="D317">
    <cfRule type="cellIs" dxfId="5635" priority="6363" operator="greaterThan">
      <formula>0</formula>
    </cfRule>
  </conditionalFormatting>
  <conditionalFormatting sqref="D318">
    <cfRule type="cellIs" dxfId="5634" priority="6359" operator="greaterThan">
      <formula>0</formula>
    </cfRule>
  </conditionalFormatting>
  <conditionalFormatting sqref="D319">
    <cfRule type="cellIs" dxfId="5633" priority="6355" operator="greaterThan">
      <formula>0</formula>
    </cfRule>
  </conditionalFormatting>
  <conditionalFormatting sqref="D320">
    <cfRule type="cellIs" dxfId="5632" priority="4867" operator="greaterThan">
      <formula>0</formula>
    </cfRule>
  </conditionalFormatting>
  <conditionalFormatting sqref="D321">
    <cfRule type="cellIs" dxfId="5631" priority="6316" operator="greaterThan">
      <formula>0</formula>
    </cfRule>
  </conditionalFormatting>
  <conditionalFormatting sqref="D322">
    <cfRule type="cellIs" dxfId="5630" priority="6312" operator="greaterThan">
      <formula>0</formula>
    </cfRule>
  </conditionalFormatting>
  <conditionalFormatting sqref="D323">
    <cfRule type="cellIs" dxfId="5629" priority="6308" operator="greaterThan">
      <formula>0</formula>
    </cfRule>
  </conditionalFormatting>
  <conditionalFormatting sqref="D324">
    <cfRule type="cellIs" dxfId="5628" priority="4866" operator="greaterThan">
      <formula>0</formula>
    </cfRule>
  </conditionalFormatting>
  <conditionalFormatting sqref="D325">
    <cfRule type="cellIs" dxfId="5627" priority="6269" operator="greaterThan">
      <formula>0</formula>
    </cfRule>
  </conditionalFormatting>
  <conditionalFormatting sqref="D326">
    <cfRule type="cellIs" dxfId="5626" priority="6265" operator="greaterThan">
      <formula>0</formula>
    </cfRule>
  </conditionalFormatting>
  <conditionalFormatting sqref="D327">
    <cfRule type="cellIs" dxfId="5625" priority="6261" operator="greaterThan">
      <formula>0</formula>
    </cfRule>
  </conditionalFormatting>
  <conditionalFormatting sqref="D328">
    <cfRule type="cellIs" dxfId="5624" priority="4865" operator="greaterThan">
      <formula>0</formula>
    </cfRule>
  </conditionalFormatting>
  <conditionalFormatting sqref="D329">
    <cfRule type="cellIs" dxfId="5623" priority="6222" operator="greaterThan">
      <formula>0</formula>
    </cfRule>
  </conditionalFormatting>
  <conditionalFormatting sqref="D330">
    <cfRule type="cellIs" dxfId="5622" priority="6218" operator="greaterThan">
      <formula>0</formula>
    </cfRule>
  </conditionalFormatting>
  <conditionalFormatting sqref="D331">
    <cfRule type="cellIs" dxfId="5621" priority="6214" operator="greaterThan">
      <formula>0</formula>
    </cfRule>
  </conditionalFormatting>
  <conditionalFormatting sqref="D332">
    <cfRule type="cellIs" dxfId="5620" priority="4912" operator="greaterThan">
      <formula>0</formula>
    </cfRule>
  </conditionalFormatting>
  <conditionalFormatting sqref="D333">
    <cfRule type="cellIs" dxfId="5619" priority="7115" operator="greaterThan">
      <formula>0</formula>
    </cfRule>
  </conditionalFormatting>
  <conditionalFormatting sqref="D334">
    <cfRule type="cellIs" dxfId="5618" priority="7111" operator="greaterThan">
      <formula>0</formula>
    </cfRule>
  </conditionalFormatting>
  <conditionalFormatting sqref="D335">
    <cfRule type="cellIs" dxfId="5617" priority="7107" operator="greaterThan">
      <formula>0</formula>
    </cfRule>
  </conditionalFormatting>
  <conditionalFormatting sqref="D338">
    <cfRule type="cellIs" dxfId="5616" priority="4936" operator="greaterThan">
      <formula>0</formula>
    </cfRule>
  </conditionalFormatting>
  <conditionalFormatting sqref="D339">
    <cfRule type="cellIs" dxfId="5615" priority="7398" operator="greaterThan">
      <formula>0</formula>
    </cfRule>
  </conditionalFormatting>
  <conditionalFormatting sqref="D340">
    <cfRule type="cellIs" dxfId="5614" priority="7394" operator="greaterThan">
      <formula>0</formula>
    </cfRule>
  </conditionalFormatting>
  <conditionalFormatting sqref="D341">
    <cfRule type="cellIs" dxfId="5613" priority="7390" operator="greaterThan">
      <formula>0</formula>
    </cfRule>
  </conditionalFormatting>
  <conditionalFormatting sqref="D342">
    <cfRule type="cellIs" dxfId="5612" priority="4935" operator="greaterThan">
      <formula>0</formula>
    </cfRule>
  </conditionalFormatting>
  <conditionalFormatting sqref="D343">
    <cfRule type="cellIs" dxfId="5611" priority="7351" operator="greaterThan">
      <formula>0</formula>
    </cfRule>
  </conditionalFormatting>
  <conditionalFormatting sqref="D344">
    <cfRule type="cellIs" dxfId="5610" priority="7347" operator="greaterThan">
      <formula>0</formula>
    </cfRule>
  </conditionalFormatting>
  <conditionalFormatting sqref="D345">
    <cfRule type="cellIs" dxfId="5609" priority="7343" operator="greaterThan">
      <formula>0</formula>
    </cfRule>
  </conditionalFormatting>
  <conditionalFormatting sqref="D346">
    <cfRule type="cellIs" dxfId="5608" priority="4934" operator="greaterThan">
      <formula>0</formula>
    </cfRule>
  </conditionalFormatting>
  <conditionalFormatting sqref="D347">
    <cfRule type="cellIs" dxfId="5607" priority="7304" operator="greaterThan">
      <formula>0</formula>
    </cfRule>
  </conditionalFormatting>
  <conditionalFormatting sqref="D348">
    <cfRule type="cellIs" dxfId="5606" priority="7300" operator="greaterThan">
      <formula>0</formula>
    </cfRule>
  </conditionalFormatting>
  <conditionalFormatting sqref="D349">
    <cfRule type="cellIs" dxfId="5605" priority="7296" operator="greaterThan">
      <formula>0</formula>
    </cfRule>
  </conditionalFormatting>
  <conditionalFormatting sqref="D351">
    <cfRule type="cellIs" dxfId="5604" priority="4933" operator="greaterThan">
      <formula>0</formula>
    </cfRule>
  </conditionalFormatting>
  <conditionalFormatting sqref="D352">
    <cfRule type="cellIs" dxfId="5603" priority="7539" operator="greaterThan">
      <formula>0</formula>
    </cfRule>
  </conditionalFormatting>
  <conditionalFormatting sqref="D353">
    <cfRule type="cellIs" dxfId="5602" priority="7535" operator="greaterThan">
      <formula>0</formula>
    </cfRule>
  </conditionalFormatting>
  <conditionalFormatting sqref="D354">
    <cfRule type="cellIs" dxfId="5601" priority="7531" operator="greaterThan">
      <formula>0</formula>
    </cfRule>
  </conditionalFormatting>
  <conditionalFormatting sqref="D355">
    <cfRule type="cellIs" dxfId="5600" priority="4932" operator="greaterThan">
      <formula>0</formula>
    </cfRule>
  </conditionalFormatting>
  <conditionalFormatting sqref="D356">
    <cfRule type="cellIs" dxfId="5599" priority="7492" operator="greaterThan">
      <formula>0</formula>
    </cfRule>
  </conditionalFormatting>
  <conditionalFormatting sqref="D357">
    <cfRule type="cellIs" dxfId="5598" priority="7488" operator="greaterThan">
      <formula>0</formula>
    </cfRule>
  </conditionalFormatting>
  <conditionalFormatting sqref="D358">
    <cfRule type="cellIs" dxfId="5597" priority="7484" operator="greaterThan">
      <formula>0</formula>
    </cfRule>
  </conditionalFormatting>
  <conditionalFormatting sqref="D359">
    <cfRule type="cellIs" dxfId="5596" priority="4931" operator="greaterThan">
      <formula>0</formula>
    </cfRule>
  </conditionalFormatting>
  <conditionalFormatting sqref="D360">
    <cfRule type="cellIs" dxfId="5595" priority="7445" operator="greaterThan">
      <formula>0</formula>
    </cfRule>
  </conditionalFormatting>
  <conditionalFormatting sqref="D361">
    <cfRule type="cellIs" dxfId="5594" priority="7441" operator="greaterThan">
      <formula>0</formula>
    </cfRule>
  </conditionalFormatting>
  <conditionalFormatting sqref="D362">
    <cfRule type="cellIs" dxfId="5593" priority="7437" operator="greaterThan">
      <formula>0</formula>
    </cfRule>
  </conditionalFormatting>
  <conditionalFormatting sqref="D364">
    <cfRule type="cellIs" dxfId="5592" priority="4930" operator="greaterThan">
      <formula>0</formula>
    </cfRule>
  </conditionalFormatting>
  <conditionalFormatting sqref="D365">
    <cfRule type="cellIs" dxfId="5591" priority="7680" operator="greaterThan">
      <formula>0</formula>
    </cfRule>
  </conditionalFormatting>
  <conditionalFormatting sqref="D366">
    <cfRule type="cellIs" dxfId="5590" priority="7676" operator="greaterThan">
      <formula>0</formula>
    </cfRule>
  </conditionalFormatting>
  <conditionalFormatting sqref="D367">
    <cfRule type="cellIs" dxfId="5589" priority="7672" operator="greaterThan">
      <formula>0</formula>
    </cfRule>
  </conditionalFormatting>
  <conditionalFormatting sqref="D368">
    <cfRule type="cellIs" dxfId="5588" priority="4929" operator="greaterThan">
      <formula>0</formula>
    </cfRule>
  </conditionalFormatting>
  <conditionalFormatting sqref="D369">
    <cfRule type="cellIs" dxfId="5587" priority="7633" operator="greaterThan">
      <formula>0</formula>
    </cfRule>
  </conditionalFormatting>
  <conditionalFormatting sqref="D370">
    <cfRule type="cellIs" dxfId="5586" priority="7629" operator="greaterThan">
      <formula>0</formula>
    </cfRule>
  </conditionalFormatting>
  <conditionalFormatting sqref="D371">
    <cfRule type="cellIs" dxfId="5585" priority="7625" operator="greaterThan">
      <formula>0</formula>
    </cfRule>
  </conditionalFormatting>
  <conditionalFormatting sqref="D372">
    <cfRule type="cellIs" dxfId="5584" priority="4928" operator="greaterThan">
      <formula>0</formula>
    </cfRule>
  </conditionalFormatting>
  <conditionalFormatting sqref="D373">
    <cfRule type="cellIs" dxfId="5583" priority="7586" operator="greaterThan">
      <formula>0</formula>
    </cfRule>
  </conditionalFormatting>
  <conditionalFormatting sqref="D374">
    <cfRule type="cellIs" dxfId="5582" priority="7582" operator="greaterThan">
      <formula>0</formula>
    </cfRule>
  </conditionalFormatting>
  <conditionalFormatting sqref="D375">
    <cfRule type="cellIs" dxfId="5581" priority="7578" operator="greaterThan">
      <formula>0</formula>
    </cfRule>
  </conditionalFormatting>
  <conditionalFormatting sqref="D378">
    <cfRule type="cellIs" dxfId="5580" priority="4927" operator="greaterThan">
      <formula>0</formula>
    </cfRule>
  </conditionalFormatting>
  <conditionalFormatting sqref="D379">
    <cfRule type="cellIs" dxfId="5579" priority="7821" operator="greaterThan">
      <formula>0</formula>
    </cfRule>
  </conditionalFormatting>
  <conditionalFormatting sqref="D380">
    <cfRule type="cellIs" dxfId="5578" priority="7817" operator="greaterThan">
      <formula>0</formula>
    </cfRule>
  </conditionalFormatting>
  <conditionalFormatting sqref="D381">
    <cfRule type="cellIs" dxfId="5577" priority="7813" operator="greaterThan">
      <formula>0</formula>
    </cfRule>
  </conditionalFormatting>
  <conditionalFormatting sqref="D382">
    <cfRule type="cellIs" dxfId="5576" priority="4926" operator="greaterThan">
      <formula>0</formula>
    </cfRule>
  </conditionalFormatting>
  <conditionalFormatting sqref="D383">
    <cfRule type="cellIs" dxfId="5575" priority="7774" operator="greaterThan">
      <formula>0</formula>
    </cfRule>
  </conditionalFormatting>
  <conditionalFormatting sqref="D384">
    <cfRule type="cellIs" dxfId="5574" priority="7770" operator="greaterThan">
      <formula>0</formula>
    </cfRule>
  </conditionalFormatting>
  <conditionalFormatting sqref="D385">
    <cfRule type="cellIs" dxfId="5573" priority="7766" operator="greaterThan">
      <formula>0</formula>
    </cfRule>
  </conditionalFormatting>
  <conditionalFormatting sqref="D386">
    <cfRule type="cellIs" dxfId="5572" priority="4925" operator="greaterThan">
      <formula>0</formula>
    </cfRule>
  </conditionalFormatting>
  <conditionalFormatting sqref="D387">
    <cfRule type="cellIs" dxfId="5571" priority="7727" operator="greaterThan">
      <formula>0</formula>
    </cfRule>
  </conditionalFormatting>
  <conditionalFormatting sqref="D388">
    <cfRule type="cellIs" dxfId="5570" priority="7723" operator="greaterThan">
      <formula>0</formula>
    </cfRule>
  </conditionalFormatting>
  <conditionalFormatting sqref="D389">
    <cfRule type="cellIs" dxfId="5569" priority="7719" operator="greaterThan">
      <formula>0</formula>
    </cfRule>
  </conditionalFormatting>
  <conditionalFormatting sqref="D391">
    <cfRule type="cellIs" dxfId="5568" priority="4924" operator="greaterThan">
      <formula>0</formula>
    </cfRule>
  </conditionalFormatting>
  <conditionalFormatting sqref="D392">
    <cfRule type="cellIs" dxfId="5567" priority="7962" operator="greaterThan">
      <formula>0</formula>
    </cfRule>
  </conditionalFormatting>
  <conditionalFormatting sqref="D393">
    <cfRule type="cellIs" dxfId="5566" priority="7958" operator="greaterThan">
      <formula>0</formula>
    </cfRule>
  </conditionalFormatting>
  <conditionalFormatting sqref="D394">
    <cfRule type="cellIs" dxfId="5565" priority="7954" operator="greaterThan">
      <formula>0</formula>
    </cfRule>
  </conditionalFormatting>
  <conditionalFormatting sqref="D395">
    <cfRule type="cellIs" dxfId="5564" priority="4923" operator="greaterThan">
      <formula>0</formula>
    </cfRule>
  </conditionalFormatting>
  <conditionalFormatting sqref="D396">
    <cfRule type="cellIs" dxfId="5563" priority="7915" operator="greaterThan">
      <formula>0</formula>
    </cfRule>
  </conditionalFormatting>
  <conditionalFormatting sqref="D397">
    <cfRule type="cellIs" dxfId="5562" priority="7911" operator="greaterThan">
      <formula>0</formula>
    </cfRule>
  </conditionalFormatting>
  <conditionalFormatting sqref="D398">
    <cfRule type="cellIs" dxfId="5561" priority="7907" operator="greaterThan">
      <formula>0</formula>
    </cfRule>
  </conditionalFormatting>
  <conditionalFormatting sqref="D399">
    <cfRule type="cellIs" dxfId="5560" priority="4922" operator="greaterThan">
      <formula>0</formula>
    </cfRule>
  </conditionalFormatting>
  <conditionalFormatting sqref="D400">
    <cfRule type="cellIs" dxfId="5559" priority="7868" operator="greaterThan">
      <formula>0</formula>
    </cfRule>
  </conditionalFormatting>
  <conditionalFormatting sqref="D401">
    <cfRule type="cellIs" dxfId="5558" priority="7864" operator="greaterThan">
      <formula>0</formula>
    </cfRule>
  </conditionalFormatting>
  <conditionalFormatting sqref="D402">
    <cfRule type="cellIs" dxfId="5557" priority="7860" operator="greaterThan">
      <formula>0</formula>
    </cfRule>
  </conditionalFormatting>
  <conditionalFormatting sqref="D404">
    <cfRule type="cellIs" dxfId="5556" priority="1597" operator="greaterThan">
      <formula>0</formula>
    </cfRule>
  </conditionalFormatting>
  <conditionalFormatting sqref="D405">
    <cfRule type="cellIs" dxfId="5555" priority="1618" operator="greaterThan">
      <formula>0</formula>
    </cfRule>
  </conditionalFormatting>
  <conditionalFormatting sqref="D406">
    <cfRule type="cellIs" dxfId="5554" priority="1614" operator="greaterThan">
      <formula>0</formula>
    </cfRule>
  </conditionalFormatting>
  <conditionalFormatting sqref="D407">
    <cfRule type="cellIs" dxfId="5553" priority="1610" operator="greaterThan">
      <formula>0</formula>
    </cfRule>
  </conditionalFormatting>
  <conditionalFormatting sqref="D408">
    <cfRule type="cellIs" dxfId="5552" priority="1479" operator="greaterThan">
      <formula>0</formula>
    </cfRule>
  </conditionalFormatting>
  <conditionalFormatting sqref="D409">
    <cfRule type="cellIs" dxfId="5551" priority="1500" operator="greaterThan">
      <formula>0</formula>
    </cfRule>
  </conditionalFormatting>
  <conditionalFormatting sqref="D410">
    <cfRule type="cellIs" dxfId="5550" priority="1496" operator="greaterThan">
      <formula>0</formula>
    </cfRule>
  </conditionalFormatting>
  <conditionalFormatting sqref="D411">
    <cfRule type="cellIs" dxfId="5549" priority="1492" operator="greaterThan">
      <formula>0</formula>
    </cfRule>
  </conditionalFormatting>
  <conditionalFormatting sqref="D412">
    <cfRule type="cellIs" dxfId="5548" priority="1538" operator="greaterThan">
      <formula>0</formula>
    </cfRule>
  </conditionalFormatting>
  <conditionalFormatting sqref="D413">
    <cfRule type="cellIs" dxfId="5547" priority="1559" operator="greaterThan">
      <formula>0</formula>
    </cfRule>
  </conditionalFormatting>
  <conditionalFormatting sqref="D414">
    <cfRule type="cellIs" dxfId="5546" priority="1555" operator="greaterThan">
      <formula>0</formula>
    </cfRule>
  </conditionalFormatting>
  <conditionalFormatting sqref="D415">
    <cfRule type="cellIs" dxfId="5545" priority="1551" operator="greaterThan">
      <formula>0</formula>
    </cfRule>
  </conditionalFormatting>
  <conditionalFormatting sqref="D417">
    <cfRule type="cellIs" dxfId="5544" priority="261" operator="greaterThan">
      <formula>0</formula>
    </cfRule>
  </conditionalFormatting>
  <conditionalFormatting sqref="D418">
    <cfRule type="cellIs" dxfId="5543" priority="223" operator="greaterThan">
      <formula>0</formula>
    </cfRule>
  </conditionalFormatting>
  <conditionalFormatting sqref="D419">
    <cfRule type="cellIs" dxfId="5542" priority="185" operator="greaterThan">
      <formula>0</formula>
    </cfRule>
  </conditionalFormatting>
  <conditionalFormatting sqref="D421">
    <cfRule type="cellIs" dxfId="5541" priority="4921" operator="greaterThan">
      <formula>0</formula>
    </cfRule>
  </conditionalFormatting>
  <conditionalFormatting sqref="D422">
    <cfRule type="cellIs" dxfId="5540" priority="8103" operator="greaterThan">
      <formula>0</formula>
    </cfRule>
  </conditionalFormatting>
  <conditionalFormatting sqref="D423">
    <cfRule type="cellIs" dxfId="5539" priority="8099" operator="greaterThan">
      <formula>0</formula>
    </cfRule>
  </conditionalFormatting>
  <conditionalFormatting sqref="D424">
    <cfRule type="cellIs" dxfId="5538" priority="8095" operator="greaterThan">
      <formula>0</formula>
    </cfRule>
  </conditionalFormatting>
  <conditionalFormatting sqref="D425">
    <cfRule type="cellIs" dxfId="5537" priority="4920" operator="greaterThan">
      <formula>0</formula>
    </cfRule>
  </conditionalFormatting>
  <conditionalFormatting sqref="D426">
    <cfRule type="cellIs" dxfId="5536" priority="8056" operator="greaterThan">
      <formula>0</formula>
    </cfRule>
  </conditionalFormatting>
  <conditionalFormatting sqref="D427">
    <cfRule type="cellIs" dxfId="5535" priority="8052" operator="greaterThan">
      <formula>0</formula>
    </cfRule>
  </conditionalFormatting>
  <conditionalFormatting sqref="D428">
    <cfRule type="cellIs" dxfId="5534" priority="8048" operator="greaterThan">
      <formula>0</formula>
    </cfRule>
  </conditionalFormatting>
  <conditionalFormatting sqref="D429">
    <cfRule type="cellIs" dxfId="5533" priority="4919" operator="greaterThan">
      <formula>0</formula>
    </cfRule>
  </conditionalFormatting>
  <conditionalFormatting sqref="D430">
    <cfRule type="cellIs" dxfId="5532" priority="8009" operator="greaterThan">
      <formula>0</formula>
    </cfRule>
  </conditionalFormatting>
  <conditionalFormatting sqref="D431">
    <cfRule type="cellIs" dxfId="5531" priority="8005" operator="greaterThan">
      <formula>0</formula>
    </cfRule>
  </conditionalFormatting>
  <conditionalFormatting sqref="D432">
    <cfRule type="cellIs" dxfId="5530" priority="8001" operator="greaterThan">
      <formula>0</formula>
    </cfRule>
  </conditionalFormatting>
  <conditionalFormatting sqref="D434">
    <cfRule type="cellIs" dxfId="5529" priority="594" operator="greaterThan">
      <formula>0</formula>
    </cfRule>
  </conditionalFormatting>
  <conditionalFormatting sqref="D435">
    <cfRule type="cellIs" dxfId="5528" priority="615" operator="greaterThan">
      <formula>0</formula>
    </cfRule>
  </conditionalFormatting>
  <conditionalFormatting sqref="D436">
    <cfRule type="cellIs" dxfId="5527" priority="611" operator="greaterThan">
      <formula>0</formula>
    </cfRule>
  </conditionalFormatting>
  <conditionalFormatting sqref="D437">
    <cfRule type="cellIs" dxfId="5526" priority="607" operator="greaterThan">
      <formula>0</formula>
    </cfRule>
  </conditionalFormatting>
  <conditionalFormatting sqref="D438">
    <cfRule type="cellIs" dxfId="5525" priority="535" operator="greaterThan">
      <formula>0</formula>
    </cfRule>
  </conditionalFormatting>
  <conditionalFormatting sqref="D439">
    <cfRule type="cellIs" dxfId="5524" priority="556" operator="greaterThan">
      <formula>0</formula>
    </cfRule>
  </conditionalFormatting>
  <conditionalFormatting sqref="D440">
    <cfRule type="cellIs" dxfId="5523" priority="552" operator="greaterThan">
      <formula>0</formula>
    </cfRule>
  </conditionalFormatting>
  <conditionalFormatting sqref="D441">
    <cfRule type="cellIs" dxfId="5522" priority="548" operator="greaterThan">
      <formula>0</formula>
    </cfRule>
  </conditionalFormatting>
  <conditionalFormatting sqref="D442">
    <cfRule type="cellIs" dxfId="5521" priority="476" operator="greaterThan">
      <formula>0</formula>
    </cfRule>
  </conditionalFormatting>
  <conditionalFormatting sqref="D443">
    <cfRule type="cellIs" dxfId="5520" priority="497" operator="greaterThan">
      <formula>0</formula>
    </cfRule>
  </conditionalFormatting>
  <conditionalFormatting sqref="D444">
    <cfRule type="cellIs" dxfId="5519" priority="493" operator="greaterThan">
      <formula>0</formula>
    </cfRule>
  </conditionalFormatting>
  <conditionalFormatting sqref="D445">
    <cfRule type="cellIs" dxfId="5518" priority="489" operator="greaterThan">
      <formula>0</formula>
    </cfRule>
  </conditionalFormatting>
  <conditionalFormatting sqref="D446">
    <cfRule type="cellIs" dxfId="5517" priority="417" operator="greaterThan">
      <formula>0</formula>
    </cfRule>
  </conditionalFormatting>
  <conditionalFormatting sqref="D447">
    <cfRule type="cellIs" dxfId="5516" priority="438" operator="greaterThan">
      <formula>0</formula>
    </cfRule>
  </conditionalFormatting>
  <conditionalFormatting sqref="D448">
    <cfRule type="cellIs" dxfId="5515" priority="434" operator="greaterThan">
      <formula>0</formula>
    </cfRule>
  </conditionalFormatting>
  <conditionalFormatting sqref="D449">
    <cfRule type="cellIs" dxfId="5514" priority="430" operator="greaterThan">
      <formula>0</formula>
    </cfRule>
  </conditionalFormatting>
  <conditionalFormatting sqref="D451">
    <cfRule type="cellIs" dxfId="5513" priority="147" operator="greaterThan">
      <formula>0</formula>
    </cfRule>
  </conditionalFormatting>
  <conditionalFormatting sqref="D452">
    <cfRule type="cellIs" dxfId="5512" priority="109" operator="greaterThan">
      <formula>0</formula>
    </cfRule>
  </conditionalFormatting>
  <conditionalFormatting sqref="D453">
    <cfRule type="cellIs" dxfId="5511" priority="71" operator="greaterThan">
      <formula>0</formula>
    </cfRule>
  </conditionalFormatting>
  <conditionalFormatting sqref="D454">
    <cfRule type="cellIs" dxfId="5510" priority="33" operator="greaterThan">
      <formula>0</formula>
    </cfRule>
  </conditionalFormatting>
  <conditionalFormatting sqref="D456">
    <cfRule type="cellIs" dxfId="5509" priority="4864" operator="greaterThan">
      <formula>0</formula>
    </cfRule>
  </conditionalFormatting>
  <conditionalFormatting sqref="D457">
    <cfRule type="cellIs" dxfId="5508" priority="8760" operator="greaterThan">
      <formula>0</formula>
    </cfRule>
  </conditionalFormatting>
  <conditionalFormatting sqref="D458">
    <cfRule type="cellIs" dxfId="5507" priority="8756" operator="greaterThan">
      <formula>0</formula>
    </cfRule>
  </conditionalFormatting>
  <conditionalFormatting sqref="D459">
    <cfRule type="cellIs" dxfId="5506" priority="8752" operator="greaterThan">
      <formula>0</formula>
    </cfRule>
  </conditionalFormatting>
  <conditionalFormatting sqref="D460">
    <cfRule type="cellIs" dxfId="5505" priority="4863" operator="greaterThan">
      <formula>0</formula>
    </cfRule>
  </conditionalFormatting>
  <conditionalFormatting sqref="D461">
    <cfRule type="cellIs" dxfId="5504" priority="8713" operator="greaterThan">
      <formula>0</formula>
    </cfRule>
  </conditionalFormatting>
  <conditionalFormatting sqref="D462">
    <cfRule type="cellIs" dxfId="5503" priority="8709" operator="greaterThan">
      <formula>0</formula>
    </cfRule>
  </conditionalFormatting>
  <conditionalFormatting sqref="D463">
    <cfRule type="cellIs" dxfId="5502" priority="8705" operator="greaterThan">
      <formula>0</formula>
    </cfRule>
  </conditionalFormatting>
  <conditionalFormatting sqref="D464">
    <cfRule type="cellIs" dxfId="5501" priority="4862" operator="greaterThan">
      <formula>0</formula>
    </cfRule>
  </conditionalFormatting>
  <conditionalFormatting sqref="D465">
    <cfRule type="cellIs" dxfId="5500" priority="8666" operator="greaterThan">
      <formula>0</formula>
    </cfRule>
  </conditionalFormatting>
  <conditionalFormatting sqref="D466">
    <cfRule type="cellIs" dxfId="5499" priority="8662" operator="greaterThan">
      <formula>0</formula>
    </cfRule>
  </conditionalFormatting>
  <conditionalFormatting sqref="D467">
    <cfRule type="cellIs" dxfId="5498" priority="8658" operator="greaterThan">
      <formula>0</formula>
    </cfRule>
  </conditionalFormatting>
  <conditionalFormatting sqref="D469">
    <cfRule type="cellIs" dxfId="5497" priority="4861" operator="greaterThan">
      <formula>0</formula>
    </cfRule>
  </conditionalFormatting>
  <conditionalFormatting sqref="D470">
    <cfRule type="cellIs" dxfId="5496" priority="8619" operator="greaterThan">
      <formula>0</formula>
    </cfRule>
  </conditionalFormatting>
  <conditionalFormatting sqref="D471">
    <cfRule type="cellIs" dxfId="5495" priority="8615" operator="greaterThan">
      <formula>0</formula>
    </cfRule>
  </conditionalFormatting>
  <conditionalFormatting sqref="D472">
    <cfRule type="cellIs" dxfId="5494" priority="8611" operator="greaterThan">
      <formula>0</formula>
    </cfRule>
  </conditionalFormatting>
  <conditionalFormatting sqref="D473">
    <cfRule type="cellIs" dxfId="5493" priority="4860" operator="greaterThan">
      <formula>0</formula>
    </cfRule>
  </conditionalFormatting>
  <conditionalFormatting sqref="D474">
    <cfRule type="cellIs" dxfId="5492" priority="8572" operator="greaterThan">
      <formula>0</formula>
    </cfRule>
  </conditionalFormatting>
  <conditionalFormatting sqref="D475">
    <cfRule type="cellIs" dxfId="5491" priority="8568" operator="greaterThan">
      <formula>0</formula>
    </cfRule>
  </conditionalFormatting>
  <conditionalFormatting sqref="D476">
    <cfRule type="cellIs" dxfId="5490" priority="8564" operator="greaterThan">
      <formula>0</formula>
    </cfRule>
  </conditionalFormatting>
  <conditionalFormatting sqref="D477">
    <cfRule type="cellIs" dxfId="5489" priority="4859" operator="greaterThan">
      <formula>0</formula>
    </cfRule>
  </conditionalFormatting>
  <conditionalFormatting sqref="D478">
    <cfRule type="cellIs" dxfId="5488" priority="8525" operator="greaterThan">
      <formula>0</formula>
    </cfRule>
  </conditionalFormatting>
  <conditionalFormatting sqref="D479">
    <cfRule type="cellIs" dxfId="5487" priority="8521" operator="greaterThan">
      <formula>0</formula>
    </cfRule>
  </conditionalFormatting>
  <conditionalFormatting sqref="D480">
    <cfRule type="cellIs" dxfId="5486" priority="8517" operator="greaterThan">
      <formula>0</formula>
    </cfRule>
  </conditionalFormatting>
  <conditionalFormatting sqref="D482">
    <cfRule type="cellIs" dxfId="5485" priority="4858" operator="greaterThan">
      <formula>0</formula>
    </cfRule>
  </conditionalFormatting>
  <conditionalFormatting sqref="D483">
    <cfRule type="cellIs" dxfId="5484" priority="8478" operator="greaterThan">
      <formula>0</formula>
    </cfRule>
  </conditionalFormatting>
  <conditionalFormatting sqref="D484">
    <cfRule type="cellIs" dxfId="5483" priority="8474" operator="greaterThan">
      <formula>0</formula>
    </cfRule>
  </conditionalFormatting>
  <conditionalFormatting sqref="D485">
    <cfRule type="cellIs" dxfId="5482" priority="8470" operator="greaterThan">
      <formula>0</formula>
    </cfRule>
  </conditionalFormatting>
  <conditionalFormatting sqref="D486">
    <cfRule type="cellIs" dxfId="5481" priority="4857" operator="greaterThan">
      <formula>0</formula>
    </cfRule>
  </conditionalFormatting>
  <conditionalFormatting sqref="D487">
    <cfRule type="cellIs" dxfId="5480" priority="8431" operator="greaterThan">
      <formula>0</formula>
    </cfRule>
  </conditionalFormatting>
  <conditionalFormatting sqref="D488">
    <cfRule type="cellIs" dxfId="5479" priority="8427" operator="greaterThan">
      <formula>0</formula>
    </cfRule>
  </conditionalFormatting>
  <conditionalFormatting sqref="D489">
    <cfRule type="cellIs" dxfId="5478" priority="8423" operator="greaterThan">
      <formula>0</formula>
    </cfRule>
  </conditionalFormatting>
  <conditionalFormatting sqref="D490">
    <cfRule type="cellIs" dxfId="5477" priority="4856" operator="greaterThan">
      <formula>0</formula>
    </cfRule>
  </conditionalFormatting>
  <conditionalFormatting sqref="D491">
    <cfRule type="cellIs" dxfId="5476" priority="8384" operator="greaterThan">
      <formula>0</formula>
    </cfRule>
  </conditionalFormatting>
  <conditionalFormatting sqref="D492">
    <cfRule type="cellIs" dxfId="5475" priority="8380" operator="greaterThan">
      <formula>0</formula>
    </cfRule>
  </conditionalFormatting>
  <conditionalFormatting sqref="D493">
    <cfRule type="cellIs" dxfId="5474" priority="8376" operator="greaterThan">
      <formula>0</formula>
    </cfRule>
  </conditionalFormatting>
  <conditionalFormatting sqref="D495">
    <cfRule type="cellIs" dxfId="5473" priority="4855" operator="greaterThan">
      <formula>0</formula>
    </cfRule>
  </conditionalFormatting>
  <conditionalFormatting sqref="D496">
    <cfRule type="cellIs" dxfId="5472" priority="8337" operator="greaterThan">
      <formula>0</formula>
    </cfRule>
  </conditionalFormatting>
  <conditionalFormatting sqref="D497">
    <cfRule type="cellIs" dxfId="5471" priority="8333" operator="greaterThan">
      <formula>0</formula>
    </cfRule>
  </conditionalFormatting>
  <conditionalFormatting sqref="D498">
    <cfRule type="cellIs" dxfId="5470" priority="8329" operator="greaterThan">
      <formula>0</formula>
    </cfRule>
  </conditionalFormatting>
  <conditionalFormatting sqref="D499">
    <cfRule type="cellIs" dxfId="5469" priority="4854" operator="greaterThan">
      <formula>0</formula>
    </cfRule>
  </conditionalFormatting>
  <conditionalFormatting sqref="D500">
    <cfRule type="cellIs" dxfId="5468" priority="8290" operator="greaterThan">
      <formula>0</formula>
    </cfRule>
  </conditionalFormatting>
  <conditionalFormatting sqref="D501">
    <cfRule type="cellIs" dxfId="5467" priority="8286" operator="greaterThan">
      <formula>0</formula>
    </cfRule>
  </conditionalFormatting>
  <conditionalFormatting sqref="D502">
    <cfRule type="cellIs" dxfId="5466" priority="8282" operator="greaterThan">
      <formula>0</formula>
    </cfRule>
  </conditionalFormatting>
  <conditionalFormatting sqref="D503">
    <cfRule type="cellIs" dxfId="5465" priority="4853" operator="greaterThan">
      <formula>0</formula>
    </cfRule>
  </conditionalFormatting>
  <conditionalFormatting sqref="D504">
    <cfRule type="cellIs" dxfId="5464" priority="8243" operator="greaterThan">
      <formula>0</formula>
    </cfRule>
  </conditionalFormatting>
  <conditionalFormatting sqref="D505">
    <cfRule type="cellIs" dxfId="5463" priority="8239" operator="greaterThan">
      <formula>0</formula>
    </cfRule>
  </conditionalFormatting>
  <conditionalFormatting sqref="D506">
    <cfRule type="cellIs" dxfId="5462" priority="8235" operator="greaterThan">
      <formula>0</formula>
    </cfRule>
  </conditionalFormatting>
  <conditionalFormatting sqref="D508">
    <cfRule type="cellIs" dxfId="5461" priority="8196" operator="greaterThan">
      <formula>0</formula>
    </cfRule>
  </conditionalFormatting>
  <conditionalFormatting sqref="D509">
    <cfRule type="cellIs" dxfId="5460" priority="8192" operator="greaterThan">
      <formula>0</formula>
    </cfRule>
  </conditionalFormatting>
  <conditionalFormatting sqref="D510">
    <cfRule type="cellIs" dxfId="5459" priority="8188" operator="greaterThan">
      <formula>0</formula>
    </cfRule>
  </conditionalFormatting>
  <conditionalFormatting sqref="D511">
    <cfRule type="cellIs" dxfId="5458" priority="1764" operator="greaterThan">
      <formula>0</formula>
    </cfRule>
  </conditionalFormatting>
  <conditionalFormatting sqref="D512">
    <cfRule type="cellIs" dxfId="5457" priority="1792" operator="greaterThan">
      <formula>0</formula>
    </cfRule>
  </conditionalFormatting>
  <conditionalFormatting sqref="D513">
    <cfRule type="cellIs" dxfId="5456" priority="1788" operator="greaterThan">
      <formula>0</formula>
    </cfRule>
  </conditionalFormatting>
  <conditionalFormatting sqref="D514">
    <cfRule type="cellIs" dxfId="5455" priority="1784" operator="greaterThan">
      <formula>0</formula>
    </cfRule>
  </conditionalFormatting>
  <conditionalFormatting sqref="D515">
    <cfRule type="cellIs" dxfId="5454" priority="1705" operator="greaterThan">
      <formula>0</formula>
    </cfRule>
  </conditionalFormatting>
  <conditionalFormatting sqref="D516">
    <cfRule type="cellIs" dxfId="5453" priority="1733" operator="greaterThan">
      <formula>0</formula>
    </cfRule>
  </conditionalFormatting>
  <conditionalFormatting sqref="D517">
    <cfRule type="cellIs" dxfId="5452" priority="1729" operator="greaterThan">
      <formula>0</formula>
    </cfRule>
  </conditionalFormatting>
  <conditionalFormatting sqref="D518">
    <cfRule type="cellIs" dxfId="5451" priority="1725" operator="greaterThan">
      <formula>0</formula>
    </cfRule>
  </conditionalFormatting>
  <conditionalFormatting sqref="D519">
    <cfRule type="cellIs" dxfId="5450" priority="1646" operator="greaterThan">
      <formula>0</formula>
    </cfRule>
  </conditionalFormatting>
  <conditionalFormatting sqref="D520">
    <cfRule type="cellIs" dxfId="5449" priority="1674" operator="greaterThan">
      <formula>0</formula>
    </cfRule>
  </conditionalFormatting>
  <conditionalFormatting sqref="D521">
    <cfRule type="cellIs" dxfId="5448" priority="1670" operator="greaterThan">
      <formula>0</formula>
    </cfRule>
  </conditionalFormatting>
  <conditionalFormatting sqref="D522">
    <cfRule type="cellIs" dxfId="5447" priority="1666" operator="greaterThan">
      <formula>0</formula>
    </cfRule>
  </conditionalFormatting>
  <conditionalFormatting sqref="F22">
    <cfRule type="cellIs" dxfId="5446" priority="4005" operator="greaterThan">
      <formula>0</formula>
    </cfRule>
  </conditionalFormatting>
  <conditionalFormatting sqref="F26">
    <cfRule type="cellIs" dxfId="5445" priority="4007" operator="greaterThan">
      <formula>0</formula>
    </cfRule>
  </conditionalFormatting>
  <conditionalFormatting sqref="F31">
    <cfRule type="cellIs" dxfId="5444" priority="4009" operator="greaterThan">
      <formula>0</formula>
    </cfRule>
  </conditionalFormatting>
  <conditionalFormatting sqref="F35">
    <cfRule type="cellIs" dxfId="5443" priority="4011" operator="greaterThan">
      <formula>0</formula>
    </cfRule>
  </conditionalFormatting>
  <conditionalFormatting sqref="F39">
    <cfRule type="cellIs" dxfId="5442" priority="15967" operator="greaterThan">
      <formula>0</formula>
    </cfRule>
  </conditionalFormatting>
  <conditionalFormatting sqref="F43">
    <cfRule type="cellIs" dxfId="5441" priority="15907" operator="greaterThan">
      <formula>0</formula>
    </cfRule>
  </conditionalFormatting>
  <conditionalFormatting sqref="F47">
    <cfRule type="cellIs" dxfId="5440" priority="15860" operator="greaterThan">
      <formula>0</formula>
    </cfRule>
  </conditionalFormatting>
  <conditionalFormatting sqref="F51">
    <cfRule type="cellIs" dxfId="5439" priority="15557" operator="greaterThan">
      <formula>0</formula>
    </cfRule>
  </conditionalFormatting>
  <conditionalFormatting sqref="F70">
    <cfRule type="cellIs" dxfId="5438" priority="14982" operator="greaterThan">
      <formula>0</formula>
    </cfRule>
  </conditionalFormatting>
  <conditionalFormatting sqref="F74">
    <cfRule type="cellIs" dxfId="5437" priority="14935" operator="greaterThan">
      <formula>0</formula>
    </cfRule>
  </conditionalFormatting>
  <conditionalFormatting sqref="F78">
    <cfRule type="cellIs" dxfId="5436" priority="14888" operator="greaterThan">
      <formula>0</formula>
    </cfRule>
  </conditionalFormatting>
  <conditionalFormatting sqref="F82">
    <cfRule type="cellIs" dxfId="5435" priority="14841" operator="greaterThan">
      <formula>0</formula>
    </cfRule>
  </conditionalFormatting>
  <conditionalFormatting sqref="F86">
    <cfRule type="cellIs" dxfId="5434" priority="14794" operator="greaterThan">
      <formula>0</formula>
    </cfRule>
  </conditionalFormatting>
  <conditionalFormatting sqref="F90">
    <cfRule type="cellIs" dxfId="5433" priority="6185" operator="greaterThan">
      <formula>0</formula>
    </cfRule>
  </conditionalFormatting>
  <conditionalFormatting sqref="F94">
    <cfRule type="cellIs" dxfId="5432" priority="6138" operator="greaterThan">
      <formula>0</formula>
    </cfRule>
  </conditionalFormatting>
  <conditionalFormatting sqref="F98">
    <cfRule type="cellIs" dxfId="5431" priority="13359" operator="greaterThan">
      <formula>0</formula>
    </cfRule>
  </conditionalFormatting>
  <conditionalFormatting sqref="F102">
    <cfRule type="cellIs" dxfId="5430" priority="2273" operator="greaterThan">
      <formula>0</formula>
    </cfRule>
  </conditionalFormatting>
  <conditionalFormatting sqref="F106">
    <cfRule type="cellIs" dxfId="5429" priority="2214" operator="greaterThan">
      <formula>0</formula>
    </cfRule>
  </conditionalFormatting>
  <conditionalFormatting sqref="F110">
    <cfRule type="cellIs" dxfId="5428" priority="1447" operator="greaterThan">
      <formula>0</formula>
    </cfRule>
  </conditionalFormatting>
  <conditionalFormatting sqref="F114">
    <cfRule type="cellIs" dxfId="5427" priority="1388" operator="greaterThan">
      <formula>0</formula>
    </cfRule>
  </conditionalFormatting>
  <conditionalFormatting sqref="F118">
    <cfRule type="cellIs" dxfId="5426" priority="1329" operator="greaterThan">
      <formula>0</formula>
    </cfRule>
  </conditionalFormatting>
  <conditionalFormatting sqref="F122">
    <cfRule type="cellIs" dxfId="5425" priority="2155" operator="greaterThan">
      <formula>0</formula>
    </cfRule>
  </conditionalFormatting>
  <conditionalFormatting sqref="F126">
    <cfRule type="cellIs" dxfId="5424" priority="13217" operator="greaterThan">
      <formula>0</formula>
    </cfRule>
  </conditionalFormatting>
  <conditionalFormatting sqref="F130">
    <cfRule type="cellIs" dxfId="5423" priority="1270" operator="greaterThan">
      <formula>0</formula>
    </cfRule>
  </conditionalFormatting>
  <conditionalFormatting sqref="F134">
    <cfRule type="cellIs" dxfId="5422" priority="1211" operator="greaterThan">
      <formula>0</formula>
    </cfRule>
  </conditionalFormatting>
  <conditionalFormatting sqref="F138">
    <cfRule type="cellIs" dxfId="5421" priority="1152" operator="greaterThan">
      <formula>0</formula>
    </cfRule>
  </conditionalFormatting>
  <conditionalFormatting sqref="F142">
    <cfRule type="cellIs" dxfId="5420" priority="1093" operator="greaterThan">
      <formula>0</formula>
    </cfRule>
  </conditionalFormatting>
  <conditionalFormatting sqref="F146">
    <cfRule type="cellIs" dxfId="5419" priority="13075" operator="greaterThan">
      <formula>0</formula>
    </cfRule>
  </conditionalFormatting>
  <conditionalFormatting sqref="F150">
    <cfRule type="cellIs" dxfId="5418" priority="1034" operator="greaterThan">
      <formula>0</formula>
    </cfRule>
  </conditionalFormatting>
  <conditionalFormatting sqref="F154">
    <cfRule type="cellIs" dxfId="5417" priority="975" operator="greaterThan">
      <formula>0</formula>
    </cfRule>
  </conditionalFormatting>
  <conditionalFormatting sqref="F158">
    <cfRule type="cellIs" dxfId="5416" priority="916" operator="greaterThan">
      <formula>0</formula>
    </cfRule>
  </conditionalFormatting>
  <conditionalFormatting sqref="F162">
    <cfRule type="cellIs" dxfId="5415" priority="857" operator="greaterThan">
      <formula>0</formula>
    </cfRule>
  </conditionalFormatting>
  <conditionalFormatting sqref="F166">
    <cfRule type="cellIs" dxfId="5414" priority="12933" operator="greaterThan">
      <formula>0</formula>
    </cfRule>
  </conditionalFormatting>
  <conditionalFormatting sqref="F170">
    <cfRule type="cellIs" dxfId="5413" priority="739" operator="greaterThan">
      <formula>0</formula>
    </cfRule>
  </conditionalFormatting>
  <conditionalFormatting sqref="F174">
    <cfRule type="cellIs" dxfId="5412" priority="798" operator="greaterThan">
      <formula>0</formula>
    </cfRule>
  </conditionalFormatting>
  <conditionalFormatting sqref="F178">
    <cfRule type="cellIs" dxfId="5411" priority="12791" operator="greaterThan">
      <formula>0</formula>
    </cfRule>
  </conditionalFormatting>
  <conditionalFormatting sqref="F182">
    <cfRule type="cellIs" dxfId="5410" priority="385" operator="greaterThan">
      <formula>0</formula>
    </cfRule>
  </conditionalFormatting>
  <conditionalFormatting sqref="F186">
    <cfRule type="cellIs" dxfId="5409" priority="326" operator="greaterThan">
      <formula>0</formula>
    </cfRule>
  </conditionalFormatting>
  <conditionalFormatting sqref="F190">
    <cfRule type="cellIs" dxfId="5408" priority="14464" operator="greaterThan">
      <formula>0</formula>
    </cfRule>
  </conditionalFormatting>
  <conditionalFormatting sqref="F194">
    <cfRule type="cellIs" dxfId="5407" priority="14417" operator="greaterThan">
      <formula>0</formula>
    </cfRule>
  </conditionalFormatting>
  <conditionalFormatting sqref="F198">
    <cfRule type="cellIs" dxfId="5406" priority="14370" operator="greaterThan">
      <formula>0</formula>
    </cfRule>
  </conditionalFormatting>
  <conditionalFormatting sqref="F202">
    <cfRule type="cellIs" dxfId="5405" priority="14323" operator="greaterThan">
      <formula>0</formula>
    </cfRule>
  </conditionalFormatting>
  <conditionalFormatting sqref="F206">
    <cfRule type="cellIs" dxfId="5404" priority="14276" operator="greaterThan">
      <formula>0</formula>
    </cfRule>
  </conditionalFormatting>
  <conditionalFormatting sqref="F210">
    <cfRule type="cellIs" dxfId="5403" priority="14229" operator="greaterThan">
      <formula>0</formula>
    </cfRule>
  </conditionalFormatting>
  <conditionalFormatting sqref="F215">
    <cfRule type="cellIs" dxfId="5402" priority="7072" operator="greaterThan">
      <formula>0</formula>
    </cfRule>
  </conditionalFormatting>
  <conditionalFormatting sqref="F219">
    <cfRule type="cellIs" dxfId="5401" priority="7025" operator="greaterThan">
      <formula>0</formula>
    </cfRule>
  </conditionalFormatting>
  <conditionalFormatting sqref="F223">
    <cfRule type="cellIs" dxfId="5400" priority="6978" operator="greaterThan">
      <formula>0</formula>
    </cfRule>
  </conditionalFormatting>
  <conditionalFormatting sqref="F227">
    <cfRule type="cellIs" dxfId="5399" priority="6931" operator="greaterThan">
      <formula>0</formula>
    </cfRule>
  </conditionalFormatting>
  <conditionalFormatting sqref="F231">
    <cfRule type="cellIs" dxfId="5398" priority="6884" operator="greaterThan">
      <formula>0</formula>
    </cfRule>
  </conditionalFormatting>
  <conditionalFormatting sqref="F235">
    <cfRule type="cellIs" dxfId="5397" priority="6837" operator="greaterThan">
      <formula>0</formula>
    </cfRule>
  </conditionalFormatting>
  <conditionalFormatting sqref="F239">
    <cfRule type="cellIs" dxfId="5396" priority="2090" operator="greaterThan">
      <formula>0</formula>
    </cfRule>
  </conditionalFormatting>
  <conditionalFormatting sqref="F243">
    <cfRule type="cellIs" dxfId="5395" priority="6790" operator="greaterThan">
      <formula>0</formula>
    </cfRule>
  </conditionalFormatting>
  <conditionalFormatting sqref="F247">
    <cfRule type="cellIs" dxfId="5394" priority="6743" operator="greaterThan">
      <formula>0</formula>
    </cfRule>
  </conditionalFormatting>
  <conditionalFormatting sqref="F251">
    <cfRule type="cellIs" dxfId="5393" priority="6696" operator="greaterThan">
      <formula>0</formula>
    </cfRule>
  </conditionalFormatting>
  <conditionalFormatting sqref="F255">
    <cfRule type="cellIs" dxfId="5392" priority="6649" operator="greaterThan">
      <formula>0</formula>
    </cfRule>
  </conditionalFormatting>
  <conditionalFormatting sqref="F259">
    <cfRule type="cellIs" dxfId="5391" priority="2031" operator="greaterThan">
      <formula>0</formula>
    </cfRule>
  </conditionalFormatting>
  <conditionalFormatting sqref="F263">
    <cfRule type="cellIs" dxfId="5390" priority="6602" operator="greaterThan">
      <formula>0</formula>
    </cfRule>
  </conditionalFormatting>
  <conditionalFormatting sqref="F269">
    <cfRule type="cellIs" dxfId="5389" priority="7260" operator="greaterThan">
      <formula>0</formula>
    </cfRule>
  </conditionalFormatting>
  <conditionalFormatting sqref="F273:F277">
    <cfRule type="cellIs" dxfId="5388" priority="674" operator="greaterThan">
      <formula>0</formula>
    </cfRule>
  </conditionalFormatting>
  <conditionalFormatting sqref="F281">
    <cfRule type="cellIs" dxfId="5387" priority="1854" operator="greaterThan">
      <formula>0</formula>
    </cfRule>
  </conditionalFormatting>
  <conditionalFormatting sqref="F285">
    <cfRule type="cellIs" dxfId="5386" priority="1972" operator="greaterThan">
      <formula>0</formula>
    </cfRule>
  </conditionalFormatting>
  <conditionalFormatting sqref="F290">
    <cfRule type="cellIs" dxfId="5385" priority="7213" operator="greaterThan">
      <formula>0</formula>
    </cfRule>
  </conditionalFormatting>
  <conditionalFormatting sqref="F295">
    <cfRule type="cellIs" dxfId="5384" priority="7166" operator="greaterThan">
      <formula>0</formula>
    </cfRule>
  </conditionalFormatting>
  <conditionalFormatting sqref="F300">
    <cfRule type="cellIs" dxfId="5383" priority="6555" operator="greaterThan">
      <formula>0</formula>
    </cfRule>
  </conditionalFormatting>
  <conditionalFormatting sqref="F304">
    <cfRule type="cellIs" dxfId="5382" priority="6508" operator="greaterThan">
      <formula>0</formula>
    </cfRule>
  </conditionalFormatting>
  <conditionalFormatting sqref="F308">
    <cfRule type="cellIs" dxfId="5381" priority="6461" operator="greaterThan">
      <formula>0</formula>
    </cfRule>
  </conditionalFormatting>
  <conditionalFormatting sqref="F312">
    <cfRule type="cellIs" dxfId="5380" priority="6414" operator="greaterThan">
      <formula>0</formula>
    </cfRule>
  </conditionalFormatting>
  <conditionalFormatting sqref="F316">
    <cfRule type="cellIs" dxfId="5379" priority="6367" operator="greaterThan">
      <formula>0</formula>
    </cfRule>
  </conditionalFormatting>
  <conditionalFormatting sqref="F320">
    <cfRule type="cellIs" dxfId="5378" priority="6320" operator="greaterThan">
      <formula>0</formula>
    </cfRule>
  </conditionalFormatting>
  <conditionalFormatting sqref="F324">
    <cfRule type="cellIs" dxfId="5377" priority="6273" operator="greaterThan">
      <formula>0</formula>
    </cfRule>
  </conditionalFormatting>
  <conditionalFormatting sqref="F328">
    <cfRule type="cellIs" dxfId="5376" priority="6226" operator="greaterThan">
      <formula>0</formula>
    </cfRule>
  </conditionalFormatting>
  <conditionalFormatting sqref="F332">
    <cfRule type="cellIs" dxfId="5375" priority="7119" operator="greaterThan">
      <formula>0</formula>
    </cfRule>
  </conditionalFormatting>
  <conditionalFormatting sqref="F338">
    <cfRule type="cellIs" dxfId="5374" priority="7361" operator="greaterThan">
      <formula>0</formula>
    </cfRule>
  </conditionalFormatting>
  <conditionalFormatting sqref="F342">
    <cfRule type="cellIs" dxfId="5373" priority="7314" operator="greaterThan">
      <formula>0</formula>
    </cfRule>
  </conditionalFormatting>
  <conditionalFormatting sqref="F346">
    <cfRule type="cellIs" dxfId="5372" priority="7267" operator="greaterThan">
      <formula>0</formula>
    </cfRule>
  </conditionalFormatting>
  <conditionalFormatting sqref="F351">
    <cfRule type="cellIs" dxfId="5371" priority="7502" operator="greaterThan">
      <formula>0</formula>
    </cfRule>
  </conditionalFormatting>
  <conditionalFormatting sqref="F355">
    <cfRule type="cellIs" dxfId="5370" priority="7455" operator="greaterThan">
      <formula>0</formula>
    </cfRule>
  </conditionalFormatting>
  <conditionalFormatting sqref="F359">
    <cfRule type="cellIs" dxfId="5369" priority="7408" operator="greaterThan">
      <formula>0</formula>
    </cfRule>
  </conditionalFormatting>
  <conditionalFormatting sqref="F364">
    <cfRule type="cellIs" dxfId="5368" priority="7643" operator="greaterThan">
      <formula>0</formula>
    </cfRule>
  </conditionalFormatting>
  <conditionalFormatting sqref="F368">
    <cfRule type="cellIs" dxfId="5367" priority="7596" operator="greaterThan">
      <formula>0</formula>
    </cfRule>
  </conditionalFormatting>
  <conditionalFormatting sqref="F372">
    <cfRule type="cellIs" dxfId="5366" priority="7549" operator="greaterThan">
      <formula>0</formula>
    </cfRule>
  </conditionalFormatting>
  <conditionalFormatting sqref="F378">
    <cfRule type="cellIs" dxfId="5365" priority="7784" operator="greaterThan">
      <formula>0</formula>
    </cfRule>
  </conditionalFormatting>
  <conditionalFormatting sqref="F382">
    <cfRule type="cellIs" dxfId="5364" priority="7737" operator="greaterThan">
      <formula>0</formula>
    </cfRule>
  </conditionalFormatting>
  <conditionalFormatting sqref="F386">
    <cfRule type="cellIs" dxfId="5363" priority="7690" operator="greaterThan">
      <formula>0</formula>
    </cfRule>
  </conditionalFormatting>
  <conditionalFormatting sqref="F391">
    <cfRule type="cellIs" dxfId="5362" priority="7925" operator="greaterThan">
      <formula>0</formula>
    </cfRule>
  </conditionalFormatting>
  <conditionalFormatting sqref="F395">
    <cfRule type="cellIs" dxfId="5361" priority="7878" operator="greaterThan">
      <formula>0</formula>
    </cfRule>
  </conditionalFormatting>
  <conditionalFormatting sqref="F399">
    <cfRule type="cellIs" dxfId="5360" priority="7831" operator="greaterThan">
      <formula>0</formula>
    </cfRule>
  </conditionalFormatting>
  <conditionalFormatting sqref="F404">
    <cfRule type="cellIs" dxfId="5359" priority="1598" operator="greaterThan">
      <formula>0</formula>
    </cfRule>
  </conditionalFormatting>
  <conditionalFormatting sqref="F408">
    <cfRule type="cellIs" dxfId="5358" priority="1480" operator="greaterThan">
      <formula>0</formula>
    </cfRule>
  </conditionalFormatting>
  <conditionalFormatting sqref="F412">
    <cfRule type="cellIs" dxfId="5357" priority="1539" operator="greaterThan">
      <formula>0</formula>
    </cfRule>
  </conditionalFormatting>
  <conditionalFormatting sqref="F417">
    <cfRule type="cellIs" dxfId="5356" priority="262" operator="greaterThan">
      <formula>0</formula>
    </cfRule>
  </conditionalFormatting>
  <conditionalFormatting sqref="F418">
    <cfRule type="cellIs" dxfId="5355" priority="224" operator="greaterThan">
      <formula>0</formula>
    </cfRule>
  </conditionalFormatting>
  <conditionalFormatting sqref="F419">
    <cfRule type="cellIs" dxfId="5354" priority="186" operator="greaterThan">
      <formula>0</formula>
    </cfRule>
  </conditionalFormatting>
  <conditionalFormatting sqref="F421">
    <cfRule type="cellIs" dxfId="5353" priority="8066" operator="greaterThan">
      <formula>0</formula>
    </cfRule>
  </conditionalFormatting>
  <conditionalFormatting sqref="F425">
    <cfRule type="cellIs" dxfId="5352" priority="8019" operator="greaterThan">
      <formula>0</formula>
    </cfRule>
  </conditionalFormatting>
  <conditionalFormatting sqref="F429">
    <cfRule type="cellIs" dxfId="5351" priority="7972" operator="greaterThan">
      <formula>0</formula>
    </cfRule>
  </conditionalFormatting>
  <conditionalFormatting sqref="F434">
    <cfRule type="cellIs" dxfId="5350" priority="595" operator="greaterThan">
      <formula>0</formula>
    </cfRule>
  </conditionalFormatting>
  <conditionalFormatting sqref="F438">
    <cfRule type="cellIs" dxfId="5349" priority="536" operator="greaterThan">
      <formula>0</formula>
    </cfRule>
  </conditionalFormatting>
  <conditionalFormatting sqref="F442">
    <cfRule type="cellIs" dxfId="5348" priority="477" operator="greaterThan">
      <formula>0</formula>
    </cfRule>
  </conditionalFormatting>
  <conditionalFormatting sqref="F446">
    <cfRule type="cellIs" dxfId="5347" priority="418" operator="greaterThan">
      <formula>0</formula>
    </cfRule>
  </conditionalFormatting>
  <conditionalFormatting sqref="F451">
    <cfRule type="cellIs" dxfId="5346" priority="148" operator="greaterThan">
      <formula>0</formula>
    </cfRule>
  </conditionalFormatting>
  <conditionalFormatting sqref="F452">
    <cfRule type="cellIs" dxfId="5345" priority="110" operator="greaterThan">
      <formula>0</formula>
    </cfRule>
  </conditionalFormatting>
  <conditionalFormatting sqref="F453">
    <cfRule type="cellIs" dxfId="5344" priority="72" operator="greaterThan">
      <formula>0</formula>
    </cfRule>
  </conditionalFormatting>
  <conditionalFormatting sqref="F454">
    <cfRule type="cellIs" dxfId="5343" priority="34" operator="greaterThan">
      <formula>0</formula>
    </cfRule>
  </conditionalFormatting>
  <conditionalFormatting sqref="F456">
    <cfRule type="cellIs" dxfId="5342" priority="8764" operator="greaterThan">
      <formula>0</formula>
    </cfRule>
  </conditionalFormatting>
  <conditionalFormatting sqref="F460">
    <cfRule type="cellIs" dxfId="5341" priority="8717" operator="greaterThan">
      <formula>0</formula>
    </cfRule>
  </conditionalFormatting>
  <conditionalFormatting sqref="F464">
    <cfRule type="cellIs" dxfId="5340" priority="8670" operator="greaterThan">
      <formula>0</formula>
    </cfRule>
  </conditionalFormatting>
  <conditionalFormatting sqref="F469">
    <cfRule type="cellIs" dxfId="5339" priority="8623" operator="greaterThan">
      <formula>0</formula>
    </cfRule>
  </conditionalFormatting>
  <conditionalFormatting sqref="F473">
    <cfRule type="cellIs" dxfId="5338" priority="8576" operator="greaterThan">
      <formula>0</formula>
    </cfRule>
  </conditionalFormatting>
  <conditionalFormatting sqref="F477">
    <cfRule type="cellIs" dxfId="5337" priority="8529" operator="greaterThan">
      <formula>0</formula>
    </cfRule>
  </conditionalFormatting>
  <conditionalFormatting sqref="F482">
    <cfRule type="cellIs" dxfId="5336" priority="8482" operator="greaterThan">
      <formula>0</formula>
    </cfRule>
  </conditionalFormatting>
  <conditionalFormatting sqref="F486">
    <cfRule type="cellIs" dxfId="5335" priority="8435" operator="greaterThan">
      <formula>0</formula>
    </cfRule>
  </conditionalFormatting>
  <conditionalFormatting sqref="F490">
    <cfRule type="cellIs" dxfId="5334" priority="8388" operator="greaterThan">
      <formula>0</formula>
    </cfRule>
  </conditionalFormatting>
  <conditionalFormatting sqref="F495">
    <cfRule type="cellIs" dxfId="5333" priority="8341" operator="greaterThan">
      <formula>0</formula>
    </cfRule>
  </conditionalFormatting>
  <conditionalFormatting sqref="F499">
    <cfRule type="cellIs" dxfId="5332" priority="8294" operator="greaterThan">
      <formula>0</formula>
    </cfRule>
  </conditionalFormatting>
  <conditionalFormatting sqref="F503">
    <cfRule type="cellIs" dxfId="5331" priority="8247" operator="greaterThan">
      <formula>0</formula>
    </cfRule>
  </conditionalFormatting>
  <conditionalFormatting sqref="F511">
    <cfRule type="cellIs" dxfId="5330" priority="1765" operator="greaterThan">
      <formula>0</formula>
    </cfRule>
  </conditionalFormatting>
  <conditionalFormatting sqref="F515">
    <cfRule type="cellIs" dxfId="5329" priority="1706" operator="greaterThan">
      <formula>0</formula>
    </cfRule>
  </conditionalFormatting>
  <conditionalFormatting sqref="F519">
    <cfRule type="cellIs" dxfId="5328" priority="1647" operator="greaterThan">
      <formula>0</formula>
    </cfRule>
  </conditionalFormatting>
  <conditionalFormatting sqref="G523:H525">
    <cfRule type="expression" dxfId="5327" priority="1">
      <formula>$E$523&lt;$D$523</formula>
    </cfRule>
  </conditionalFormatting>
  <conditionalFormatting sqref="J8">
    <cfRule type="cellIs" dxfId="5326" priority="4273" operator="greaterThan">
      <formula>$C$11</formula>
    </cfRule>
  </conditionalFormatting>
  <conditionalFormatting sqref="J9">
    <cfRule type="cellIs" dxfId="5325" priority="4272" operator="greaterThan">
      <formula>$C$11</formula>
    </cfRule>
  </conditionalFormatting>
  <conditionalFormatting sqref="J10">
    <cfRule type="cellIs" dxfId="5324" priority="4271" operator="greaterThan">
      <formula>$C$11</formula>
    </cfRule>
  </conditionalFormatting>
  <conditionalFormatting sqref="J11">
    <cfRule type="cellIs" dxfId="5323" priority="4270" operator="greaterThan">
      <formula>$C$11</formula>
    </cfRule>
  </conditionalFormatting>
  <conditionalFormatting sqref="J12">
    <cfRule type="cellIs" dxfId="5322" priority="4269" operator="greaterThan">
      <formula>$C$11</formula>
    </cfRule>
  </conditionalFormatting>
  <conditionalFormatting sqref="J13">
    <cfRule type="cellIs" dxfId="5321" priority="4268" operator="greaterThan">
      <formula>$C$11</formula>
    </cfRule>
  </conditionalFormatting>
  <conditionalFormatting sqref="J14">
    <cfRule type="cellIs" dxfId="5320" priority="4267" operator="greaterThan">
      <formula>$C$11</formula>
    </cfRule>
  </conditionalFormatting>
  <conditionalFormatting sqref="K8">
    <cfRule type="cellIs" dxfId="5319" priority="4002" operator="lessThanOrEqual">
      <formula>$K$5</formula>
    </cfRule>
  </conditionalFormatting>
  <conditionalFormatting sqref="K9">
    <cfRule type="cellIs" dxfId="5318" priority="4001" operator="lessThanOrEqual">
      <formula>$K$5</formula>
    </cfRule>
  </conditionalFormatting>
  <conditionalFormatting sqref="K10">
    <cfRule type="cellIs" dxfId="5317" priority="4000" operator="lessThanOrEqual">
      <formula>$K$5</formula>
    </cfRule>
  </conditionalFormatting>
  <conditionalFormatting sqref="K11">
    <cfRule type="cellIs" dxfId="5316" priority="3999" operator="lessThanOrEqual">
      <formula>$K$5</formula>
    </cfRule>
  </conditionalFormatting>
  <conditionalFormatting sqref="K12">
    <cfRule type="cellIs" dxfId="5315" priority="3998" operator="lessThanOrEqual">
      <formula>$K$5</formula>
    </cfRule>
  </conditionalFormatting>
  <conditionalFormatting sqref="K13">
    <cfRule type="cellIs" dxfId="5314" priority="3997" operator="lessThanOrEqual">
      <formula>$K$5</formula>
    </cfRule>
  </conditionalFormatting>
  <conditionalFormatting sqref="K14">
    <cfRule type="cellIs" dxfId="5313" priority="3996" operator="lessThanOrEqual">
      <formula>$K$5</formula>
    </cfRule>
  </conditionalFormatting>
  <conditionalFormatting sqref="K19:L19">
    <cfRule type="expression" dxfId="5312" priority="16272">
      <formula>ISBLANK($J$8)</formula>
    </cfRule>
  </conditionalFormatting>
  <conditionalFormatting sqref="L22">
    <cfRule type="expression" dxfId="5311" priority="16307">
      <formula>ISBLANK(K22)</formula>
    </cfRule>
  </conditionalFormatting>
  <conditionalFormatting sqref="L26">
    <cfRule type="expression" dxfId="5310" priority="16306">
      <formula>ISBLANK(K26)</formula>
    </cfRule>
  </conditionalFormatting>
  <conditionalFormatting sqref="L31">
    <cfRule type="expression" dxfId="5309" priority="16305">
      <formula>ISBLANK(K31)</formula>
    </cfRule>
  </conditionalFormatting>
  <conditionalFormatting sqref="L35">
    <cfRule type="expression" dxfId="5308" priority="16304">
      <formula>ISBLANK(K35)</formula>
    </cfRule>
  </conditionalFormatting>
  <conditionalFormatting sqref="L39">
    <cfRule type="expression" dxfId="5307" priority="15944">
      <formula>ISBLANK(K39)</formula>
    </cfRule>
  </conditionalFormatting>
  <conditionalFormatting sqref="L43">
    <cfRule type="expression" dxfId="5306" priority="15884">
      <formula>ISBLANK(K43)</formula>
    </cfRule>
  </conditionalFormatting>
  <conditionalFormatting sqref="L47">
    <cfRule type="expression" dxfId="5305" priority="15623">
      <formula>ISBLANK(K47)</formula>
    </cfRule>
  </conditionalFormatting>
  <conditionalFormatting sqref="L51">
    <cfRule type="expression" dxfId="5304" priority="15481">
      <formula>ISBLANK(K51)</formula>
    </cfRule>
  </conditionalFormatting>
  <conditionalFormatting sqref="L57">
    <cfRule type="expression" dxfId="5303" priority="15339">
      <formula>ISBLANK(K57)</formula>
    </cfRule>
  </conditionalFormatting>
  <conditionalFormatting sqref="L61">
    <cfRule type="expression" dxfId="5302" priority="2451">
      <formula>ISBLANK(K61)</formula>
    </cfRule>
  </conditionalFormatting>
  <conditionalFormatting sqref="L65">
    <cfRule type="expression" dxfId="5301" priority="2443">
      <formula>ISBLANK(K65)</formula>
    </cfRule>
  </conditionalFormatting>
  <conditionalFormatting sqref="L70">
    <cfRule type="expression" dxfId="5300" priority="14959">
      <formula>ISBLANK(K70)</formula>
    </cfRule>
  </conditionalFormatting>
  <conditionalFormatting sqref="L74">
    <cfRule type="expression" dxfId="5299" priority="14912">
      <formula>ISBLANK(K74)</formula>
    </cfRule>
  </conditionalFormatting>
  <conditionalFormatting sqref="L78">
    <cfRule type="expression" dxfId="5298" priority="14865">
      <formula>ISBLANK(K78)</formula>
    </cfRule>
  </conditionalFormatting>
  <conditionalFormatting sqref="L82">
    <cfRule type="expression" dxfId="5297" priority="14818">
      <formula>ISBLANK(K82)</formula>
    </cfRule>
  </conditionalFormatting>
  <conditionalFormatting sqref="L86">
    <cfRule type="expression" dxfId="5296" priority="14771">
      <formula>ISBLANK(K86)</formula>
    </cfRule>
  </conditionalFormatting>
  <conditionalFormatting sqref="L90">
    <cfRule type="expression" dxfId="5295" priority="6181">
      <formula>ISBLANK(K90)</formula>
    </cfRule>
  </conditionalFormatting>
  <conditionalFormatting sqref="L94">
    <cfRule type="expression" dxfId="5294" priority="6134">
      <formula>ISBLANK(K94)</formula>
    </cfRule>
  </conditionalFormatting>
  <conditionalFormatting sqref="L98">
    <cfRule type="expression" dxfId="5293" priority="13283">
      <formula>ISBLANK(K98)</formula>
    </cfRule>
  </conditionalFormatting>
  <conditionalFormatting sqref="L102">
    <cfRule type="expression" dxfId="5292" priority="2269">
      <formula>ISBLANK(K102)</formula>
    </cfRule>
  </conditionalFormatting>
  <conditionalFormatting sqref="L106">
    <cfRule type="expression" dxfId="5291" priority="2210">
      <formula>ISBLANK(K106)</formula>
    </cfRule>
  </conditionalFormatting>
  <conditionalFormatting sqref="L110">
    <cfRule type="expression" dxfId="5290" priority="1443">
      <formula>ISBLANK(K110)</formula>
    </cfRule>
  </conditionalFormatting>
  <conditionalFormatting sqref="L114">
    <cfRule type="expression" dxfId="5289" priority="1384">
      <formula>ISBLANK(K114)</formula>
    </cfRule>
  </conditionalFormatting>
  <conditionalFormatting sqref="L118">
    <cfRule type="expression" dxfId="5288" priority="1325">
      <formula>ISBLANK(K118)</formula>
    </cfRule>
  </conditionalFormatting>
  <conditionalFormatting sqref="L122">
    <cfRule type="expression" dxfId="5287" priority="2151">
      <formula>ISBLANK(K122)</formula>
    </cfRule>
  </conditionalFormatting>
  <conditionalFormatting sqref="L126">
    <cfRule type="expression" dxfId="5286" priority="13141">
      <formula>ISBLANK(K126)</formula>
    </cfRule>
  </conditionalFormatting>
  <conditionalFormatting sqref="L130">
    <cfRule type="expression" dxfId="5285" priority="1266">
      <formula>ISBLANK(K130)</formula>
    </cfRule>
  </conditionalFormatting>
  <conditionalFormatting sqref="L134">
    <cfRule type="expression" dxfId="5284" priority="1207">
      <formula>ISBLANK(K134)</formula>
    </cfRule>
  </conditionalFormatting>
  <conditionalFormatting sqref="L138">
    <cfRule type="expression" dxfId="5283" priority="1148">
      <formula>ISBLANK(K138)</formula>
    </cfRule>
  </conditionalFormatting>
  <conditionalFormatting sqref="L142">
    <cfRule type="expression" dxfId="5282" priority="1089">
      <formula>ISBLANK(K142)</formula>
    </cfRule>
  </conditionalFormatting>
  <conditionalFormatting sqref="L146">
    <cfRule type="expression" dxfId="5281" priority="12999">
      <formula>ISBLANK(K146)</formula>
    </cfRule>
  </conditionalFormatting>
  <conditionalFormatting sqref="L150">
    <cfRule type="expression" dxfId="5280" priority="1030">
      <formula>ISBLANK(K150)</formula>
    </cfRule>
  </conditionalFormatting>
  <conditionalFormatting sqref="L154">
    <cfRule type="expression" dxfId="5279" priority="971">
      <formula>ISBLANK(K154)</formula>
    </cfRule>
  </conditionalFormatting>
  <conditionalFormatting sqref="L158">
    <cfRule type="expression" dxfId="5278" priority="912">
      <formula>ISBLANK(K158)</formula>
    </cfRule>
  </conditionalFormatting>
  <conditionalFormatting sqref="L162">
    <cfRule type="expression" dxfId="5277" priority="853">
      <formula>ISBLANK(K162)</formula>
    </cfRule>
  </conditionalFormatting>
  <conditionalFormatting sqref="L166">
    <cfRule type="expression" dxfId="5276" priority="12857">
      <formula>ISBLANK(K166)</formula>
    </cfRule>
  </conditionalFormatting>
  <conditionalFormatting sqref="L170">
    <cfRule type="expression" dxfId="5275" priority="735">
      <formula>ISBLANK(K170)</formula>
    </cfRule>
  </conditionalFormatting>
  <conditionalFormatting sqref="L174">
    <cfRule type="expression" dxfId="5274" priority="794">
      <formula>ISBLANK(K174)</formula>
    </cfRule>
  </conditionalFormatting>
  <conditionalFormatting sqref="L178">
    <cfRule type="expression" dxfId="5273" priority="12715">
      <formula>ISBLANK(K178)</formula>
    </cfRule>
  </conditionalFormatting>
  <conditionalFormatting sqref="L182">
    <cfRule type="expression" dxfId="5272" priority="381">
      <formula>ISBLANK(K182)</formula>
    </cfRule>
  </conditionalFormatting>
  <conditionalFormatting sqref="L186">
    <cfRule type="expression" dxfId="5271" priority="322">
      <formula>ISBLANK(K186)</formula>
    </cfRule>
  </conditionalFormatting>
  <conditionalFormatting sqref="L190">
    <cfRule type="expression" dxfId="5270" priority="14441">
      <formula>ISBLANK(K190)</formula>
    </cfRule>
  </conditionalFormatting>
  <conditionalFormatting sqref="L194">
    <cfRule type="expression" dxfId="5269" priority="14394">
      <formula>ISBLANK(K194)</formula>
    </cfRule>
  </conditionalFormatting>
  <conditionalFormatting sqref="L198">
    <cfRule type="expression" dxfId="5268" priority="14347">
      <formula>ISBLANK(K198)</formula>
    </cfRule>
  </conditionalFormatting>
  <conditionalFormatting sqref="L202">
    <cfRule type="expression" dxfId="5267" priority="14300">
      <formula>ISBLANK(K202)</formula>
    </cfRule>
  </conditionalFormatting>
  <conditionalFormatting sqref="L206">
    <cfRule type="expression" dxfId="5266" priority="14253">
      <formula>ISBLANK(K206)</formula>
    </cfRule>
  </conditionalFormatting>
  <conditionalFormatting sqref="L210">
    <cfRule type="expression" dxfId="5265" priority="14206">
      <formula>ISBLANK(K210)</formula>
    </cfRule>
  </conditionalFormatting>
  <conditionalFormatting sqref="L215">
    <cfRule type="expression" dxfId="5264" priority="7049">
      <formula>ISBLANK(K215)</formula>
    </cfRule>
  </conditionalFormatting>
  <conditionalFormatting sqref="L219">
    <cfRule type="expression" dxfId="5263" priority="7002">
      <formula>ISBLANK(K219)</formula>
    </cfRule>
  </conditionalFormatting>
  <conditionalFormatting sqref="L223">
    <cfRule type="expression" dxfId="5262" priority="6955">
      <formula>ISBLANK(K223)</formula>
    </cfRule>
  </conditionalFormatting>
  <conditionalFormatting sqref="L227">
    <cfRule type="expression" dxfId="5261" priority="6908">
      <formula>ISBLANK(K227)</formula>
    </cfRule>
  </conditionalFormatting>
  <conditionalFormatting sqref="L231">
    <cfRule type="expression" dxfId="5260" priority="6861">
      <formula>ISBLANK(K231)</formula>
    </cfRule>
  </conditionalFormatting>
  <conditionalFormatting sqref="L235">
    <cfRule type="expression" dxfId="5259" priority="6814">
      <formula>ISBLANK(K235)</formula>
    </cfRule>
  </conditionalFormatting>
  <conditionalFormatting sqref="L239">
    <cfRule type="expression" dxfId="5258" priority="2069">
      <formula>ISBLANK(K239)</formula>
    </cfRule>
  </conditionalFormatting>
  <conditionalFormatting sqref="L243">
    <cfRule type="expression" dxfId="5257" priority="6767">
      <formula>ISBLANK(K243)</formula>
    </cfRule>
  </conditionalFormatting>
  <conditionalFormatting sqref="L247">
    <cfRule type="expression" dxfId="5256" priority="6720">
      <formula>ISBLANK(K247)</formula>
    </cfRule>
  </conditionalFormatting>
  <conditionalFormatting sqref="L251">
    <cfRule type="expression" dxfId="5255" priority="6673">
      <formula>ISBLANK(K251)</formula>
    </cfRule>
  </conditionalFormatting>
  <conditionalFormatting sqref="L255">
    <cfRule type="expression" dxfId="5254" priority="6626">
      <formula>ISBLANK(K255)</formula>
    </cfRule>
  </conditionalFormatting>
  <conditionalFormatting sqref="L259">
    <cfRule type="expression" dxfId="5253" priority="2010">
      <formula>ISBLANK(K259)</formula>
    </cfRule>
  </conditionalFormatting>
  <conditionalFormatting sqref="L263">
    <cfRule type="expression" dxfId="5252" priority="6579">
      <formula>ISBLANK(K263)</formula>
    </cfRule>
  </conditionalFormatting>
  <conditionalFormatting sqref="L269">
    <cfRule type="expression" dxfId="5251" priority="7237">
      <formula>ISBLANK(K269)</formula>
    </cfRule>
  </conditionalFormatting>
  <conditionalFormatting sqref="L273">
    <cfRule type="expression" dxfId="5250" priority="1892">
      <formula>ISBLANK(K273)</formula>
    </cfRule>
  </conditionalFormatting>
  <conditionalFormatting sqref="L277">
    <cfRule type="expression" dxfId="5249" priority="653">
      <formula>ISBLANK(K277)</formula>
    </cfRule>
  </conditionalFormatting>
  <conditionalFormatting sqref="L281">
    <cfRule type="expression" dxfId="5248" priority="1833">
      <formula>ISBLANK(K281)</formula>
    </cfRule>
  </conditionalFormatting>
  <conditionalFormatting sqref="L285">
    <cfRule type="expression" dxfId="5247" priority="1951">
      <formula>ISBLANK(K285)</formula>
    </cfRule>
  </conditionalFormatting>
  <conditionalFormatting sqref="L290">
    <cfRule type="expression" dxfId="5246" priority="7190">
      <formula>ISBLANK(K290)</formula>
    </cfRule>
  </conditionalFormatting>
  <conditionalFormatting sqref="L295">
    <cfRule type="expression" dxfId="5245" priority="7143">
      <formula>ISBLANK(K295)</formula>
    </cfRule>
  </conditionalFormatting>
  <conditionalFormatting sqref="L300">
    <cfRule type="expression" dxfId="5244" priority="6532">
      <formula>ISBLANK(K300)</formula>
    </cfRule>
  </conditionalFormatting>
  <conditionalFormatting sqref="L304">
    <cfRule type="expression" dxfId="5243" priority="6485">
      <formula>ISBLANK(K304)</formula>
    </cfRule>
  </conditionalFormatting>
  <conditionalFormatting sqref="L308">
    <cfRule type="expression" dxfId="5242" priority="6438">
      <formula>ISBLANK(K308)</formula>
    </cfRule>
  </conditionalFormatting>
  <conditionalFormatting sqref="L312">
    <cfRule type="expression" dxfId="5241" priority="6391">
      <formula>ISBLANK(K312)</formula>
    </cfRule>
  </conditionalFormatting>
  <conditionalFormatting sqref="L316">
    <cfRule type="expression" dxfId="5240" priority="6344">
      <formula>ISBLANK(K316)</formula>
    </cfRule>
  </conditionalFormatting>
  <conditionalFormatting sqref="L320">
    <cfRule type="expression" dxfId="5239" priority="6297">
      <formula>ISBLANK(K320)</formula>
    </cfRule>
  </conditionalFormatting>
  <conditionalFormatting sqref="L324">
    <cfRule type="expression" dxfId="5238" priority="6250">
      <formula>ISBLANK(K324)</formula>
    </cfRule>
  </conditionalFormatting>
  <conditionalFormatting sqref="L328">
    <cfRule type="expression" dxfId="5237" priority="6203">
      <formula>ISBLANK(K328)</formula>
    </cfRule>
  </conditionalFormatting>
  <conditionalFormatting sqref="L332">
    <cfRule type="expression" dxfId="5236" priority="7096">
      <formula>ISBLANK(K332)</formula>
    </cfRule>
  </conditionalFormatting>
  <conditionalFormatting sqref="L338">
    <cfRule type="expression" dxfId="5235" priority="2435">
      <formula>ISBLANK(K338)</formula>
    </cfRule>
  </conditionalFormatting>
  <conditionalFormatting sqref="L342">
    <cfRule type="expression" dxfId="5234" priority="2427">
      <formula>ISBLANK(K342)</formula>
    </cfRule>
  </conditionalFormatting>
  <conditionalFormatting sqref="L346">
    <cfRule type="expression" dxfId="5233" priority="2419">
      <formula>ISBLANK(K346)</formula>
    </cfRule>
  </conditionalFormatting>
  <conditionalFormatting sqref="L351">
    <cfRule type="expression" dxfId="5232" priority="2411">
      <formula>ISBLANK(K351)</formula>
    </cfRule>
  </conditionalFormatting>
  <conditionalFormatting sqref="L355">
    <cfRule type="expression" dxfId="5231" priority="2403">
      <formula>ISBLANK(K355)</formula>
    </cfRule>
  </conditionalFormatting>
  <conditionalFormatting sqref="L359">
    <cfRule type="expression" dxfId="5230" priority="2395">
      <formula>ISBLANK(K359)</formula>
    </cfRule>
  </conditionalFormatting>
  <conditionalFormatting sqref="L364">
    <cfRule type="expression" dxfId="5229" priority="2387">
      <formula>ISBLANK(K364)</formula>
    </cfRule>
  </conditionalFormatting>
  <conditionalFormatting sqref="L368">
    <cfRule type="expression" dxfId="5228" priority="2379">
      <formula>ISBLANK(K368)</formula>
    </cfRule>
  </conditionalFormatting>
  <conditionalFormatting sqref="L372">
    <cfRule type="expression" dxfId="5227" priority="2371">
      <formula>ISBLANK(K372)</formula>
    </cfRule>
  </conditionalFormatting>
  <conditionalFormatting sqref="L378">
    <cfRule type="expression" dxfId="5226" priority="2363">
      <formula>ISBLANK(K378)</formula>
    </cfRule>
  </conditionalFormatting>
  <conditionalFormatting sqref="L382">
    <cfRule type="expression" dxfId="5225" priority="2355">
      <formula>ISBLANK(K382)</formula>
    </cfRule>
  </conditionalFormatting>
  <conditionalFormatting sqref="L386">
    <cfRule type="expression" dxfId="5224" priority="2347">
      <formula>ISBLANK(K386)</formula>
    </cfRule>
  </conditionalFormatting>
  <conditionalFormatting sqref="L391">
    <cfRule type="expression" dxfId="5223" priority="2339">
      <formula>ISBLANK(K391)</formula>
    </cfRule>
  </conditionalFormatting>
  <conditionalFormatting sqref="L395">
    <cfRule type="expression" dxfId="5222" priority="2331">
      <formula>ISBLANK(K395)</formula>
    </cfRule>
  </conditionalFormatting>
  <conditionalFormatting sqref="L399">
    <cfRule type="expression" dxfId="5221" priority="2323">
      <formula>ISBLANK(K399)</formula>
    </cfRule>
  </conditionalFormatting>
  <conditionalFormatting sqref="L404">
    <cfRule type="expression" dxfId="5220" priority="1573">
      <formula>ISBLANK(K404)</formula>
    </cfRule>
  </conditionalFormatting>
  <conditionalFormatting sqref="L408">
    <cfRule type="expression" dxfId="5219" priority="1455">
      <formula>ISBLANK(K408)</formula>
    </cfRule>
  </conditionalFormatting>
  <conditionalFormatting sqref="L412">
    <cfRule type="expression" dxfId="5218" priority="1514">
      <formula>ISBLANK(K412)</formula>
    </cfRule>
  </conditionalFormatting>
  <conditionalFormatting sqref="L417">
    <cfRule type="expression" dxfId="5217" priority="237">
      <formula>ISBLANK(K417)</formula>
    </cfRule>
  </conditionalFormatting>
  <conditionalFormatting sqref="L418">
    <cfRule type="expression" dxfId="5216" priority="199">
      <formula>ISBLANK(K418)</formula>
    </cfRule>
  </conditionalFormatting>
  <conditionalFormatting sqref="L419">
    <cfRule type="expression" dxfId="5215" priority="161">
      <formula>ISBLANK(K419)</formula>
    </cfRule>
  </conditionalFormatting>
  <conditionalFormatting sqref="L421">
    <cfRule type="expression" dxfId="5214" priority="2315">
      <formula>ISBLANK(K421)</formula>
    </cfRule>
  </conditionalFormatting>
  <conditionalFormatting sqref="L425">
    <cfRule type="expression" dxfId="5213" priority="2307">
      <formula>ISBLANK(K425)</formula>
    </cfRule>
  </conditionalFormatting>
  <conditionalFormatting sqref="L429">
    <cfRule type="expression" dxfId="5212" priority="2299">
      <formula>ISBLANK(K429)</formula>
    </cfRule>
  </conditionalFormatting>
  <conditionalFormatting sqref="L434">
    <cfRule type="expression" dxfId="5211" priority="570">
      <formula>ISBLANK(K434)</formula>
    </cfRule>
  </conditionalFormatting>
  <conditionalFormatting sqref="L438">
    <cfRule type="expression" dxfId="5210" priority="511">
      <formula>ISBLANK(K438)</formula>
    </cfRule>
  </conditionalFormatting>
  <conditionalFormatting sqref="L442">
    <cfRule type="expression" dxfId="5209" priority="452">
      <formula>ISBLANK(K442)</formula>
    </cfRule>
  </conditionalFormatting>
  <conditionalFormatting sqref="L446">
    <cfRule type="expression" dxfId="5208" priority="393">
      <formula>ISBLANK(K446)</formula>
    </cfRule>
  </conditionalFormatting>
  <conditionalFormatting sqref="L451">
    <cfRule type="expression" dxfId="5207" priority="123">
      <formula>ISBLANK(K451)</formula>
    </cfRule>
  </conditionalFormatting>
  <conditionalFormatting sqref="L452">
    <cfRule type="expression" dxfId="5206" priority="85">
      <formula>ISBLANK(K452)</formula>
    </cfRule>
  </conditionalFormatting>
  <conditionalFormatting sqref="L453">
    <cfRule type="expression" dxfId="5205" priority="47">
      <formula>ISBLANK(K453)</formula>
    </cfRule>
  </conditionalFormatting>
  <conditionalFormatting sqref="L454">
    <cfRule type="expression" dxfId="5204" priority="9">
      <formula>ISBLANK(K454)</formula>
    </cfRule>
  </conditionalFormatting>
  <conditionalFormatting sqref="L456">
    <cfRule type="expression" dxfId="5203" priority="8741">
      <formula>ISBLANK(K456)</formula>
    </cfRule>
  </conditionalFormatting>
  <conditionalFormatting sqref="L460">
    <cfRule type="expression" dxfId="5202" priority="8694">
      <formula>ISBLANK(K460)</formula>
    </cfRule>
  </conditionalFormatting>
  <conditionalFormatting sqref="L464">
    <cfRule type="expression" dxfId="5201" priority="8647">
      <formula>ISBLANK(K464)</formula>
    </cfRule>
  </conditionalFormatting>
  <conditionalFormatting sqref="L469">
    <cfRule type="expression" dxfId="5200" priority="8600">
      <formula>ISBLANK(K469)</formula>
    </cfRule>
  </conditionalFormatting>
  <conditionalFormatting sqref="L473">
    <cfRule type="expression" dxfId="5199" priority="8553">
      <formula>ISBLANK(K473)</formula>
    </cfRule>
  </conditionalFormatting>
  <conditionalFormatting sqref="L477">
    <cfRule type="expression" dxfId="5198" priority="8506">
      <formula>ISBLANK(K477)</formula>
    </cfRule>
  </conditionalFormatting>
  <conditionalFormatting sqref="L482">
    <cfRule type="expression" dxfId="5197" priority="8459">
      <formula>ISBLANK(K482)</formula>
    </cfRule>
  </conditionalFormatting>
  <conditionalFormatting sqref="L486">
    <cfRule type="expression" dxfId="5196" priority="8412">
      <formula>ISBLANK(K486)</formula>
    </cfRule>
  </conditionalFormatting>
  <conditionalFormatting sqref="L490">
    <cfRule type="expression" dxfId="5195" priority="8365">
      <formula>ISBLANK(K490)</formula>
    </cfRule>
  </conditionalFormatting>
  <conditionalFormatting sqref="L495">
    <cfRule type="expression" dxfId="5194" priority="8318">
      <formula>ISBLANK(K495)</formula>
    </cfRule>
  </conditionalFormatting>
  <conditionalFormatting sqref="L499">
    <cfRule type="expression" dxfId="5193" priority="8271">
      <formula>ISBLANK(K499)</formula>
    </cfRule>
  </conditionalFormatting>
  <conditionalFormatting sqref="L503">
    <cfRule type="expression" dxfId="5192" priority="8224">
      <formula>ISBLANK(K503)</formula>
    </cfRule>
  </conditionalFormatting>
  <conditionalFormatting sqref="L507">
    <cfRule type="expression" dxfId="5191" priority="8177">
      <formula>ISBLANK(K507)</formula>
    </cfRule>
  </conditionalFormatting>
  <conditionalFormatting sqref="L511">
    <cfRule type="expression" dxfId="5190" priority="1775">
      <formula>ISBLANK(K511)</formula>
    </cfRule>
  </conditionalFormatting>
  <conditionalFormatting sqref="L515">
    <cfRule type="expression" dxfId="5189" priority="1716">
      <formula>ISBLANK(K515)</formula>
    </cfRule>
  </conditionalFormatting>
  <conditionalFormatting sqref="L519">
    <cfRule type="expression" dxfId="5188" priority="1657">
      <formula>ISBLANK(K519)</formula>
    </cfRule>
  </conditionalFormatting>
  <conditionalFormatting sqref="M18:N18">
    <cfRule type="cellIs" dxfId="5187" priority="2281" operator="greaterThan">
      <formula>$K$5</formula>
    </cfRule>
  </conditionalFormatting>
  <conditionalFormatting sqref="M19:N19">
    <cfRule type="expression" dxfId="5186" priority="16271">
      <formula>ISBLANK($J$9)</formula>
    </cfRule>
  </conditionalFormatting>
  <conditionalFormatting sqref="N22">
    <cfRule type="expression" dxfId="5185" priority="16299">
      <formula>ISBLANK(M22)</formula>
    </cfRule>
  </conditionalFormatting>
  <conditionalFormatting sqref="N26">
    <cfRule type="expression" dxfId="5184" priority="16298">
      <formula>ISBLANK(M26)</formula>
    </cfRule>
  </conditionalFormatting>
  <conditionalFormatting sqref="N31">
    <cfRule type="expression" dxfId="5183" priority="16297">
      <formula>ISBLANK(M31)</formula>
    </cfRule>
  </conditionalFormatting>
  <conditionalFormatting sqref="N35">
    <cfRule type="expression" dxfId="5182" priority="16296">
      <formula>ISBLANK(M35)</formula>
    </cfRule>
  </conditionalFormatting>
  <conditionalFormatting sqref="N39">
    <cfRule type="expression" dxfId="5181" priority="15943">
      <formula>ISBLANK(M39)</formula>
    </cfRule>
  </conditionalFormatting>
  <conditionalFormatting sqref="N43">
    <cfRule type="expression" dxfId="5180" priority="15883">
      <formula>ISBLANK(M43)</formula>
    </cfRule>
  </conditionalFormatting>
  <conditionalFormatting sqref="N47">
    <cfRule type="expression" dxfId="5179" priority="15622">
      <formula>ISBLANK(M47)</formula>
    </cfRule>
  </conditionalFormatting>
  <conditionalFormatting sqref="N51">
    <cfRule type="expression" dxfId="5178" priority="15480">
      <formula>ISBLANK(M51)</formula>
    </cfRule>
  </conditionalFormatting>
  <conditionalFormatting sqref="N57">
    <cfRule type="expression" dxfId="5177" priority="15338">
      <formula>ISBLANK(M57)</formula>
    </cfRule>
  </conditionalFormatting>
  <conditionalFormatting sqref="N61">
    <cfRule type="expression" dxfId="5176" priority="2450">
      <formula>ISBLANK(M61)</formula>
    </cfRule>
  </conditionalFormatting>
  <conditionalFormatting sqref="N65">
    <cfRule type="expression" dxfId="5175" priority="2442">
      <formula>ISBLANK(M65)</formula>
    </cfRule>
  </conditionalFormatting>
  <conditionalFormatting sqref="N70">
    <cfRule type="expression" dxfId="5174" priority="14958">
      <formula>ISBLANK(M70)</formula>
    </cfRule>
  </conditionalFormatting>
  <conditionalFormatting sqref="N74">
    <cfRule type="expression" dxfId="5173" priority="14911">
      <formula>ISBLANK(M74)</formula>
    </cfRule>
  </conditionalFormatting>
  <conditionalFormatting sqref="N78">
    <cfRule type="expression" dxfId="5172" priority="14864">
      <formula>ISBLANK(M78)</formula>
    </cfRule>
  </conditionalFormatting>
  <conditionalFormatting sqref="N82">
    <cfRule type="expression" dxfId="5171" priority="14817">
      <formula>ISBLANK(M82)</formula>
    </cfRule>
  </conditionalFormatting>
  <conditionalFormatting sqref="N86">
    <cfRule type="expression" dxfId="5170" priority="14770">
      <formula>ISBLANK(M86)</formula>
    </cfRule>
  </conditionalFormatting>
  <conditionalFormatting sqref="N90">
    <cfRule type="expression" dxfId="5169" priority="6180">
      <formula>ISBLANK(M90)</formula>
    </cfRule>
  </conditionalFormatting>
  <conditionalFormatting sqref="N94">
    <cfRule type="expression" dxfId="5168" priority="6133">
      <formula>ISBLANK(M94)</formula>
    </cfRule>
  </conditionalFormatting>
  <conditionalFormatting sqref="N98">
    <cfRule type="expression" dxfId="5167" priority="13282">
      <formula>ISBLANK(M98)</formula>
    </cfRule>
  </conditionalFormatting>
  <conditionalFormatting sqref="N102">
    <cfRule type="expression" dxfId="5166" priority="2268">
      <formula>ISBLANK(M102)</formula>
    </cfRule>
  </conditionalFormatting>
  <conditionalFormatting sqref="N106">
    <cfRule type="expression" dxfId="5165" priority="2209">
      <formula>ISBLANK(M106)</formula>
    </cfRule>
  </conditionalFormatting>
  <conditionalFormatting sqref="N110">
    <cfRule type="expression" dxfId="5164" priority="1442">
      <formula>ISBLANK(M110)</formula>
    </cfRule>
  </conditionalFormatting>
  <conditionalFormatting sqref="N114">
    <cfRule type="expression" dxfId="5163" priority="1383">
      <formula>ISBLANK(M114)</formula>
    </cfRule>
  </conditionalFormatting>
  <conditionalFormatting sqref="N118">
    <cfRule type="expression" dxfId="5162" priority="1324">
      <formula>ISBLANK(M118)</formula>
    </cfRule>
  </conditionalFormatting>
  <conditionalFormatting sqref="N122">
    <cfRule type="expression" dxfId="5161" priority="2150">
      <formula>ISBLANK(M122)</formula>
    </cfRule>
  </conditionalFormatting>
  <conditionalFormatting sqref="N126">
    <cfRule type="expression" dxfId="5160" priority="13140">
      <formula>ISBLANK(M126)</formula>
    </cfRule>
  </conditionalFormatting>
  <conditionalFormatting sqref="N130">
    <cfRule type="expression" dxfId="5159" priority="1265">
      <formula>ISBLANK(M130)</formula>
    </cfRule>
  </conditionalFormatting>
  <conditionalFormatting sqref="N134">
    <cfRule type="expression" dxfId="5158" priority="1206">
      <formula>ISBLANK(M134)</formula>
    </cfRule>
  </conditionalFormatting>
  <conditionalFormatting sqref="N138">
    <cfRule type="expression" dxfId="5157" priority="1147">
      <formula>ISBLANK(M138)</formula>
    </cfRule>
  </conditionalFormatting>
  <conditionalFormatting sqref="N142">
    <cfRule type="expression" dxfId="5156" priority="1088">
      <formula>ISBLANK(M142)</formula>
    </cfRule>
  </conditionalFormatting>
  <conditionalFormatting sqref="N146">
    <cfRule type="expression" dxfId="5155" priority="12998">
      <formula>ISBLANK(M146)</formula>
    </cfRule>
  </conditionalFormatting>
  <conditionalFormatting sqref="N150">
    <cfRule type="expression" dxfId="5154" priority="1029">
      <formula>ISBLANK(M150)</formula>
    </cfRule>
  </conditionalFormatting>
  <conditionalFormatting sqref="N154">
    <cfRule type="expression" dxfId="5153" priority="970">
      <formula>ISBLANK(M154)</formula>
    </cfRule>
  </conditionalFormatting>
  <conditionalFormatting sqref="N158">
    <cfRule type="expression" dxfId="5152" priority="911">
      <formula>ISBLANK(M158)</formula>
    </cfRule>
  </conditionalFormatting>
  <conditionalFormatting sqref="N162">
    <cfRule type="expression" dxfId="5151" priority="852">
      <formula>ISBLANK(M162)</formula>
    </cfRule>
  </conditionalFormatting>
  <conditionalFormatting sqref="N166">
    <cfRule type="expression" dxfId="5150" priority="12856">
      <formula>ISBLANK(M166)</formula>
    </cfRule>
  </conditionalFormatting>
  <conditionalFormatting sqref="N170">
    <cfRule type="expression" dxfId="5149" priority="734">
      <formula>ISBLANK(M170)</formula>
    </cfRule>
  </conditionalFormatting>
  <conditionalFormatting sqref="N174">
    <cfRule type="expression" dxfId="5148" priority="793">
      <formula>ISBLANK(M174)</formula>
    </cfRule>
  </conditionalFormatting>
  <conditionalFormatting sqref="N178">
    <cfRule type="expression" dxfId="5147" priority="12714">
      <formula>ISBLANK(M178)</formula>
    </cfRule>
  </conditionalFormatting>
  <conditionalFormatting sqref="N182">
    <cfRule type="expression" dxfId="5146" priority="380">
      <formula>ISBLANK(M182)</formula>
    </cfRule>
  </conditionalFormatting>
  <conditionalFormatting sqref="N186">
    <cfRule type="expression" dxfId="5145" priority="321">
      <formula>ISBLANK(M186)</formula>
    </cfRule>
  </conditionalFormatting>
  <conditionalFormatting sqref="N190">
    <cfRule type="expression" dxfId="5144" priority="14440">
      <formula>ISBLANK(M190)</formula>
    </cfRule>
  </conditionalFormatting>
  <conditionalFormatting sqref="N194">
    <cfRule type="expression" dxfId="5143" priority="14393">
      <formula>ISBLANK(M194)</formula>
    </cfRule>
  </conditionalFormatting>
  <conditionalFormatting sqref="N198">
    <cfRule type="expression" dxfId="5142" priority="14346">
      <formula>ISBLANK(M198)</formula>
    </cfRule>
  </conditionalFormatting>
  <conditionalFormatting sqref="N202">
    <cfRule type="expression" dxfId="5141" priority="14299">
      <formula>ISBLANK(M202)</formula>
    </cfRule>
  </conditionalFormatting>
  <conditionalFormatting sqref="N206">
    <cfRule type="expression" dxfId="5140" priority="14252">
      <formula>ISBLANK(M206)</formula>
    </cfRule>
  </conditionalFormatting>
  <conditionalFormatting sqref="N210">
    <cfRule type="expression" dxfId="5139" priority="14205">
      <formula>ISBLANK(M210)</formula>
    </cfRule>
  </conditionalFormatting>
  <conditionalFormatting sqref="N215">
    <cfRule type="expression" dxfId="5138" priority="7048">
      <formula>ISBLANK(M215)</formula>
    </cfRule>
  </conditionalFormatting>
  <conditionalFormatting sqref="N219">
    <cfRule type="expression" dxfId="5137" priority="7001">
      <formula>ISBLANK(M219)</formula>
    </cfRule>
  </conditionalFormatting>
  <conditionalFormatting sqref="N223">
    <cfRule type="expression" dxfId="5136" priority="6954">
      <formula>ISBLANK(M223)</formula>
    </cfRule>
  </conditionalFormatting>
  <conditionalFormatting sqref="N227">
    <cfRule type="expression" dxfId="5135" priority="6907">
      <formula>ISBLANK(M227)</formula>
    </cfRule>
  </conditionalFormatting>
  <conditionalFormatting sqref="N231">
    <cfRule type="expression" dxfId="5134" priority="6860">
      <formula>ISBLANK(M231)</formula>
    </cfRule>
  </conditionalFormatting>
  <conditionalFormatting sqref="N235">
    <cfRule type="expression" dxfId="5133" priority="6813">
      <formula>ISBLANK(M235)</formula>
    </cfRule>
  </conditionalFormatting>
  <conditionalFormatting sqref="N239">
    <cfRule type="expression" dxfId="5132" priority="2068">
      <formula>ISBLANK(M239)</formula>
    </cfRule>
  </conditionalFormatting>
  <conditionalFormatting sqref="N243">
    <cfRule type="expression" dxfId="5131" priority="6766">
      <formula>ISBLANK(M243)</formula>
    </cfRule>
  </conditionalFormatting>
  <conditionalFormatting sqref="N247">
    <cfRule type="expression" dxfId="5130" priority="6719">
      <formula>ISBLANK(M247)</formula>
    </cfRule>
  </conditionalFormatting>
  <conditionalFormatting sqref="N251">
    <cfRule type="expression" dxfId="5129" priority="6672">
      <formula>ISBLANK(M251)</formula>
    </cfRule>
  </conditionalFormatting>
  <conditionalFormatting sqref="N255">
    <cfRule type="expression" dxfId="5128" priority="6625">
      <formula>ISBLANK(M255)</formula>
    </cfRule>
  </conditionalFormatting>
  <conditionalFormatting sqref="N259">
    <cfRule type="expression" dxfId="5127" priority="2009">
      <formula>ISBLANK(M259)</formula>
    </cfRule>
  </conditionalFormatting>
  <conditionalFormatting sqref="N263">
    <cfRule type="expression" dxfId="5126" priority="6578">
      <formula>ISBLANK(M263)</formula>
    </cfRule>
  </conditionalFormatting>
  <conditionalFormatting sqref="N269">
    <cfRule type="expression" dxfId="5125" priority="7236">
      <formula>ISBLANK(M269)</formula>
    </cfRule>
  </conditionalFormatting>
  <conditionalFormatting sqref="N273">
    <cfRule type="expression" dxfId="5124" priority="1891">
      <formula>ISBLANK(M273)</formula>
    </cfRule>
  </conditionalFormatting>
  <conditionalFormatting sqref="N277">
    <cfRule type="expression" dxfId="5123" priority="652">
      <formula>ISBLANK(M277)</formula>
    </cfRule>
  </conditionalFormatting>
  <conditionalFormatting sqref="N281">
    <cfRule type="expression" dxfId="5122" priority="1832">
      <formula>ISBLANK(M281)</formula>
    </cfRule>
  </conditionalFormatting>
  <conditionalFormatting sqref="N285">
    <cfRule type="expression" dxfId="5121" priority="1950">
      <formula>ISBLANK(M285)</formula>
    </cfRule>
  </conditionalFormatting>
  <conditionalFormatting sqref="N290">
    <cfRule type="expression" dxfId="5120" priority="7189">
      <formula>ISBLANK(M290)</formula>
    </cfRule>
  </conditionalFormatting>
  <conditionalFormatting sqref="N295">
    <cfRule type="expression" dxfId="5119" priority="7142">
      <formula>ISBLANK(M295)</formula>
    </cfRule>
  </conditionalFormatting>
  <conditionalFormatting sqref="N300">
    <cfRule type="expression" dxfId="5118" priority="6531">
      <formula>ISBLANK(M300)</formula>
    </cfRule>
  </conditionalFormatting>
  <conditionalFormatting sqref="N304">
    <cfRule type="expression" dxfId="5117" priority="6484">
      <formula>ISBLANK(M304)</formula>
    </cfRule>
  </conditionalFormatting>
  <conditionalFormatting sqref="N308">
    <cfRule type="expression" dxfId="5116" priority="6437">
      <formula>ISBLANK(M308)</formula>
    </cfRule>
  </conditionalFormatting>
  <conditionalFormatting sqref="N312">
    <cfRule type="expression" dxfId="5115" priority="6390">
      <formula>ISBLANK(M312)</formula>
    </cfRule>
  </conditionalFormatting>
  <conditionalFormatting sqref="N316">
    <cfRule type="expression" dxfId="5114" priority="6343">
      <formula>ISBLANK(M316)</formula>
    </cfRule>
  </conditionalFormatting>
  <conditionalFormatting sqref="N320">
    <cfRule type="expression" dxfId="5113" priority="6296">
      <formula>ISBLANK(M320)</formula>
    </cfRule>
  </conditionalFormatting>
  <conditionalFormatting sqref="N324">
    <cfRule type="expression" dxfId="5112" priority="6249">
      <formula>ISBLANK(M324)</formula>
    </cfRule>
  </conditionalFormatting>
  <conditionalFormatting sqref="N328">
    <cfRule type="expression" dxfId="5111" priority="6202">
      <formula>ISBLANK(M328)</formula>
    </cfRule>
  </conditionalFormatting>
  <conditionalFormatting sqref="N332">
    <cfRule type="expression" dxfId="5110" priority="7095">
      <formula>ISBLANK(M332)</formula>
    </cfRule>
  </conditionalFormatting>
  <conditionalFormatting sqref="N338">
    <cfRule type="expression" dxfId="5109" priority="2434">
      <formula>ISBLANK(M338)</formula>
    </cfRule>
  </conditionalFormatting>
  <conditionalFormatting sqref="N342">
    <cfRule type="expression" dxfId="5108" priority="2426">
      <formula>ISBLANK(M342)</formula>
    </cfRule>
  </conditionalFormatting>
  <conditionalFormatting sqref="N346">
    <cfRule type="expression" dxfId="5107" priority="2418">
      <formula>ISBLANK(M346)</formula>
    </cfRule>
  </conditionalFormatting>
  <conditionalFormatting sqref="N351">
    <cfRule type="expression" dxfId="5106" priority="2410">
      <formula>ISBLANK(M351)</formula>
    </cfRule>
  </conditionalFormatting>
  <conditionalFormatting sqref="N355">
    <cfRule type="expression" dxfId="5105" priority="2402">
      <formula>ISBLANK(M355)</formula>
    </cfRule>
  </conditionalFormatting>
  <conditionalFormatting sqref="N359">
    <cfRule type="expression" dxfId="5104" priority="2394">
      <formula>ISBLANK(M359)</formula>
    </cfRule>
  </conditionalFormatting>
  <conditionalFormatting sqref="N364">
    <cfRule type="expression" dxfId="5103" priority="2386">
      <formula>ISBLANK(M364)</formula>
    </cfRule>
  </conditionalFormatting>
  <conditionalFormatting sqref="N368">
    <cfRule type="expression" dxfId="5102" priority="2378">
      <formula>ISBLANK(M368)</formula>
    </cfRule>
  </conditionalFormatting>
  <conditionalFormatting sqref="N372">
    <cfRule type="expression" dxfId="5101" priority="2370">
      <formula>ISBLANK(M372)</formula>
    </cfRule>
  </conditionalFormatting>
  <conditionalFormatting sqref="N378">
    <cfRule type="expression" dxfId="5100" priority="2362">
      <formula>ISBLANK(M378)</formula>
    </cfRule>
  </conditionalFormatting>
  <conditionalFormatting sqref="N382">
    <cfRule type="expression" dxfId="5099" priority="2354">
      <formula>ISBLANK(M382)</formula>
    </cfRule>
  </conditionalFormatting>
  <conditionalFormatting sqref="N386">
    <cfRule type="expression" dxfId="5098" priority="2346">
      <formula>ISBLANK(M386)</formula>
    </cfRule>
  </conditionalFormatting>
  <conditionalFormatting sqref="N391">
    <cfRule type="expression" dxfId="5097" priority="2338">
      <formula>ISBLANK(M391)</formula>
    </cfRule>
  </conditionalFormatting>
  <conditionalFormatting sqref="N395">
    <cfRule type="expression" dxfId="5096" priority="2330">
      <formula>ISBLANK(M395)</formula>
    </cfRule>
  </conditionalFormatting>
  <conditionalFormatting sqref="N399">
    <cfRule type="expression" dxfId="5095" priority="2322">
      <formula>ISBLANK(M399)</formula>
    </cfRule>
  </conditionalFormatting>
  <conditionalFormatting sqref="N404">
    <cfRule type="expression" dxfId="5094" priority="1572">
      <formula>ISBLANK(M404)</formula>
    </cfRule>
  </conditionalFormatting>
  <conditionalFormatting sqref="N408">
    <cfRule type="expression" dxfId="5093" priority="1454">
      <formula>ISBLANK(M408)</formula>
    </cfRule>
  </conditionalFormatting>
  <conditionalFormatting sqref="N412">
    <cfRule type="expression" dxfId="5092" priority="1513">
      <formula>ISBLANK(M412)</formula>
    </cfRule>
  </conditionalFormatting>
  <conditionalFormatting sqref="N417">
    <cfRule type="expression" dxfId="5091" priority="236">
      <formula>ISBLANK(M417)</formula>
    </cfRule>
  </conditionalFormatting>
  <conditionalFormatting sqref="N418">
    <cfRule type="expression" dxfId="5090" priority="198">
      <formula>ISBLANK(M418)</formula>
    </cfRule>
  </conditionalFormatting>
  <conditionalFormatting sqref="N419">
    <cfRule type="expression" dxfId="5089" priority="160">
      <formula>ISBLANK(M419)</formula>
    </cfRule>
  </conditionalFormatting>
  <conditionalFormatting sqref="N421">
    <cfRule type="expression" dxfId="5088" priority="2314">
      <formula>ISBLANK(M421)</formula>
    </cfRule>
  </conditionalFormatting>
  <conditionalFormatting sqref="N425">
    <cfRule type="expression" dxfId="5087" priority="2306">
      <formula>ISBLANK(M425)</formula>
    </cfRule>
  </conditionalFormatting>
  <conditionalFormatting sqref="N429">
    <cfRule type="expression" dxfId="5086" priority="2298">
      <formula>ISBLANK(M429)</formula>
    </cfRule>
  </conditionalFormatting>
  <conditionalFormatting sqref="N434">
    <cfRule type="expression" dxfId="5085" priority="569">
      <formula>ISBLANK(M434)</formula>
    </cfRule>
  </conditionalFormatting>
  <conditionalFormatting sqref="N438">
    <cfRule type="expression" dxfId="5084" priority="510">
      <formula>ISBLANK(M438)</formula>
    </cfRule>
  </conditionalFormatting>
  <conditionalFormatting sqref="N442">
    <cfRule type="expression" dxfId="5083" priority="451">
      <formula>ISBLANK(M442)</formula>
    </cfRule>
  </conditionalFormatting>
  <conditionalFormatting sqref="N446">
    <cfRule type="expression" dxfId="5082" priority="392">
      <formula>ISBLANK(M446)</formula>
    </cfRule>
  </conditionalFormatting>
  <conditionalFormatting sqref="N451">
    <cfRule type="expression" dxfId="5081" priority="122">
      <formula>ISBLANK(M451)</formula>
    </cfRule>
  </conditionalFormatting>
  <conditionalFormatting sqref="N452">
    <cfRule type="expression" dxfId="5080" priority="84">
      <formula>ISBLANK(M452)</formula>
    </cfRule>
  </conditionalFormatting>
  <conditionalFormatting sqref="N453">
    <cfRule type="expression" dxfId="5079" priority="46">
      <formula>ISBLANK(M453)</formula>
    </cfRule>
  </conditionalFormatting>
  <conditionalFormatting sqref="N454">
    <cfRule type="expression" dxfId="5078" priority="8">
      <formula>ISBLANK(M454)</formula>
    </cfRule>
  </conditionalFormatting>
  <conditionalFormatting sqref="N456">
    <cfRule type="expression" dxfId="5077" priority="8740">
      <formula>ISBLANK(M456)</formula>
    </cfRule>
  </conditionalFormatting>
  <conditionalFormatting sqref="N460">
    <cfRule type="expression" dxfId="5076" priority="8693">
      <formula>ISBLANK(M460)</formula>
    </cfRule>
  </conditionalFormatting>
  <conditionalFormatting sqref="N464">
    <cfRule type="expression" dxfId="5075" priority="8646">
      <formula>ISBLANK(M464)</formula>
    </cfRule>
  </conditionalFormatting>
  <conditionalFormatting sqref="N469">
    <cfRule type="expression" dxfId="5074" priority="8599">
      <formula>ISBLANK(M469)</formula>
    </cfRule>
  </conditionalFormatting>
  <conditionalFormatting sqref="N473">
    <cfRule type="expression" dxfId="5073" priority="8552">
      <formula>ISBLANK(M473)</formula>
    </cfRule>
  </conditionalFormatting>
  <conditionalFormatting sqref="N477">
    <cfRule type="expression" dxfId="5072" priority="8505">
      <formula>ISBLANK(M477)</formula>
    </cfRule>
  </conditionalFormatting>
  <conditionalFormatting sqref="N482">
    <cfRule type="expression" dxfId="5071" priority="8458">
      <formula>ISBLANK(M482)</formula>
    </cfRule>
  </conditionalFormatting>
  <conditionalFormatting sqref="N486">
    <cfRule type="expression" dxfId="5070" priority="8411">
      <formula>ISBLANK(M486)</formula>
    </cfRule>
  </conditionalFormatting>
  <conditionalFormatting sqref="N490">
    <cfRule type="expression" dxfId="5069" priority="8364">
      <formula>ISBLANK(M490)</formula>
    </cfRule>
  </conditionalFormatting>
  <conditionalFormatting sqref="N495">
    <cfRule type="expression" dxfId="5068" priority="8317">
      <formula>ISBLANK(M495)</formula>
    </cfRule>
  </conditionalFormatting>
  <conditionalFormatting sqref="N499">
    <cfRule type="expression" dxfId="5067" priority="8270">
      <formula>ISBLANK(M499)</formula>
    </cfRule>
  </conditionalFormatting>
  <conditionalFormatting sqref="N503">
    <cfRule type="expression" dxfId="5066" priority="8223">
      <formula>ISBLANK(M503)</formula>
    </cfRule>
  </conditionalFormatting>
  <conditionalFormatting sqref="N507">
    <cfRule type="expression" dxfId="5065" priority="8176">
      <formula>ISBLANK(M507)</formula>
    </cfRule>
  </conditionalFormatting>
  <conditionalFormatting sqref="N511">
    <cfRule type="expression" dxfId="5064" priority="1774">
      <formula>ISBLANK(M511)</formula>
    </cfRule>
  </conditionalFormatting>
  <conditionalFormatting sqref="N515">
    <cfRule type="expression" dxfId="5063" priority="1715">
      <formula>ISBLANK(M515)</formula>
    </cfRule>
  </conditionalFormatting>
  <conditionalFormatting sqref="N519">
    <cfRule type="expression" dxfId="5062" priority="1656">
      <formula>ISBLANK(M519)</formula>
    </cfRule>
  </conditionalFormatting>
  <conditionalFormatting sqref="O18:P18">
    <cfRule type="cellIs" dxfId="5061" priority="2280" operator="greaterThan">
      <formula>$K$5</formula>
    </cfRule>
  </conditionalFormatting>
  <conditionalFormatting sqref="O19:P19">
    <cfRule type="expression" dxfId="5060" priority="16270">
      <formula>ISBLANK($J$10)</formula>
    </cfRule>
  </conditionalFormatting>
  <conditionalFormatting sqref="P22">
    <cfRule type="expression" dxfId="5059" priority="16283">
      <formula>ISBLANK(O22)</formula>
    </cfRule>
  </conditionalFormatting>
  <conditionalFormatting sqref="P26">
    <cfRule type="expression" dxfId="5058" priority="16282">
      <formula>ISBLANK(O26)</formula>
    </cfRule>
  </conditionalFormatting>
  <conditionalFormatting sqref="P31">
    <cfRule type="expression" dxfId="5057" priority="16281">
      <formula>ISBLANK(O31)</formula>
    </cfRule>
  </conditionalFormatting>
  <conditionalFormatting sqref="P35">
    <cfRule type="expression" dxfId="5056" priority="16280">
      <formula>ISBLANK(O35)</formula>
    </cfRule>
  </conditionalFormatting>
  <conditionalFormatting sqref="P39">
    <cfRule type="expression" dxfId="5055" priority="15939">
      <formula>ISBLANK(O39)</formula>
    </cfRule>
  </conditionalFormatting>
  <conditionalFormatting sqref="P43">
    <cfRule type="expression" dxfId="5054" priority="15879">
      <formula>ISBLANK(O43)</formula>
    </cfRule>
  </conditionalFormatting>
  <conditionalFormatting sqref="P47">
    <cfRule type="expression" dxfId="5053" priority="15618">
      <formula>ISBLANK(O47)</formula>
    </cfRule>
  </conditionalFormatting>
  <conditionalFormatting sqref="P51">
    <cfRule type="expression" dxfId="5052" priority="15476">
      <formula>ISBLANK(O51)</formula>
    </cfRule>
  </conditionalFormatting>
  <conditionalFormatting sqref="P57">
    <cfRule type="expression" dxfId="5051" priority="15334">
      <formula>ISBLANK(O57)</formula>
    </cfRule>
  </conditionalFormatting>
  <conditionalFormatting sqref="P61">
    <cfRule type="expression" dxfId="5050" priority="2446">
      <formula>ISBLANK(O61)</formula>
    </cfRule>
  </conditionalFormatting>
  <conditionalFormatting sqref="P65">
    <cfRule type="expression" dxfId="5049" priority="2438">
      <formula>ISBLANK(O65)</formula>
    </cfRule>
  </conditionalFormatting>
  <conditionalFormatting sqref="P70">
    <cfRule type="expression" dxfId="5048" priority="14954">
      <formula>ISBLANK(O70)</formula>
    </cfRule>
  </conditionalFormatting>
  <conditionalFormatting sqref="P74">
    <cfRule type="expression" dxfId="5047" priority="14907">
      <formula>ISBLANK(O74)</formula>
    </cfRule>
  </conditionalFormatting>
  <conditionalFormatting sqref="P78">
    <cfRule type="expression" dxfId="5046" priority="14860">
      <formula>ISBLANK(O78)</formula>
    </cfRule>
  </conditionalFormatting>
  <conditionalFormatting sqref="P82">
    <cfRule type="expression" dxfId="5045" priority="14813">
      <formula>ISBLANK(O82)</formula>
    </cfRule>
  </conditionalFormatting>
  <conditionalFormatting sqref="P86">
    <cfRule type="expression" dxfId="5044" priority="14766">
      <formula>ISBLANK(O86)</formula>
    </cfRule>
  </conditionalFormatting>
  <conditionalFormatting sqref="P90">
    <cfRule type="expression" dxfId="5043" priority="6176">
      <formula>ISBLANK(O90)</formula>
    </cfRule>
  </conditionalFormatting>
  <conditionalFormatting sqref="P94">
    <cfRule type="expression" dxfId="5042" priority="6129">
      <formula>ISBLANK(O94)</formula>
    </cfRule>
  </conditionalFormatting>
  <conditionalFormatting sqref="P98">
    <cfRule type="expression" dxfId="5041" priority="13278">
      <formula>ISBLANK(O98)</formula>
    </cfRule>
  </conditionalFormatting>
  <conditionalFormatting sqref="P102">
    <cfRule type="expression" dxfId="5040" priority="2264">
      <formula>ISBLANK(O102)</formula>
    </cfRule>
  </conditionalFormatting>
  <conditionalFormatting sqref="P106">
    <cfRule type="expression" dxfId="5039" priority="2205">
      <formula>ISBLANK(O106)</formula>
    </cfRule>
  </conditionalFormatting>
  <conditionalFormatting sqref="P110">
    <cfRule type="expression" dxfId="5038" priority="1438">
      <formula>ISBLANK(O110)</formula>
    </cfRule>
  </conditionalFormatting>
  <conditionalFormatting sqref="P114">
    <cfRule type="expression" dxfId="5037" priority="1379">
      <formula>ISBLANK(O114)</formula>
    </cfRule>
  </conditionalFormatting>
  <conditionalFormatting sqref="P118">
    <cfRule type="expression" dxfId="5036" priority="1320">
      <formula>ISBLANK(O118)</formula>
    </cfRule>
  </conditionalFormatting>
  <conditionalFormatting sqref="P122">
    <cfRule type="expression" dxfId="5035" priority="2146">
      <formula>ISBLANK(O122)</formula>
    </cfRule>
  </conditionalFormatting>
  <conditionalFormatting sqref="P126">
    <cfRule type="expression" dxfId="5034" priority="13136">
      <formula>ISBLANK(O126)</formula>
    </cfRule>
  </conditionalFormatting>
  <conditionalFormatting sqref="P130">
    <cfRule type="expression" dxfId="5033" priority="1261">
      <formula>ISBLANK(O130)</formula>
    </cfRule>
  </conditionalFormatting>
  <conditionalFormatting sqref="P134">
    <cfRule type="expression" dxfId="5032" priority="1202">
      <formula>ISBLANK(O134)</formula>
    </cfRule>
  </conditionalFormatting>
  <conditionalFormatting sqref="P138">
    <cfRule type="expression" dxfId="5031" priority="1143">
      <formula>ISBLANK(O138)</formula>
    </cfRule>
  </conditionalFormatting>
  <conditionalFormatting sqref="P142">
    <cfRule type="expression" dxfId="5030" priority="1084">
      <formula>ISBLANK(O142)</formula>
    </cfRule>
  </conditionalFormatting>
  <conditionalFormatting sqref="P146">
    <cfRule type="expression" dxfId="5029" priority="12994">
      <formula>ISBLANK(O146)</formula>
    </cfRule>
  </conditionalFormatting>
  <conditionalFormatting sqref="P150">
    <cfRule type="expression" dxfId="5028" priority="1025">
      <formula>ISBLANK(O150)</formula>
    </cfRule>
  </conditionalFormatting>
  <conditionalFormatting sqref="P154">
    <cfRule type="expression" dxfId="5027" priority="966">
      <formula>ISBLANK(O154)</formula>
    </cfRule>
  </conditionalFormatting>
  <conditionalFormatting sqref="P158">
    <cfRule type="expression" dxfId="5026" priority="907">
      <formula>ISBLANK(O158)</formula>
    </cfRule>
  </conditionalFormatting>
  <conditionalFormatting sqref="P162">
    <cfRule type="expression" dxfId="5025" priority="848">
      <formula>ISBLANK(O162)</formula>
    </cfRule>
  </conditionalFormatting>
  <conditionalFormatting sqref="P166">
    <cfRule type="expression" dxfId="5024" priority="12852">
      <formula>ISBLANK(O166)</formula>
    </cfRule>
  </conditionalFormatting>
  <conditionalFormatting sqref="P170">
    <cfRule type="expression" dxfId="5023" priority="730">
      <formula>ISBLANK(O170)</formula>
    </cfRule>
  </conditionalFormatting>
  <conditionalFormatting sqref="P174">
    <cfRule type="expression" dxfId="5022" priority="789">
      <formula>ISBLANK(O174)</formula>
    </cfRule>
  </conditionalFormatting>
  <conditionalFormatting sqref="P178">
    <cfRule type="expression" dxfId="5021" priority="12710">
      <formula>ISBLANK(O178)</formula>
    </cfRule>
  </conditionalFormatting>
  <conditionalFormatting sqref="P182">
    <cfRule type="expression" dxfId="5020" priority="376">
      <formula>ISBLANK(O182)</formula>
    </cfRule>
  </conditionalFormatting>
  <conditionalFormatting sqref="P186">
    <cfRule type="expression" dxfId="5019" priority="317">
      <formula>ISBLANK(O186)</formula>
    </cfRule>
  </conditionalFormatting>
  <conditionalFormatting sqref="P190">
    <cfRule type="expression" dxfId="5018" priority="14436">
      <formula>ISBLANK(O190)</formula>
    </cfRule>
  </conditionalFormatting>
  <conditionalFormatting sqref="P194">
    <cfRule type="expression" dxfId="5017" priority="14389">
      <formula>ISBLANK(O194)</formula>
    </cfRule>
  </conditionalFormatting>
  <conditionalFormatting sqref="P198">
    <cfRule type="expression" dxfId="5016" priority="14342">
      <formula>ISBLANK(O198)</formula>
    </cfRule>
  </conditionalFormatting>
  <conditionalFormatting sqref="P202">
    <cfRule type="expression" dxfId="5015" priority="14295">
      <formula>ISBLANK(O202)</formula>
    </cfRule>
  </conditionalFormatting>
  <conditionalFormatting sqref="P206">
    <cfRule type="expression" dxfId="5014" priority="14248">
      <formula>ISBLANK(O206)</formula>
    </cfRule>
  </conditionalFormatting>
  <conditionalFormatting sqref="P210">
    <cfRule type="expression" dxfId="5013" priority="14201">
      <formula>ISBLANK(O210)</formula>
    </cfRule>
  </conditionalFormatting>
  <conditionalFormatting sqref="P215">
    <cfRule type="expression" dxfId="5012" priority="7044">
      <formula>ISBLANK(O215)</formula>
    </cfRule>
  </conditionalFormatting>
  <conditionalFormatting sqref="P219">
    <cfRule type="expression" dxfId="5011" priority="6997">
      <formula>ISBLANK(O219)</formula>
    </cfRule>
  </conditionalFormatting>
  <conditionalFormatting sqref="P223">
    <cfRule type="expression" dxfId="5010" priority="6950">
      <formula>ISBLANK(O223)</formula>
    </cfRule>
  </conditionalFormatting>
  <conditionalFormatting sqref="P227">
    <cfRule type="expression" dxfId="5009" priority="6903">
      <formula>ISBLANK(O227)</formula>
    </cfRule>
  </conditionalFormatting>
  <conditionalFormatting sqref="P231">
    <cfRule type="expression" dxfId="5008" priority="6856">
      <formula>ISBLANK(O231)</formula>
    </cfRule>
  </conditionalFormatting>
  <conditionalFormatting sqref="P235">
    <cfRule type="expression" dxfId="5007" priority="6809">
      <formula>ISBLANK(O235)</formula>
    </cfRule>
  </conditionalFormatting>
  <conditionalFormatting sqref="P239">
    <cfRule type="expression" dxfId="5006" priority="2064">
      <formula>ISBLANK(O239)</formula>
    </cfRule>
  </conditionalFormatting>
  <conditionalFormatting sqref="P243">
    <cfRule type="expression" dxfId="5005" priority="6762">
      <formula>ISBLANK(O243)</formula>
    </cfRule>
  </conditionalFormatting>
  <conditionalFormatting sqref="P247">
    <cfRule type="expression" dxfId="5004" priority="6715">
      <formula>ISBLANK(O247)</formula>
    </cfRule>
  </conditionalFormatting>
  <conditionalFormatting sqref="P251">
    <cfRule type="expression" dxfId="5003" priority="6668">
      <formula>ISBLANK(O251)</formula>
    </cfRule>
  </conditionalFormatting>
  <conditionalFormatting sqref="P255">
    <cfRule type="expression" dxfId="5002" priority="6621">
      <formula>ISBLANK(O255)</formula>
    </cfRule>
  </conditionalFormatting>
  <conditionalFormatting sqref="P259">
    <cfRule type="expression" dxfId="5001" priority="2005">
      <formula>ISBLANK(O259)</formula>
    </cfRule>
  </conditionalFormatting>
  <conditionalFormatting sqref="P263">
    <cfRule type="expression" dxfId="5000" priority="6574">
      <formula>ISBLANK(O263)</formula>
    </cfRule>
  </conditionalFormatting>
  <conditionalFormatting sqref="P269">
    <cfRule type="expression" dxfId="4999" priority="7232">
      <formula>ISBLANK(O269)</formula>
    </cfRule>
  </conditionalFormatting>
  <conditionalFormatting sqref="P273">
    <cfRule type="expression" dxfId="4998" priority="1887">
      <formula>ISBLANK(O273)</formula>
    </cfRule>
  </conditionalFormatting>
  <conditionalFormatting sqref="P277">
    <cfRule type="expression" dxfId="4997" priority="648">
      <formula>ISBLANK(O277)</formula>
    </cfRule>
  </conditionalFormatting>
  <conditionalFormatting sqref="P281">
    <cfRule type="expression" dxfId="4996" priority="1828">
      <formula>ISBLANK(O281)</formula>
    </cfRule>
  </conditionalFormatting>
  <conditionalFormatting sqref="P285">
    <cfRule type="expression" dxfId="4995" priority="1946">
      <formula>ISBLANK(O285)</formula>
    </cfRule>
  </conditionalFormatting>
  <conditionalFormatting sqref="P290">
    <cfRule type="expression" dxfId="4994" priority="7185">
      <formula>ISBLANK(O290)</formula>
    </cfRule>
  </conditionalFormatting>
  <conditionalFormatting sqref="P295">
    <cfRule type="expression" dxfId="4993" priority="7138">
      <formula>ISBLANK(O295)</formula>
    </cfRule>
  </conditionalFormatting>
  <conditionalFormatting sqref="P300">
    <cfRule type="expression" dxfId="4992" priority="6527">
      <formula>ISBLANK(O300)</formula>
    </cfRule>
  </conditionalFormatting>
  <conditionalFormatting sqref="P304">
    <cfRule type="expression" dxfId="4991" priority="6480">
      <formula>ISBLANK(O304)</formula>
    </cfRule>
  </conditionalFormatting>
  <conditionalFormatting sqref="P308">
    <cfRule type="expression" dxfId="4990" priority="6433">
      <formula>ISBLANK(O308)</formula>
    </cfRule>
  </conditionalFormatting>
  <conditionalFormatting sqref="P312">
    <cfRule type="expression" dxfId="4989" priority="6386">
      <formula>ISBLANK(O312)</formula>
    </cfRule>
  </conditionalFormatting>
  <conditionalFormatting sqref="P316">
    <cfRule type="expression" dxfId="4988" priority="6339">
      <formula>ISBLANK(O316)</formula>
    </cfRule>
  </conditionalFormatting>
  <conditionalFormatting sqref="P320">
    <cfRule type="expression" dxfId="4987" priority="6292">
      <formula>ISBLANK(O320)</formula>
    </cfRule>
  </conditionalFormatting>
  <conditionalFormatting sqref="P324">
    <cfRule type="expression" dxfId="4986" priority="6245">
      <formula>ISBLANK(O324)</formula>
    </cfRule>
  </conditionalFormatting>
  <conditionalFormatting sqref="P328">
    <cfRule type="expression" dxfId="4985" priority="6198">
      <formula>ISBLANK(O328)</formula>
    </cfRule>
  </conditionalFormatting>
  <conditionalFormatting sqref="P332">
    <cfRule type="expression" dxfId="4984" priority="7091">
      <formula>ISBLANK(O332)</formula>
    </cfRule>
  </conditionalFormatting>
  <conditionalFormatting sqref="P338">
    <cfRule type="expression" dxfId="4983" priority="2430">
      <formula>ISBLANK(O338)</formula>
    </cfRule>
  </conditionalFormatting>
  <conditionalFormatting sqref="P342">
    <cfRule type="expression" dxfId="4982" priority="2422">
      <formula>ISBLANK(O342)</formula>
    </cfRule>
  </conditionalFormatting>
  <conditionalFormatting sqref="P346">
    <cfRule type="expression" dxfId="4981" priority="2414">
      <formula>ISBLANK(O346)</formula>
    </cfRule>
  </conditionalFormatting>
  <conditionalFormatting sqref="P351">
    <cfRule type="expression" dxfId="4980" priority="2406">
      <formula>ISBLANK(O351)</formula>
    </cfRule>
  </conditionalFormatting>
  <conditionalFormatting sqref="P355">
    <cfRule type="expression" dxfId="4979" priority="2398">
      <formula>ISBLANK(O355)</formula>
    </cfRule>
  </conditionalFormatting>
  <conditionalFormatting sqref="P359">
    <cfRule type="expression" dxfId="4978" priority="2390">
      <formula>ISBLANK(O359)</formula>
    </cfRule>
  </conditionalFormatting>
  <conditionalFormatting sqref="P364">
    <cfRule type="expression" dxfId="4977" priority="2382">
      <formula>ISBLANK(O364)</formula>
    </cfRule>
  </conditionalFormatting>
  <conditionalFormatting sqref="P368">
    <cfRule type="expression" dxfId="4976" priority="2374">
      <formula>ISBLANK(O368)</formula>
    </cfRule>
  </conditionalFormatting>
  <conditionalFormatting sqref="P372">
    <cfRule type="expression" dxfId="4975" priority="2366">
      <formula>ISBLANK(O372)</formula>
    </cfRule>
  </conditionalFormatting>
  <conditionalFormatting sqref="P378">
    <cfRule type="expression" dxfId="4974" priority="2358">
      <formula>ISBLANK(O378)</formula>
    </cfRule>
  </conditionalFormatting>
  <conditionalFormatting sqref="P382">
    <cfRule type="expression" dxfId="4973" priority="2350">
      <formula>ISBLANK(O382)</formula>
    </cfRule>
  </conditionalFormatting>
  <conditionalFormatting sqref="P386">
    <cfRule type="expression" dxfId="4972" priority="2342">
      <formula>ISBLANK(O386)</formula>
    </cfRule>
  </conditionalFormatting>
  <conditionalFormatting sqref="P391">
    <cfRule type="expression" dxfId="4971" priority="2334">
      <formula>ISBLANK(O391)</formula>
    </cfRule>
  </conditionalFormatting>
  <conditionalFormatting sqref="P395">
    <cfRule type="expression" dxfId="4970" priority="2326">
      <formula>ISBLANK(O395)</formula>
    </cfRule>
  </conditionalFormatting>
  <conditionalFormatting sqref="P399">
    <cfRule type="expression" dxfId="4969" priority="2318">
      <formula>ISBLANK(O399)</formula>
    </cfRule>
  </conditionalFormatting>
  <conditionalFormatting sqref="P404">
    <cfRule type="expression" dxfId="4968" priority="1568">
      <formula>ISBLANK(O404)</formula>
    </cfRule>
  </conditionalFormatting>
  <conditionalFormatting sqref="P408">
    <cfRule type="expression" dxfId="4967" priority="1450">
      <formula>ISBLANK(O408)</formula>
    </cfRule>
  </conditionalFormatting>
  <conditionalFormatting sqref="P412">
    <cfRule type="expression" dxfId="4966" priority="1509">
      <formula>ISBLANK(O412)</formula>
    </cfRule>
  </conditionalFormatting>
  <conditionalFormatting sqref="P417">
    <cfRule type="expression" dxfId="4965" priority="232">
      <formula>ISBLANK(O417)</formula>
    </cfRule>
  </conditionalFormatting>
  <conditionalFormatting sqref="P418">
    <cfRule type="expression" dxfId="4964" priority="194">
      <formula>ISBLANK(O418)</formula>
    </cfRule>
  </conditionalFormatting>
  <conditionalFormatting sqref="P419">
    <cfRule type="expression" dxfId="4963" priority="156">
      <formula>ISBLANK(O419)</formula>
    </cfRule>
  </conditionalFormatting>
  <conditionalFormatting sqref="P421">
    <cfRule type="expression" dxfId="4962" priority="2310">
      <formula>ISBLANK(O421)</formula>
    </cfRule>
  </conditionalFormatting>
  <conditionalFormatting sqref="P425">
    <cfRule type="expression" dxfId="4961" priority="2302">
      <formula>ISBLANK(O425)</formula>
    </cfRule>
  </conditionalFormatting>
  <conditionalFormatting sqref="P429">
    <cfRule type="expression" dxfId="4960" priority="2294">
      <formula>ISBLANK(O429)</formula>
    </cfRule>
  </conditionalFormatting>
  <conditionalFormatting sqref="P434">
    <cfRule type="expression" dxfId="4959" priority="565">
      <formula>ISBLANK(O434)</formula>
    </cfRule>
  </conditionalFormatting>
  <conditionalFormatting sqref="P438">
    <cfRule type="expression" dxfId="4958" priority="506">
      <formula>ISBLANK(O438)</formula>
    </cfRule>
  </conditionalFormatting>
  <conditionalFormatting sqref="P442">
    <cfRule type="expression" dxfId="4957" priority="447">
      <formula>ISBLANK(O442)</formula>
    </cfRule>
  </conditionalFormatting>
  <conditionalFormatting sqref="P446">
    <cfRule type="expression" dxfId="4956" priority="388">
      <formula>ISBLANK(O446)</formula>
    </cfRule>
  </conditionalFormatting>
  <conditionalFormatting sqref="P451">
    <cfRule type="expression" dxfId="4955" priority="118">
      <formula>ISBLANK(O451)</formula>
    </cfRule>
  </conditionalFormatting>
  <conditionalFormatting sqref="P452">
    <cfRule type="expression" dxfId="4954" priority="80">
      <formula>ISBLANK(O452)</formula>
    </cfRule>
  </conditionalFormatting>
  <conditionalFormatting sqref="P453">
    <cfRule type="expression" dxfId="4953" priority="42">
      <formula>ISBLANK(O453)</formula>
    </cfRule>
  </conditionalFormatting>
  <conditionalFormatting sqref="P454">
    <cfRule type="expression" dxfId="4952" priority="4">
      <formula>ISBLANK(O454)</formula>
    </cfRule>
  </conditionalFormatting>
  <conditionalFormatting sqref="P456">
    <cfRule type="expression" dxfId="4951" priority="8736">
      <formula>ISBLANK(O456)</formula>
    </cfRule>
  </conditionalFormatting>
  <conditionalFormatting sqref="P460">
    <cfRule type="expression" dxfId="4950" priority="8689">
      <formula>ISBLANK(O460)</formula>
    </cfRule>
  </conditionalFormatting>
  <conditionalFormatting sqref="P464">
    <cfRule type="expression" dxfId="4949" priority="8642">
      <formula>ISBLANK(O464)</formula>
    </cfRule>
  </conditionalFormatting>
  <conditionalFormatting sqref="P469">
    <cfRule type="expression" dxfId="4948" priority="8595">
      <formula>ISBLANK(O469)</formula>
    </cfRule>
  </conditionalFormatting>
  <conditionalFormatting sqref="P473">
    <cfRule type="expression" dxfId="4947" priority="8548">
      <formula>ISBLANK(O473)</formula>
    </cfRule>
  </conditionalFormatting>
  <conditionalFormatting sqref="P477">
    <cfRule type="expression" dxfId="4946" priority="8501">
      <formula>ISBLANK(O477)</formula>
    </cfRule>
  </conditionalFormatting>
  <conditionalFormatting sqref="P482">
    <cfRule type="expression" dxfId="4945" priority="8454">
      <formula>ISBLANK(O482)</formula>
    </cfRule>
  </conditionalFormatting>
  <conditionalFormatting sqref="P486">
    <cfRule type="expression" dxfId="4944" priority="8407">
      <formula>ISBLANK(O486)</formula>
    </cfRule>
  </conditionalFormatting>
  <conditionalFormatting sqref="P490">
    <cfRule type="expression" dxfId="4943" priority="8360">
      <formula>ISBLANK(O490)</formula>
    </cfRule>
  </conditionalFormatting>
  <conditionalFormatting sqref="P495">
    <cfRule type="expression" dxfId="4942" priority="8313">
      <formula>ISBLANK(O495)</formula>
    </cfRule>
  </conditionalFormatting>
  <conditionalFormatting sqref="P499">
    <cfRule type="expression" dxfId="4941" priority="8266">
      <formula>ISBLANK(O499)</formula>
    </cfRule>
  </conditionalFormatting>
  <conditionalFormatting sqref="P503">
    <cfRule type="expression" dxfId="4940" priority="8219">
      <formula>ISBLANK(O503)</formula>
    </cfRule>
  </conditionalFormatting>
  <conditionalFormatting sqref="P507">
    <cfRule type="expression" dxfId="4939" priority="8172">
      <formula>ISBLANK(O507)</formula>
    </cfRule>
  </conditionalFormatting>
  <conditionalFormatting sqref="P511">
    <cfRule type="expression" dxfId="4938" priority="1770">
      <formula>ISBLANK(O511)</formula>
    </cfRule>
  </conditionalFormatting>
  <conditionalFormatting sqref="P515">
    <cfRule type="expression" dxfId="4937" priority="1711">
      <formula>ISBLANK(O515)</formula>
    </cfRule>
  </conditionalFormatting>
  <conditionalFormatting sqref="P519">
    <cfRule type="expression" dxfId="4936" priority="1652">
      <formula>ISBLANK(O519)</formula>
    </cfRule>
  </conditionalFormatting>
  <conditionalFormatting sqref="Q18:R18">
    <cfRule type="cellIs" dxfId="4935" priority="2279" operator="greaterThan">
      <formula>$K$5</formula>
    </cfRule>
  </conditionalFormatting>
  <conditionalFormatting sqref="Q19:R19">
    <cfRule type="expression" dxfId="4934" priority="16269">
      <formula>ISBLANK($J$11)</formula>
    </cfRule>
  </conditionalFormatting>
  <conditionalFormatting sqref="R22">
    <cfRule type="expression" dxfId="4933" priority="16287">
      <formula>ISBLANK(Q22)</formula>
    </cfRule>
  </conditionalFormatting>
  <conditionalFormatting sqref="R26">
    <cfRule type="expression" dxfId="4932" priority="16286">
      <formula>ISBLANK(Q26)</formula>
    </cfRule>
  </conditionalFormatting>
  <conditionalFormatting sqref="R31">
    <cfRule type="expression" dxfId="4931" priority="16285">
      <formula>ISBLANK(Q31)</formula>
    </cfRule>
  </conditionalFormatting>
  <conditionalFormatting sqref="R35">
    <cfRule type="expression" dxfId="4930" priority="16284">
      <formula>ISBLANK(Q35)</formula>
    </cfRule>
  </conditionalFormatting>
  <conditionalFormatting sqref="R39">
    <cfRule type="expression" dxfId="4929" priority="15940">
      <formula>ISBLANK(Q39)</formula>
    </cfRule>
  </conditionalFormatting>
  <conditionalFormatting sqref="R43">
    <cfRule type="expression" dxfId="4928" priority="15880">
      <formula>ISBLANK(Q43)</formula>
    </cfRule>
  </conditionalFormatting>
  <conditionalFormatting sqref="R47">
    <cfRule type="expression" dxfId="4927" priority="15619">
      <formula>ISBLANK(Q47)</formula>
    </cfRule>
  </conditionalFormatting>
  <conditionalFormatting sqref="R51">
    <cfRule type="expression" dxfId="4926" priority="15477">
      <formula>ISBLANK(Q51)</formula>
    </cfRule>
  </conditionalFormatting>
  <conditionalFormatting sqref="R57">
    <cfRule type="expression" dxfId="4925" priority="15335">
      <formula>ISBLANK(Q57)</formula>
    </cfRule>
  </conditionalFormatting>
  <conditionalFormatting sqref="R61">
    <cfRule type="expression" dxfId="4924" priority="2447">
      <formula>ISBLANK(Q61)</formula>
    </cfRule>
  </conditionalFormatting>
  <conditionalFormatting sqref="R65">
    <cfRule type="expression" dxfId="4923" priority="2439">
      <formula>ISBLANK(Q65)</formula>
    </cfRule>
  </conditionalFormatting>
  <conditionalFormatting sqref="R70">
    <cfRule type="expression" dxfId="4922" priority="14955">
      <formula>ISBLANK(Q70)</formula>
    </cfRule>
  </conditionalFormatting>
  <conditionalFormatting sqref="R74">
    <cfRule type="expression" dxfId="4921" priority="14908">
      <formula>ISBLANK(Q74)</formula>
    </cfRule>
  </conditionalFormatting>
  <conditionalFormatting sqref="R78">
    <cfRule type="expression" dxfId="4920" priority="14861">
      <formula>ISBLANK(Q78)</formula>
    </cfRule>
  </conditionalFormatting>
  <conditionalFormatting sqref="R82">
    <cfRule type="expression" dxfId="4919" priority="14814">
      <formula>ISBLANK(Q82)</formula>
    </cfRule>
  </conditionalFormatting>
  <conditionalFormatting sqref="R86">
    <cfRule type="expression" dxfId="4918" priority="14767">
      <formula>ISBLANK(Q86)</formula>
    </cfRule>
  </conditionalFormatting>
  <conditionalFormatting sqref="R90">
    <cfRule type="expression" dxfId="4917" priority="6177">
      <formula>ISBLANK(Q90)</formula>
    </cfRule>
  </conditionalFormatting>
  <conditionalFormatting sqref="R94">
    <cfRule type="expression" dxfId="4916" priority="6130">
      <formula>ISBLANK(Q94)</formula>
    </cfRule>
  </conditionalFormatting>
  <conditionalFormatting sqref="R98">
    <cfRule type="expression" dxfId="4915" priority="13279">
      <formula>ISBLANK(Q98)</formula>
    </cfRule>
  </conditionalFormatting>
  <conditionalFormatting sqref="R102">
    <cfRule type="expression" dxfId="4914" priority="2265">
      <formula>ISBLANK(Q102)</formula>
    </cfRule>
  </conditionalFormatting>
  <conditionalFormatting sqref="R106">
    <cfRule type="expression" dxfId="4913" priority="2206">
      <formula>ISBLANK(Q106)</formula>
    </cfRule>
  </conditionalFormatting>
  <conditionalFormatting sqref="R110">
    <cfRule type="expression" dxfId="4912" priority="1439">
      <formula>ISBLANK(Q110)</formula>
    </cfRule>
  </conditionalFormatting>
  <conditionalFormatting sqref="R114">
    <cfRule type="expression" dxfId="4911" priority="1380">
      <formula>ISBLANK(Q114)</formula>
    </cfRule>
  </conditionalFormatting>
  <conditionalFormatting sqref="R118">
    <cfRule type="expression" dxfId="4910" priority="1321">
      <formula>ISBLANK(Q118)</formula>
    </cfRule>
  </conditionalFormatting>
  <conditionalFormatting sqref="R122">
    <cfRule type="expression" dxfId="4909" priority="2147">
      <formula>ISBLANK(Q122)</formula>
    </cfRule>
  </conditionalFormatting>
  <conditionalFormatting sqref="R126">
    <cfRule type="expression" dxfId="4908" priority="13137">
      <formula>ISBLANK(Q126)</formula>
    </cfRule>
  </conditionalFormatting>
  <conditionalFormatting sqref="R130">
    <cfRule type="expression" dxfId="4907" priority="1262">
      <formula>ISBLANK(Q130)</formula>
    </cfRule>
  </conditionalFormatting>
  <conditionalFormatting sqref="R134">
    <cfRule type="expression" dxfId="4906" priority="1203">
      <formula>ISBLANK(Q134)</formula>
    </cfRule>
  </conditionalFormatting>
  <conditionalFormatting sqref="R138">
    <cfRule type="expression" dxfId="4905" priority="1144">
      <formula>ISBLANK(Q138)</formula>
    </cfRule>
  </conditionalFormatting>
  <conditionalFormatting sqref="R142">
    <cfRule type="expression" dxfId="4904" priority="1085">
      <formula>ISBLANK(Q142)</formula>
    </cfRule>
  </conditionalFormatting>
  <conditionalFormatting sqref="R146">
    <cfRule type="expression" dxfId="4903" priority="12995">
      <formula>ISBLANK(Q146)</formula>
    </cfRule>
  </conditionalFormatting>
  <conditionalFormatting sqref="R150">
    <cfRule type="expression" dxfId="4902" priority="1026">
      <formula>ISBLANK(Q150)</formula>
    </cfRule>
  </conditionalFormatting>
  <conditionalFormatting sqref="R154">
    <cfRule type="expression" dxfId="4901" priority="967">
      <formula>ISBLANK(Q154)</formula>
    </cfRule>
  </conditionalFormatting>
  <conditionalFormatting sqref="R158">
    <cfRule type="expression" dxfId="4900" priority="908">
      <formula>ISBLANK(Q158)</formula>
    </cfRule>
  </conditionalFormatting>
  <conditionalFormatting sqref="R162">
    <cfRule type="expression" dxfId="4899" priority="849">
      <formula>ISBLANK(Q162)</formula>
    </cfRule>
  </conditionalFormatting>
  <conditionalFormatting sqref="R166">
    <cfRule type="expression" dxfId="4898" priority="12853">
      <formula>ISBLANK(Q166)</formula>
    </cfRule>
  </conditionalFormatting>
  <conditionalFormatting sqref="R170">
    <cfRule type="expression" dxfId="4897" priority="731">
      <formula>ISBLANK(Q170)</formula>
    </cfRule>
  </conditionalFormatting>
  <conditionalFormatting sqref="R174">
    <cfRule type="expression" dxfId="4896" priority="790">
      <formula>ISBLANK(Q174)</formula>
    </cfRule>
  </conditionalFormatting>
  <conditionalFormatting sqref="R178">
    <cfRule type="expression" dxfId="4895" priority="12711">
      <formula>ISBLANK(Q178)</formula>
    </cfRule>
  </conditionalFormatting>
  <conditionalFormatting sqref="R182">
    <cfRule type="expression" dxfId="4894" priority="377">
      <formula>ISBLANK(Q182)</formula>
    </cfRule>
  </conditionalFormatting>
  <conditionalFormatting sqref="R186">
    <cfRule type="expression" dxfId="4893" priority="318">
      <formula>ISBLANK(Q186)</formula>
    </cfRule>
  </conditionalFormatting>
  <conditionalFormatting sqref="R190">
    <cfRule type="expression" dxfId="4892" priority="14437">
      <formula>ISBLANK(Q190)</formula>
    </cfRule>
  </conditionalFormatting>
  <conditionalFormatting sqref="R194">
    <cfRule type="expression" dxfId="4891" priority="14390">
      <formula>ISBLANK(Q194)</formula>
    </cfRule>
  </conditionalFormatting>
  <conditionalFormatting sqref="R198">
    <cfRule type="expression" dxfId="4890" priority="14343">
      <formula>ISBLANK(Q198)</formula>
    </cfRule>
  </conditionalFormatting>
  <conditionalFormatting sqref="R202">
    <cfRule type="expression" dxfId="4889" priority="14296">
      <formula>ISBLANK(Q202)</formula>
    </cfRule>
  </conditionalFormatting>
  <conditionalFormatting sqref="R206">
    <cfRule type="expression" dxfId="4888" priority="14249">
      <formula>ISBLANK(Q206)</formula>
    </cfRule>
  </conditionalFormatting>
  <conditionalFormatting sqref="R210">
    <cfRule type="expression" dxfId="4887" priority="14202">
      <formula>ISBLANK(Q210)</formula>
    </cfRule>
  </conditionalFormatting>
  <conditionalFormatting sqref="R215">
    <cfRule type="expression" dxfId="4886" priority="7045">
      <formula>ISBLANK(Q215)</formula>
    </cfRule>
  </conditionalFormatting>
  <conditionalFormatting sqref="R219">
    <cfRule type="expression" dxfId="4885" priority="6998">
      <formula>ISBLANK(Q219)</formula>
    </cfRule>
  </conditionalFormatting>
  <conditionalFormatting sqref="R223">
    <cfRule type="expression" dxfId="4884" priority="6951">
      <formula>ISBLANK(Q223)</formula>
    </cfRule>
  </conditionalFormatting>
  <conditionalFormatting sqref="R227">
    <cfRule type="expression" dxfId="4883" priority="6904">
      <formula>ISBLANK(Q227)</formula>
    </cfRule>
  </conditionalFormatting>
  <conditionalFormatting sqref="R231">
    <cfRule type="expression" dxfId="4882" priority="6857">
      <formula>ISBLANK(Q231)</formula>
    </cfRule>
  </conditionalFormatting>
  <conditionalFormatting sqref="R235">
    <cfRule type="expression" dxfId="4881" priority="6810">
      <formula>ISBLANK(Q235)</formula>
    </cfRule>
  </conditionalFormatting>
  <conditionalFormatting sqref="R239">
    <cfRule type="expression" dxfId="4880" priority="2065">
      <formula>ISBLANK(Q239)</formula>
    </cfRule>
  </conditionalFormatting>
  <conditionalFormatting sqref="R243">
    <cfRule type="expression" dxfId="4879" priority="6763">
      <formula>ISBLANK(Q243)</formula>
    </cfRule>
  </conditionalFormatting>
  <conditionalFormatting sqref="R247">
    <cfRule type="expression" dxfId="4878" priority="6716">
      <formula>ISBLANK(Q247)</formula>
    </cfRule>
  </conditionalFormatting>
  <conditionalFormatting sqref="R251">
    <cfRule type="expression" dxfId="4877" priority="6669">
      <formula>ISBLANK(Q251)</formula>
    </cfRule>
  </conditionalFormatting>
  <conditionalFormatting sqref="R255">
    <cfRule type="expression" dxfId="4876" priority="6622">
      <formula>ISBLANK(Q255)</formula>
    </cfRule>
  </conditionalFormatting>
  <conditionalFormatting sqref="R259">
    <cfRule type="expression" dxfId="4875" priority="2006">
      <formula>ISBLANK(Q259)</formula>
    </cfRule>
  </conditionalFormatting>
  <conditionalFormatting sqref="R263">
    <cfRule type="expression" dxfId="4874" priority="6575">
      <formula>ISBLANK(Q263)</formula>
    </cfRule>
  </conditionalFormatting>
  <conditionalFormatting sqref="R269">
    <cfRule type="expression" dxfId="4873" priority="7233">
      <formula>ISBLANK(Q269)</formula>
    </cfRule>
  </conditionalFormatting>
  <conditionalFormatting sqref="R273">
    <cfRule type="expression" dxfId="4872" priority="1888">
      <formula>ISBLANK(Q273)</formula>
    </cfRule>
  </conditionalFormatting>
  <conditionalFormatting sqref="R277">
    <cfRule type="expression" dxfId="4871" priority="649">
      <formula>ISBLANK(Q277)</formula>
    </cfRule>
  </conditionalFormatting>
  <conditionalFormatting sqref="R281">
    <cfRule type="expression" dxfId="4870" priority="1829">
      <formula>ISBLANK(Q281)</formula>
    </cfRule>
  </conditionalFormatting>
  <conditionalFormatting sqref="R285">
    <cfRule type="expression" dxfId="4869" priority="1947">
      <formula>ISBLANK(Q285)</formula>
    </cfRule>
  </conditionalFormatting>
  <conditionalFormatting sqref="R290">
    <cfRule type="expression" dxfId="4868" priority="7186">
      <formula>ISBLANK(Q290)</formula>
    </cfRule>
  </conditionalFormatting>
  <conditionalFormatting sqref="R295">
    <cfRule type="expression" dxfId="4867" priority="7139">
      <formula>ISBLANK(Q295)</formula>
    </cfRule>
  </conditionalFormatting>
  <conditionalFormatting sqref="R300">
    <cfRule type="expression" dxfId="4866" priority="6528">
      <formula>ISBLANK(Q300)</formula>
    </cfRule>
  </conditionalFormatting>
  <conditionalFormatting sqref="R304">
    <cfRule type="expression" dxfId="4865" priority="6481">
      <formula>ISBLANK(Q304)</formula>
    </cfRule>
  </conditionalFormatting>
  <conditionalFormatting sqref="R308">
    <cfRule type="expression" dxfId="4864" priority="6434">
      <formula>ISBLANK(Q308)</formula>
    </cfRule>
  </conditionalFormatting>
  <conditionalFormatting sqref="R312">
    <cfRule type="expression" dxfId="4863" priority="6387">
      <formula>ISBLANK(Q312)</formula>
    </cfRule>
  </conditionalFormatting>
  <conditionalFormatting sqref="R316">
    <cfRule type="expression" dxfId="4862" priority="6340">
      <formula>ISBLANK(Q316)</formula>
    </cfRule>
  </conditionalFormatting>
  <conditionalFormatting sqref="R320">
    <cfRule type="expression" dxfId="4861" priority="6293">
      <formula>ISBLANK(Q320)</formula>
    </cfRule>
  </conditionalFormatting>
  <conditionalFormatting sqref="R324">
    <cfRule type="expression" dxfId="4860" priority="6246">
      <formula>ISBLANK(Q324)</formula>
    </cfRule>
  </conditionalFormatting>
  <conditionalFormatting sqref="R328">
    <cfRule type="expression" dxfId="4859" priority="6199">
      <formula>ISBLANK(Q328)</formula>
    </cfRule>
  </conditionalFormatting>
  <conditionalFormatting sqref="R332">
    <cfRule type="expression" dxfId="4858" priority="7092">
      <formula>ISBLANK(Q332)</formula>
    </cfRule>
  </conditionalFormatting>
  <conditionalFormatting sqref="R338">
    <cfRule type="expression" dxfId="4857" priority="2431">
      <formula>ISBLANK(Q338)</formula>
    </cfRule>
  </conditionalFormatting>
  <conditionalFormatting sqref="R342">
    <cfRule type="expression" dxfId="4856" priority="2423">
      <formula>ISBLANK(Q342)</formula>
    </cfRule>
  </conditionalFormatting>
  <conditionalFormatting sqref="R346">
    <cfRule type="expression" dxfId="4855" priority="2415">
      <formula>ISBLANK(Q346)</formula>
    </cfRule>
  </conditionalFormatting>
  <conditionalFormatting sqref="R351">
    <cfRule type="expression" dxfId="4854" priority="2407">
      <formula>ISBLANK(Q351)</formula>
    </cfRule>
  </conditionalFormatting>
  <conditionalFormatting sqref="R355">
    <cfRule type="expression" dxfId="4853" priority="2399">
      <formula>ISBLANK(Q355)</formula>
    </cfRule>
  </conditionalFormatting>
  <conditionalFormatting sqref="R359">
    <cfRule type="expression" dxfId="4852" priority="2391">
      <formula>ISBLANK(Q359)</formula>
    </cfRule>
  </conditionalFormatting>
  <conditionalFormatting sqref="R364">
    <cfRule type="expression" dxfId="4851" priority="2383">
      <formula>ISBLANK(Q364)</formula>
    </cfRule>
  </conditionalFormatting>
  <conditionalFormatting sqref="R368">
    <cfRule type="expression" dxfId="4850" priority="2375">
      <formula>ISBLANK(Q368)</formula>
    </cfRule>
  </conditionalFormatting>
  <conditionalFormatting sqref="R372">
    <cfRule type="expression" dxfId="4849" priority="2367">
      <formula>ISBLANK(Q372)</formula>
    </cfRule>
  </conditionalFormatting>
  <conditionalFormatting sqref="R378">
    <cfRule type="expression" dxfId="4848" priority="2359">
      <formula>ISBLANK(Q378)</formula>
    </cfRule>
  </conditionalFormatting>
  <conditionalFormatting sqref="R382">
    <cfRule type="expression" dxfId="4847" priority="2351">
      <formula>ISBLANK(Q382)</formula>
    </cfRule>
  </conditionalFormatting>
  <conditionalFormatting sqref="R386">
    <cfRule type="expression" dxfId="4846" priority="2343">
      <formula>ISBLANK(Q386)</formula>
    </cfRule>
  </conditionalFormatting>
  <conditionalFormatting sqref="R391">
    <cfRule type="expression" dxfId="4845" priority="2335">
      <formula>ISBLANK(Q391)</formula>
    </cfRule>
  </conditionalFormatting>
  <conditionalFormatting sqref="R395">
    <cfRule type="expression" dxfId="4844" priority="2327">
      <formula>ISBLANK(Q395)</formula>
    </cfRule>
  </conditionalFormatting>
  <conditionalFormatting sqref="R399">
    <cfRule type="expression" dxfId="4843" priority="2319">
      <formula>ISBLANK(Q399)</formula>
    </cfRule>
  </conditionalFormatting>
  <conditionalFormatting sqref="R404">
    <cfRule type="expression" dxfId="4842" priority="1569">
      <formula>ISBLANK(Q404)</formula>
    </cfRule>
  </conditionalFormatting>
  <conditionalFormatting sqref="R408">
    <cfRule type="expression" dxfId="4841" priority="1451">
      <formula>ISBLANK(Q408)</formula>
    </cfRule>
  </conditionalFormatting>
  <conditionalFormatting sqref="R412">
    <cfRule type="expression" dxfId="4840" priority="1510">
      <formula>ISBLANK(Q412)</formula>
    </cfRule>
  </conditionalFormatting>
  <conditionalFormatting sqref="R417">
    <cfRule type="expression" dxfId="4839" priority="233">
      <formula>ISBLANK(Q417)</formula>
    </cfRule>
  </conditionalFormatting>
  <conditionalFormatting sqref="R418">
    <cfRule type="expression" dxfId="4838" priority="195">
      <formula>ISBLANK(Q418)</formula>
    </cfRule>
  </conditionalFormatting>
  <conditionalFormatting sqref="R419">
    <cfRule type="expression" dxfId="4837" priority="157">
      <formula>ISBLANK(Q419)</formula>
    </cfRule>
  </conditionalFormatting>
  <conditionalFormatting sqref="R421">
    <cfRule type="expression" dxfId="4836" priority="2311">
      <formula>ISBLANK(Q421)</formula>
    </cfRule>
  </conditionalFormatting>
  <conditionalFormatting sqref="R425">
    <cfRule type="expression" dxfId="4835" priority="2303">
      <formula>ISBLANK(Q425)</formula>
    </cfRule>
  </conditionalFormatting>
  <conditionalFormatting sqref="R429">
    <cfRule type="expression" dxfId="4834" priority="2295">
      <formula>ISBLANK(Q429)</formula>
    </cfRule>
  </conditionalFormatting>
  <conditionalFormatting sqref="R434">
    <cfRule type="expression" dxfId="4833" priority="566">
      <formula>ISBLANK(Q434)</formula>
    </cfRule>
  </conditionalFormatting>
  <conditionalFormatting sqref="R438">
    <cfRule type="expression" dxfId="4832" priority="507">
      <formula>ISBLANK(Q438)</formula>
    </cfRule>
  </conditionalFormatting>
  <conditionalFormatting sqref="R442">
    <cfRule type="expression" dxfId="4831" priority="448">
      <formula>ISBLANK(Q442)</formula>
    </cfRule>
  </conditionalFormatting>
  <conditionalFormatting sqref="R446">
    <cfRule type="expression" dxfId="4830" priority="389">
      <formula>ISBLANK(Q446)</formula>
    </cfRule>
  </conditionalFormatting>
  <conditionalFormatting sqref="R451">
    <cfRule type="expression" dxfId="4829" priority="119">
      <formula>ISBLANK(Q451)</formula>
    </cfRule>
  </conditionalFormatting>
  <conditionalFormatting sqref="R452">
    <cfRule type="expression" dxfId="4828" priority="81">
      <formula>ISBLANK(Q452)</formula>
    </cfRule>
  </conditionalFormatting>
  <conditionalFormatting sqref="R453">
    <cfRule type="expression" dxfId="4827" priority="43">
      <formula>ISBLANK(Q453)</formula>
    </cfRule>
  </conditionalFormatting>
  <conditionalFormatting sqref="R454">
    <cfRule type="expression" dxfId="4826" priority="5">
      <formula>ISBLANK(Q454)</formula>
    </cfRule>
  </conditionalFormatting>
  <conditionalFormatting sqref="R456">
    <cfRule type="expression" dxfId="4825" priority="8737">
      <formula>ISBLANK(Q456)</formula>
    </cfRule>
  </conditionalFormatting>
  <conditionalFormatting sqref="R460">
    <cfRule type="expression" dxfId="4824" priority="8690">
      <formula>ISBLANK(Q460)</formula>
    </cfRule>
  </conditionalFormatting>
  <conditionalFormatting sqref="R464">
    <cfRule type="expression" dxfId="4823" priority="8643">
      <formula>ISBLANK(Q464)</formula>
    </cfRule>
  </conditionalFormatting>
  <conditionalFormatting sqref="R469">
    <cfRule type="expression" dxfId="4822" priority="8596">
      <formula>ISBLANK(Q469)</formula>
    </cfRule>
  </conditionalFormatting>
  <conditionalFormatting sqref="R473">
    <cfRule type="expression" dxfId="4821" priority="8549">
      <formula>ISBLANK(Q473)</formula>
    </cfRule>
  </conditionalFormatting>
  <conditionalFormatting sqref="R477">
    <cfRule type="expression" dxfId="4820" priority="8502">
      <formula>ISBLANK(Q477)</formula>
    </cfRule>
  </conditionalFormatting>
  <conditionalFormatting sqref="R482">
    <cfRule type="expression" dxfId="4819" priority="8455">
      <formula>ISBLANK(Q482)</formula>
    </cfRule>
  </conditionalFormatting>
  <conditionalFormatting sqref="R486">
    <cfRule type="expression" dxfId="4818" priority="8408">
      <formula>ISBLANK(Q486)</formula>
    </cfRule>
  </conditionalFormatting>
  <conditionalFormatting sqref="R490">
    <cfRule type="expression" dxfId="4817" priority="8361">
      <formula>ISBLANK(Q490)</formula>
    </cfRule>
  </conditionalFormatting>
  <conditionalFormatting sqref="R495">
    <cfRule type="expression" dxfId="4816" priority="8314">
      <formula>ISBLANK(Q495)</formula>
    </cfRule>
  </conditionalFormatting>
  <conditionalFormatting sqref="R499">
    <cfRule type="expression" dxfId="4815" priority="8267">
      <formula>ISBLANK(Q499)</formula>
    </cfRule>
  </conditionalFormatting>
  <conditionalFormatting sqref="R503">
    <cfRule type="expression" dxfId="4814" priority="8220">
      <formula>ISBLANK(Q503)</formula>
    </cfRule>
  </conditionalFormatting>
  <conditionalFormatting sqref="R507">
    <cfRule type="expression" dxfId="4813" priority="8173">
      <formula>ISBLANK(Q507)</formula>
    </cfRule>
  </conditionalFormatting>
  <conditionalFormatting sqref="R511">
    <cfRule type="expression" dxfId="4812" priority="1771">
      <formula>ISBLANK(Q511)</formula>
    </cfRule>
  </conditionalFormatting>
  <conditionalFormatting sqref="R515">
    <cfRule type="expression" dxfId="4811" priority="1712">
      <formula>ISBLANK(Q515)</formula>
    </cfRule>
  </conditionalFormatting>
  <conditionalFormatting sqref="R519">
    <cfRule type="expression" dxfId="4810" priority="1653">
      <formula>ISBLANK(Q519)</formula>
    </cfRule>
  </conditionalFormatting>
  <conditionalFormatting sqref="S18:T18">
    <cfRule type="cellIs" dxfId="4809" priority="2278" operator="greaterThan">
      <formula>$K$5</formula>
    </cfRule>
  </conditionalFormatting>
  <conditionalFormatting sqref="S19:T19">
    <cfRule type="expression" dxfId="4808" priority="16268">
      <formula>ISBLANK($J$12)</formula>
    </cfRule>
  </conditionalFormatting>
  <conditionalFormatting sqref="T22">
    <cfRule type="expression" dxfId="4807" priority="16295">
      <formula>ISBLANK(S22)</formula>
    </cfRule>
  </conditionalFormatting>
  <conditionalFormatting sqref="T26">
    <cfRule type="expression" dxfId="4806" priority="16294">
      <formula>ISBLANK(S26)</formula>
    </cfRule>
  </conditionalFormatting>
  <conditionalFormatting sqref="T31">
    <cfRule type="expression" dxfId="4805" priority="16293">
      <formula>ISBLANK(S31)</formula>
    </cfRule>
  </conditionalFormatting>
  <conditionalFormatting sqref="T35">
    <cfRule type="expression" dxfId="4804" priority="16292">
      <formula>ISBLANK(S35)</formula>
    </cfRule>
  </conditionalFormatting>
  <conditionalFormatting sqref="T39">
    <cfRule type="expression" dxfId="4803" priority="15942">
      <formula>ISBLANK(S39)</formula>
    </cfRule>
  </conditionalFormatting>
  <conditionalFormatting sqref="T43">
    <cfRule type="expression" dxfId="4802" priority="15882">
      <formula>ISBLANK(S43)</formula>
    </cfRule>
  </conditionalFormatting>
  <conditionalFormatting sqref="T47">
    <cfRule type="expression" dxfId="4801" priority="15621">
      <formula>ISBLANK(S47)</formula>
    </cfRule>
  </conditionalFormatting>
  <conditionalFormatting sqref="T51">
    <cfRule type="expression" dxfId="4800" priority="15479">
      <formula>ISBLANK(S51)</formula>
    </cfRule>
  </conditionalFormatting>
  <conditionalFormatting sqref="T57">
    <cfRule type="expression" dxfId="4799" priority="15337">
      <formula>ISBLANK(S57)</formula>
    </cfRule>
  </conditionalFormatting>
  <conditionalFormatting sqref="T61">
    <cfRule type="expression" dxfId="4798" priority="2449">
      <formula>ISBLANK(S61)</formula>
    </cfRule>
  </conditionalFormatting>
  <conditionalFormatting sqref="T65">
    <cfRule type="expression" dxfId="4797" priority="2441">
      <formula>ISBLANK(S65)</formula>
    </cfRule>
  </conditionalFormatting>
  <conditionalFormatting sqref="T70">
    <cfRule type="expression" dxfId="4796" priority="14957">
      <formula>ISBLANK(S70)</formula>
    </cfRule>
  </conditionalFormatting>
  <conditionalFormatting sqref="T74">
    <cfRule type="expression" dxfId="4795" priority="14910">
      <formula>ISBLANK(S74)</formula>
    </cfRule>
  </conditionalFormatting>
  <conditionalFormatting sqref="T78">
    <cfRule type="expression" dxfId="4794" priority="14863">
      <formula>ISBLANK(S78)</formula>
    </cfRule>
  </conditionalFormatting>
  <conditionalFormatting sqref="T82">
    <cfRule type="expression" dxfId="4793" priority="14816">
      <formula>ISBLANK(S82)</formula>
    </cfRule>
  </conditionalFormatting>
  <conditionalFormatting sqref="T86">
    <cfRule type="expression" dxfId="4792" priority="14769">
      <formula>ISBLANK(S86)</formula>
    </cfRule>
  </conditionalFormatting>
  <conditionalFormatting sqref="T90">
    <cfRule type="expression" dxfId="4791" priority="6179">
      <formula>ISBLANK(S90)</formula>
    </cfRule>
  </conditionalFormatting>
  <conditionalFormatting sqref="T94">
    <cfRule type="expression" dxfId="4790" priority="6132">
      <formula>ISBLANK(S94)</formula>
    </cfRule>
  </conditionalFormatting>
  <conditionalFormatting sqref="T98">
    <cfRule type="expression" dxfId="4789" priority="13281">
      <formula>ISBLANK(S98)</formula>
    </cfRule>
  </conditionalFormatting>
  <conditionalFormatting sqref="T102">
    <cfRule type="expression" dxfId="4788" priority="2267">
      <formula>ISBLANK(S102)</formula>
    </cfRule>
  </conditionalFormatting>
  <conditionalFormatting sqref="T106">
    <cfRule type="expression" dxfId="4787" priority="2208">
      <formula>ISBLANK(S106)</formula>
    </cfRule>
  </conditionalFormatting>
  <conditionalFormatting sqref="T110">
    <cfRule type="expression" dxfId="4786" priority="1441">
      <formula>ISBLANK(S110)</formula>
    </cfRule>
  </conditionalFormatting>
  <conditionalFormatting sqref="T114">
    <cfRule type="expression" dxfId="4785" priority="1382">
      <formula>ISBLANK(S114)</formula>
    </cfRule>
  </conditionalFormatting>
  <conditionalFormatting sqref="T118">
    <cfRule type="expression" dxfId="4784" priority="1323">
      <formula>ISBLANK(S118)</formula>
    </cfRule>
  </conditionalFormatting>
  <conditionalFormatting sqref="T122">
    <cfRule type="expression" dxfId="4783" priority="2149">
      <formula>ISBLANK(S122)</formula>
    </cfRule>
  </conditionalFormatting>
  <conditionalFormatting sqref="T126">
    <cfRule type="expression" dxfId="4782" priority="13139">
      <formula>ISBLANK(S126)</formula>
    </cfRule>
  </conditionalFormatting>
  <conditionalFormatting sqref="T130">
    <cfRule type="expression" dxfId="4781" priority="1264">
      <formula>ISBLANK(S130)</formula>
    </cfRule>
  </conditionalFormatting>
  <conditionalFormatting sqref="T134">
    <cfRule type="expression" dxfId="4780" priority="1205">
      <formula>ISBLANK(S134)</formula>
    </cfRule>
  </conditionalFormatting>
  <conditionalFormatting sqref="T138">
    <cfRule type="expression" dxfId="4779" priority="1146">
      <formula>ISBLANK(S138)</formula>
    </cfRule>
  </conditionalFormatting>
  <conditionalFormatting sqref="T142">
    <cfRule type="expression" dxfId="4778" priority="1087">
      <formula>ISBLANK(S142)</formula>
    </cfRule>
  </conditionalFormatting>
  <conditionalFormatting sqref="T146">
    <cfRule type="expression" dxfId="4777" priority="12997">
      <formula>ISBLANK(S146)</formula>
    </cfRule>
  </conditionalFormatting>
  <conditionalFormatting sqref="T150">
    <cfRule type="expression" dxfId="4776" priority="1028">
      <formula>ISBLANK(S150)</formula>
    </cfRule>
  </conditionalFormatting>
  <conditionalFormatting sqref="T154">
    <cfRule type="expression" dxfId="4775" priority="969">
      <formula>ISBLANK(S154)</formula>
    </cfRule>
  </conditionalFormatting>
  <conditionalFormatting sqref="T158">
    <cfRule type="expression" dxfId="4774" priority="910">
      <formula>ISBLANK(S158)</formula>
    </cfRule>
  </conditionalFormatting>
  <conditionalFormatting sqref="T162">
    <cfRule type="expression" dxfId="4773" priority="851">
      <formula>ISBLANK(S162)</formula>
    </cfRule>
  </conditionalFormatting>
  <conditionalFormatting sqref="T166">
    <cfRule type="expression" dxfId="4772" priority="12855">
      <formula>ISBLANK(S166)</formula>
    </cfRule>
  </conditionalFormatting>
  <conditionalFormatting sqref="T170">
    <cfRule type="expression" dxfId="4771" priority="733">
      <formula>ISBLANK(S170)</formula>
    </cfRule>
  </conditionalFormatting>
  <conditionalFormatting sqref="T174">
    <cfRule type="expression" dxfId="4770" priority="792">
      <formula>ISBLANK(S174)</formula>
    </cfRule>
  </conditionalFormatting>
  <conditionalFormatting sqref="T178">
    <cfRule type="expression" dxfId="4769" priority="12713">
      <formula>ISBLANK(S178)</formula>
    </cfRule>
  </conditionalFormatting>
  <conditionalFormatting sqref="T182">
    <cfRule type="expression" dxfId="4768" priority="379">
      <formula>ISBLANK(S182)</formula>
    </cfRule>
  </conditionalFormatting>
  <conditionalFormatting sqref="T186">
    <cfRule type="expression" dxfId="4767" priority="320">
      <formula>ISBLANK(S186)</formula>
    </cfRule>
  </conditionalFormatting>
  <conditionalFormatting sqref="T190">
    <cfRule type="expression" dxfId="4766" priority="14439">
      <formula>ISBLANK(S190)</formula>
    </cfRule>
  </conditionalFormatting>
  <conditionalFormatting sqref="T194">
    <cfRule type="expression" dxfId="4765" priority="14392">
      <formula>ISBLANK(S194)</formula>
    </cfRule>
  </conditionalFormatting>
  <conditionalFormatting sqref="T198">
    <cfRule type="expression" dxfId="4764" priority="14345">
      <formula>ISBLANK(S198)</formula>
    </cfRule>
  </conditionalFormatting>
  <conditionalFormatting sqref="T202">
    <cfRule type="expression" dxfId="4763" priority="14298">
      <formula>ISBLANK(S202)</formula>
    </cfRule>
  </conditionalFormatting>
  <conditionalFormatting sqref="T206">
    <cfRule type="expression" dxfId="4762" priority="14251">
      <formula>ISBLANK(S206)</formula>
    </cfRule>
  </conditionalFormatting>
  <conditionalFormatting sqref="T210">
    <cfRule type="expression" dxfId="4761" priority="14204">
      <formula>ISBLANK(S210)</formula>
    </cfRule>
  </conditionalFormatting>
  <conditionalFormatting sqref="T215">
    <cfRule type="expression" dxfId="4760" priority="7047">
      <formula>ISBLANK(S215)</formula>
    </cfRule>
  </conditionalFormatting>
  <conditionalFormatting sqref="T219">
    <cfRule type="expression" dxfId="4759" priority="7000">
      <formula>ISBLANK(S219)</formula>
    </cfRule>
  </conditionalFormatting>
  <conditionalFormatting sqref="T223">
    <cfRule type="expression" dxfId="4758" priority="6953">
      <formula>ISBLANK(S223)</formula>
    </cfRule>
  </conditionalFormatting>
  <conditionalFormatting sqref="T227">
    <cfRule type="expression" dxfId="4757" priority="6906">
      <formula>ISBLANK(S227)</formula>
    </cfRule>
  </conditionalFormatting>
  <conditionalFormatting sqref="T231">
    <cfRule type="expression" dxfId="4756" priority="6859">
      <formula>ISBLANK(S231)</formula>
    </cfRule>
  </conditionalFormatting>
  <conditionalFormatting sqref="T235">
    <cfRule type="expression" dxfId="4755" priority="6812">
      <formula>ISBLANK(S235)</formula>
    </cfRule>
  </conditionalFormatting>
  <conditionalFormatting sqref="T239">
    <cfRule type="expression" dxfId="4754" priority="2067">
      <formula>ISBLANK(S239)</formula>
    </cfRule>
  </conditionalFormatting>
  <conditionalFormatting sqref="T243">
    <cfRule type="expression" dxfId="4753" priority="6765">
      <formula>ISBLANK(S243)</formula>
    </cfRule>
  </conditionalFormatting>
  <conditionalFormatting sqref="T247">
    <cfRule type="expression" dxfId="4752" priority="6718">
      <formula>ISBLANK(S247)</formula>
    </cfRule>
  </conditionalFormatting>
  <conditionalFormatting sqref="T251">
    <cfRule type="expression" dxfId="4751" priority="6671">
      <formula>ISBLANK(S251)</formula>
    </cfRule>
  </conditionalFormatting>
  <conditionalFormatting sqref="T255">
    <cfRule type="expression" dxfId="4750" priority="6624">
      <formula>ISBLANK(S255)</formula>
    </cfRule>
  </conditionalFormatting>
  <conditionalFormatting sqref="T259">
    <cfRule type="expression" dxfId="4749" priority="2008">
      <formula>ISBLANK(S259)</formula>
    </cfRule>
  </conditionalFormatting>
  <conditionalFormatting sqref="T263">
    <cfRule type="expression" dxfId="4748" priority="6577">
      <formula>ISBLANK(S263)</formula>
    </cfRule>
  </conditionalFormatting>
  <conditionalFormatting sqref="T269">
    <cfRule type="expression" dxfId="4747" priority="7235">
      <formula>ISBLANK(S269)</formula>
    </cfRule>
  </conditionalFormatting>
  <conditionalFormatting sqref="T273">
    <cfRule type="expression" dxfId="4746" priority="1890">
      <formula>ISBLANK(S273)</formula>
    </cfRule>
  </conditionalFormatting>
  <conditionalFormatting sqref="T277">
    <cfRule type="expression" dxfId="4745" priority="651">
      <formula>ISBLANK(S277)</formula>
    </cfRule>
  </conditionalFormatting>
  <conditionalFormatting sqref="T281">
    <cfRule type="expression" dxfId="4744" priority="1831">
      <formula>ISBLANK(S281)</formula>
    </cfRule>
  </conditionalFormatting>
  <conditionalFormatting sqref="T285">
    <cfRule type="expression" dxfId="4743" priority="1949">
      <formula>ISBLANK(S285)</formula>
    </cfRule>
  </conditionalFormatting>
  <conditionalFormatting sqref="T290">
    <cfRule type="expression" dxfId="4742" priority="7188">
      <formula>ISBLANK(S290)</formula>
    </cfRule>
  </conditionalFormatting>
  <conditionalFormatting sqref="T295">
    <cfRule type="expression" dxfId="4741" priority="7141">
      <formula>ISBLANK(S295)</formula>
    </cfRule>
  </conditionalFormatting>
  <conditionalFormatting sqref="T300">
    <cfRule type="expression" dxfId="4740" priority="6530">
      <formula>ISBLANK(S300)</formula>
    </cfRule>
  </conditionalFormatting>
  <conditionalFormatting sqref="T304">
    <cfRule type="expression" dxfId="4739" priority="6483">
      <formula>ISBLANK(S304)</formula>
    </cfRule>
  </conditionalFormatting>
  <conditionalFormatting sqref="T308">
    <cfRule type="expression" dxfId="4738" priority="6436">
      <formula>ISBLANK(S308)</formula>
    </cfRule>
  </conditionalFormatting>
  <conditionalFormatting sqref="T312">
    <cfRule type="expression" dxfId="4737" priority="6389">
      <formula>ISBLANK(S312)</formula>
    </cfRule>
  </conditionalFormatting>
  <conditionalFormatting sqref="T316">
    <cfRule type="expression" dxfId="4736" priority="6342">
      <formula>ISBLANK(S316)</formula>
    </cfRule>
  </conditionalFormatting>
  <conditionalFormatting sqref="T320">
    <cfRule type="expression" dxfId="4735" priority="6295">
      <formula>ISBLANK(S320)</formula>
    </cfRule>
  </conditionalFormatting>
  <conditionalFormatting sqref="T324">
    <cfRule type="expression" dxfId="4734" priority="6248">
      <formula>ISBLANK(S324)</formula>
    </cfRule>
  </conditionalFormatting>
  <conditionalFormatting sqref="T328">
    <cfRule type="expression" dxfId="4733" priority="6201">
      <formula>ISBLANK(S328)</formula>
    </cfRule>
  </conditionalFormatting>
  <conditionalFormatting sqref="T332">
    <cfRule type="expression" dxfId="4732" priority="7094">
      <formula>ISBLANK(S332)</formula>
    </cfRule>
  </conditionalFormatting>
  <conditionalFormatting sqref="T338">
    <cfRule type="expression" dxfId="4731" priority="2433">
      <formula>ISBLANK(S338)</formula>
    </cfRule>
  </conditionalFormatting>
  <conditionalFormatting sqref="T342">
    <cfRule type="expression" dxfId="4730" priority="2425">
      <formula>ISBLANK(S342)</formula>
    </cfRule>
  </conditionalFormatting>
  <conditionalFormatting sqref="T346">
    <cfRule type="expression" dxfId="4729" priority="2417">
      <formula>ISBLANK(S346)</formula>
    </cfRule>
  </conditionalFormatting>
  <conditionalFormatting sqref="T351">
    <cfRule type="expression" dxfId="4728" priority="2409">
      <formula>ISBLANK(S351)</formula>
    </cfRule>
  </conditionalFormatting>
  <conditionalFormatting sqref="T355">
    <cfRule type="expression" dxfId="4727" priority="2401">
      <formula>ISBLANK(S355)</formula>
    </cfRule>
  </conditionalFormatting>
  <conditionalFormatting sqref="T359">
    <cfRule type="expression" dxfId="4726" priority="2393">
      <formula>ISBLANK(S359)</formula>
    </cfRule>
  </conditionalFormatting>
  <conditionalFormatting sqref="T364">
    <cfRule type="expression" dxfId="4725" priority="2385">
      <formula>ISBLANK(S364)</formula>
    </cfRule>
  </conditionalFormatting>
  <conditionalFormatting sqref="T368">
    <cfRule type="expression" dxfId="4724" priority="2377">
      <formula>ISBLANK(S368)</formula>
    </cfRule>
  </conditionalFormatting>
  <conditionalFormatting sqref="T372">
    <cfRule type="expression" dxfId="4723" priority="2369">
      <formula>ISBLANK(S372)</formula>
    </cfRule>
  </conditionalFormatting>
  <conditionalFormatting sqref="T378">
    <cfRule type="expression" dxfId="4722" priority="2361">
      <formula>ISBLANK(S378)</formula>
    </cfRule>
  </conditionalFormatting>
  <conditionalFormatting sqref="T382">
    <cfRule type="expression" dxfId="4721" priority="2353">
      <formula>ISBLANK(S382)</formula>
    </cfRule>
  </conditionalFormatting>
  <conditionalFormatting sqref="T386">
    <cfRule type="expression" dxfId="4720" priority="2345">
      <formula>ISBLANK(S386)</formula>
    </cfRule>
  </conditionalFormatting>
  <conditionalFormatting sqref="T391">
    <cfRule type="expression" dxfId="4719" priority="2337">
      <formula>ISBLANK(S391)</formula>
    </cfRule>
  </conditionalFormatting>
  <conditionalFormatting sqref="T395">
    <cfRule type="expression" dxfId="4718" priority="2329">
      <formula>ISBLANK(S395)</formula>
    </cfRule>
  </conditionalFormatting>
  <conditionalFormatting sqref="T399">
    <cfRule type="expression" dxfId="4717" priority="2321">
      <formula>ISBLANK(S399)</formula>
    </cfRule>
  </conditionalFormatting>
  <conditionalFormatting sqref="T404">
    <cfRule type="expression" dxfId="4716" priority="1571">
      <formula>ISBLANK(S404)</formula>
    </cfRule>
  </conditionalFormatting>
  <conditionalFormatting sqref="T408">
    <cfRule type="expression" dxfId="4715" priority="1453">
      <formula>ISBLANK(S408)</formula>
    </cfRule>
  </conditionalFormatting>
  <conditionalFormatting sqref="T412">
    <cfRule type="expression" dxfId="4714" priority="1512">
      <formula>ISBLANK(S412)</formula>
    </cfRule>
  </conditionalFormatting>
  <conditionalFormatting sqref="T417">
    <cfRule type="expression" dxfId="4713" priority="235">
      <formula>ISBLANK(S417)</formula>
    </cfRule>
  </conditionalFormatting>
  <conditionalFormatting sqref="T418">
    <cfRule type="expression" dxfId="4712" priority="197">
      <formula>ISBLANK(S418)</formula>
    </cfRule>
  </conditionalFormatting>
  <conditionalFormatting sqref="T419">
    <cfRule type="expression" dxfId="4711" priority="159">
      <formula>ISBLANK(S419)</formula>
    </cfRule>
  </conditionalFormatting>
  <conditionalFormatting sqref="T421">
    <cfRule type="expression" dxfId="4710" priority="2313">
      <formula>ISBLANK(S421)</formula>
    </cfRule>
  </conditionalFormatting>
  <conditionalFormatting sqref="T425">
    <cfRule type="expression" dxfId="4709" priority="2305">
      <formula>ISBLANK(S425)</formula>
    </cfRule>
  </conditionalFormatting>
  <conditionalFormatting sqref="T429">
    <cfRule type="expression" dxfId="4708" priority="2297">
      <formula>ISBLANK(S429)</formula>
    </cfRule>
  </conditionalFormatting>
  <conditionalFormatting sqref="T434">
    <cfRule type="expression" dxfId="4707" priority="568">
      <formula>ISBLANK(S434)</formula>
    </cfRule>
  </conditionalFormatting>
  <conditionalFormatting sqref="T438">
    <cfRule type="expression" dxfId="4706" priority="509">
      <formula>ISBLANK(S438)</formula>
    </cfRule>
  </conditionalFormatting>
  <conditionalFormatting sqref="T442">
    <cfRule type="expression" dxfId="4705" priority="450">
      <formula>ISBLANK(S442)</formula>
    </cfRule>
  </conditionalFormatting>
  <conditionalFormatting sqref="T446">
    <cfRule type="expression" dxfId="4704" priority="391">
      <formula>ISBLANK(S446)</formula>
    </cfRule>
  </conditionalFormatting>
  <conditionalFormatting sqref="T451">
    <cfRule type="expression" dxfId="4703" priority="121">
      <formula>ISBLANK(S451)</formula>
    </cfRule>
  </conditionalFormatting>
  <conditionalFormatting sqref="T452">
    <cfRule type="expression" dxfId="4702" priority="83">
      <formula>ISBLANK(S452)</formula>
    </cfRule>
  </conditionalFormatting>
  <conditionalFormatting sqref="T453">
    <cfRule type="expression" dxfId="4701" priority="45">
      <formula>ISBLANK(S453)</formula>
    </cfRule>
  </conditionalFormatting>
  <conditionalFormatting sqref="T454">
    <cfRule type="expression" dxfId="4700" priority="7">
      <formula>ISBLANK(S454)</formula>
    </cfRule>
  </conditionalFormatting>
  <conditionalFormatting sqref="T456">
    <cfRule type="expression" dxfId="4699" priority="8739">
      <formula>ISBLANK(S456)</formula>
    </cfRule>
  </conditionalFormatting>
  <conditionalFormatting sqref="T460">
    <cfRule type="expression" dxfId="4698" priority="8692">
      <formula>ISBLANK(S460)</formula>
    </cfRule>
  </conditionalFormatting>
  <conditionalFormatting sqref="T464">
    <cfRule type="expression" dxfId="4697" priority="8645">
      <formula>ISBLANK(S464)</formula>
    </cfRule>
  </conditionalFormatting>
  <conditionalFormatting sqref="T469">
    <cfRule type="expression" dxfId="4696" priority="8598">
      <formula>ISBLANK(S469)</formula>
    </cfRule>
  </conditionalFormatting>
  <conditionalFormatting sqref="T473">
    <cfRule type="expression" dxfId="4695" priority="8551">
      <formula>ISBLANK(S473)</formula>
    </cfRule>
  </conditionalFormatting>
  <conditionalFormatting sqref="T477">
    <cfRule type="expression" dxfId="4694" priority="8504">
      <formula>ISBLANK(S477)</formula>
    </cfRule>
  </conditionalFormatting>
  <conditionalFormatting sqref="T482">
    <cfRule type="expression" dxfId="4693" priority="8457">
      <formula>ISBLANK(S482)</formula>
    </cfRule>
  </conditionalFormatting>
  <conditionalFormatting sqref="T486">
    <cfRule type="expression" dxfId="4692" priority="8410">
      <formula>ISBLANK(S486)</formula>
    </cfRule>
  </conditionalFormatting>
  <conditionalFormatting sqref="T490">
    <cfRule type="expression" dxfId="4691" priority="8363">
      <formula>ISBLANK(S490)</formula>
    </cfRule>
  </conditionalFormatting>
  <conditionalFormatting sqref="T495">
    <cfRule type="expression" dxfId="4690" priority="8316">
      <formula>ISBLANK(S495)</formula>
    </cfRule>
  </conditionalFormatting>
  <conditionalFormatting sqref="T499">
    <cfRule type="expression" dxfId="4689" priority="8269">
      <formula>ISBLANK(S499)</formula>
    </cfRule>
  </conditionalFormatting>
  <conditionalFormatting sqref="T503">
    <cfRule type="expression" dxfId="4688" priority="8222">
      <formula>ISBLANK(S503)</formula>
    </cfRule>
  </conditionalFormatting>
  <conditionalFormatting sqref="T507">
    <cfRule type="expression" dxfId="4687" priority="8175">
      <formula>ISBLANK(S507)</formula>
    </cfRule>
  </conditionalFormatting>
  <conditionalFormatting sqref="T511">
    <cfRule type="expression" dxfId="4686" priority="1773">
      <formula>ISBLANK(S511)</formula>
    </cfRule>
  </conditionalFormatting>
  <conditionalFormatting sqref="T515">
    <cfRule type="expression" dxfId="4685" priority="1714">
      <formula>ISBLANK(S515)</formula>
    </cfRule>
  </conditionalFormatting>
  <conditionalFormatting sqref="T519">
    <cfRule type="expression" dxfId="4684" priority="1655">
      <formula>ISBLANK(S519)</formula>
    </cfRule>
  </conditionalFormatting>
  <conditionalFormatting sqref="U18:V18">
    <cfRule type="cellIs" dxfId="4683" priority="2277" operator="greaterThan">
      <formula>$K$5</formula>
    </cfRule>
  </conditionalFormatting>
  <conditionalFormatting sqref="U19:V19">
    <cfRule type="expression" dxfId="4682" priority="16267">
      <formula>ISBLANK($J$13)</formula>
    </cfRule>
  </conditionalFormatting>
  <conditionalFormatting sqref="V22">
    <cfRule type="expression" dxfId="4681" priority="16291">
      <formula>ISBLANK(U22)</formula>
    </cfRule>
  </conditionalFormatting>
  <conditionalFormatting sqref="V26">
    <cfRule type="expression" dxfId="4680" priority="16290">
      <formula>ISBLANK(U26)</formula>
    </cfRule>
  </conditionalFormatting>
  <conditionalFormatting sqref="V31">
    <cfRule type="expression" dxfId="4679" priority="16289">
      <formula>ISBLANK(U31)</formula>
    </cfRule>
  </conditionalFormatting>
  <conditionalFormatting sqref="V35">
    <cfRule type="expression" dxfId="4678" priority="16288">
      <formula>ISBLANK(U35)</formula>
    </cfRule>
  </conditionalFormatting>
  <conditionalFormatting sqref="V39">
    <cfRule type="expression" dxfId="4677" priority="15941">
      <formula>ISBLANK(U39)</formula>
    </cfRule>
  </conditionalFormatting>
  <conditionalFormatting sqref="V43">
    <cfRule type="expression" dxfId="4676" priority="15881">
      <formula>ISBLANK(U43)</formula>
    </cfRule>
  </conditionalFormatting>
  <conditionalFormatting sqref="V47">
    <cfRule type="expression" dxfId="4675" priority="15620">
      <formula>ISBLANK(U47)</formula>
    </cfRule>
  </conditionalFormatting>
  <conditionalFormatting sqref="V51">
    <cfRule type="expression" dxfId="4674" priority="15478">
      <formula>ISBLANK(U51)</formula>
    </cfRule>
  </conditionalFormatting>
  <conditionalFormatting sqref="V57">
    <cfRule type="expression" dxfId="4673" priority="15336">
      <formula>ISBLANK(U57)</formula>
    </cfRule>
  </conditionalFormatting>
  <conditionalFormatting sqref="V61">
    <cfRule type="expression" dxfId="4672" priority="2448">
      <formula>ISBLANK(U61)</formula>
    </cfRule>
  </conditionalFormatting>
  <conditionalFormatting sqref="V65">
    <cfRule type="expression" dxfId="4671" priority="2440">
      <formula>ISBLANK(U65)</formula>
    </cfRule>
  </conditionalFormatting>
  <conditionalFormatting sqref="V70">
    <cfRule type="expression" dxfId="4670" priority="14956">
      <formula>ISBLANK(U70)</formula>
    </cfRule>
  </conditionalFormatting>
  <conditionalFormatting sqref="V74">
    <cfRule type="expression" dxfId="4669" priority="14909">
      <formula>ISBLANK(U74)</formula>
    </cfRule>
  </conditionalFormatting>
  <conditionalFormatting sqref="V78">
    <cfRule type="expression" dxfId="4668" priority="14862">
      <formula>ISBLANK(U78)</formula>
    </cfRule>
  </conditionalFormatting>
  <conditionalFormatting sqref="V82">
    <cfRule type="expression" dxfId="4667" priority="14815">
      <formula>ISBLANK(U82)</formula>
    </cfRule>
  </conditionalFormatting>
  <conditionalFormatting sqref="V86">
    <cfRule type="expression" dxfId="4666" priority="14768">
      <formula>ISBLANK(U86)</formula>
    </cfRule>
  </conditionalFormatting>
  <conditionalFormatting sqref="V90">
    <cfRule type="expression" dxfId="4665" priority="6178">
      <formula>ISBLANK(U90)</formula>
    </cfRule>
  </conditionalFormatting>
  <conditionalFormatting sqref="V94">
    <cfRule type="expression" dxfId="4664" priority="6131">
      <formula>ISBLANK(U94)</formula>
    </cfRule>
  </conditionalFormatting>
  <conditionalFormatting sqref="V98">
    <cfRule type="expression" dxfId="4663" priority="13280">
      <formula>ISBLANK(U98)</formula>
    </cfRule>
  </conditionalFormatting>
  <conditionalFormatting sqref="V102">
    <cfRule type="expression" dxfId="4662" priority="2266">
      <formula>ISBLANK(U102)</formula>
    </cfRule>
  </conditionalFormatting>
  <conditionalFormatting sqref="V106">
    <cfRule type="expression" dxfId="4661" priority="2207">
      <formula>ISBLANK(U106)</formula>
    </cfRule>
  </conditionalFormatting>
  <conditionalFormatting sqref="V110">
    <cfRule type="expression" dxfId="4660" priority="1440">
      <formula>ISBLANK(U110)</formula>
    </cfRule>
  </conditionalFormatting>
  <conditionalFormatting sqref="V114">
    <cfRule type="expression" dxfId="4659" priority="1381">
      <formula>ISBLANK(U114)</formula>
    </cfRule>
  </conditionalFormatting>
  <conditionalFormatting sqref="V118">
    <cfRule type="expression" dxfId="4658" priority="1322">
      <formula>ISBLANK(U118)</formula>
    </cfRule>
  </conditionalFormatting>
  <conditionalFormatting sqref="V122">
    <cfRule type="expression" dxfId="4657" priority="2148">
      <formula>ISBLANK(U122)</formula>
    </cfRule>
  </conditionalFormatting>
  <conditionalFormatting sqref="V126">
    <cfRule type="expression" dxfId="4656" priority="13138">
      <formula>ISBLANK(U126)</formula>
    </cfRule>
  </conditionalFormatting>
  <conditionalFormatting sqref="V130">
    <cfRule type="expression" dxfId="4655" priority="1263">
      <formula>ISBLANK(U130)</formula>
    </cfRule>
  </conditionalFormatting>
  <conditionalFormatting sqref="V134">
    <cfRule type="expression" dxfId="4654" priority="1204">
      <formula>ISBLANK(U134)</formula>
    </cfRule>
  </conditionalFormatting>
  <conditionalFormatting sqref="V138">
    <cfRule type="expression" dxfId="4653" priority="1145">
      <formula>ISBLANK(U138)</formula>
    </cfRule>
  </conditionalFormatting>
  <conditionalFormatting sqref="V142">
    <cfRule type="expression" dxfId="4652" priority="1086">
      <formula>ISBLANK(U142)</formula>
    </cfRule>
  </conditionalFormatting>
  <conditionalFormatting sqref="V146">
    <cfRule type="expression" dxfId="4651" priority="12996">
      <formula>ISBLANK(U146)</formula>
    </cfRule>
  </conditionalFormatting>
  <conditionalFormatting sqref="V150">
    <cfRule type="expression" dxfId="4650" priority="1027">
      <formula>ISBLANK(U150)</formula>
    </cfRule>
  </conditionalFormatting>
  <conditionalFormatting sqref="V154">
    <cfRule type="expression" dxfId="4649" priority="968">
      <formula>ISBLANK(U154)</formula>
    </cfRule>
  </conditionalFormatting>
  <conditionalFormatting sqref="V158">
    <cfRule type="expression" dxfId="4648" priority="909">
      <formula>ISBLANK(U158)</formula>
    </cfRule>
  </conditionalFormatting>
  <conditionalFormatting sqref="V162">
    <cfRule type="expression" dxfId="4647" priority="850">
      <formula>ISBLANK(U162)</formula>
    </cfRule>
  </conditionalFormatting>
  <conditionalFormatting sqref="V166">
    <cfRule type="expression" dxfId="4646" priority="12854">
      <formula>ISBLANK(U166)</formula>
    </cfRule>
  </conditionalFormatting>
  <conditionalFormatting sqref="V170">
    <cfRule type="expression" dxfId="4645" priority="732">
      <formula>ISBLANK(U170)</formula>
    </cfRule>
  </conditionalFormatting>
  <conditionalFormatting sqref="V174">
    <cfRule type="expression" dxfId="4644" priority="791">
      <formula>ISBLANK(U174)</formula>
    </cfRule>
  </conditionalFormatting>
  <conditionalFormatting sqref="V178">
    <cfRule type="expression" dxfId="4643" priority="12712">
      <formula>ISBLANK(U178)</formula>
    </cfRule>
  </conditionalFormatting>
  <conditionalFormatting sqref="V182">
    <cfRule type="expression" dxfId="4642" priority="378">
      <formula>ISBLANK(U182)</formula>
    </cfRule>
  </conditionalFormatting>
  <conditionalFormatting sqref="V186">
    <cfRule type="expression" dxfId="4641" priority="319">
      <formula>ISBLANK(U186)</formula>
    </cfRule>
  </conditionalFormatting>
  <conditionalFormatting sqref="V190">
    <cfRule type="expression" dxfId="4640" priority="14438">
      <formula>ISBLANK(U190)</formula>
    </cfRule>
  </conditionalFormatting>
  <conditionalFormatting sqref="V194">
    <cfRule type="expression" dxfId="4639" priority="14391">
      <formula>ISBLANK(U194)</formula>
    </cfRule>
  </conditionalFormatting>
  <conditionalFormatting sqref="V198">
    <cfRule type="expression" dxfId="4638" priority="14344">
      <formula>ISBLANK(U198)</formula>
    </cfRule>
  </conditionalFormatting>
  <conditionalFormatting sqref="V202">
    <cfRule type="expression" dxfId="4637" priority="14297">
      <formula>ISBLANK(U202)</formula>
    </cfRule>
  </conditionalFormatting>
  <conditionalFormatting sqref="V206">
    <cfRule type="expression" dxfId="4636" priority="14250">
      <formula>ISBLANK(U206)</formula>
    </cfRule>
  </conditionalFormatting>
  <conditionalFormatting sqref="V210">
    <cfRule type="expression" dxfId="4635" priority="14203">
      <formula>ISBLANK(U210)</formula>
    </cfRule>
  </conditionalFormatting>
  <conditionalFormatting sqref="V215">
    <cfRule type="expression" dxfId="4634" priority="7046">
      <formula>ISBLANK(U215)</formula>
    </cfRule>
  </conditionalFormatting>
  <conditionalFormatting sqref="V219">
    <cfRule type="expression" dxfId="4633" priority="6999">
      <formula>ISBLANK(U219)</formula>
    </cfRule>
  </conditionalFormatting>
  <conditionalFormatting sqref="V223">
    <cfRule type="expression" dxfId="4632" priority="6952">
      <formula>ISBLANK(U223)</formula>
    </cfRule>
  </conditionalFormatting>
  <conditionalFormatting sqref="V227">
    <cfRule type="expression" dxfId="4631" priority="6905">
      <formula>ISBLANK(U227)</formula>
    </cfRule>
  </conditionalFormatting>
  <conditionalFormatting sqref="V231">
    <cfRule type="expression" dxfId="4630" priority="6858">
      <formula>ISBLANK(U231)</formula>
    </cfRule>
  </conditionalFormatting>
  <conditionalFormatting sqref="V235">
    <cfRule type="expression" dxfId="4629" priority="6811">
      <formula>ISBLANK(U235)</formula>
    </cfRule>
  </conditionalFormatting>
  <conditionalFormatting sqref="V239">
    <cfRule type="expression" dxfId="4628" priority="2066">
      <formula>ISBLANK(U239)</formula>
    </cfRule>
  </conditionalFormatting>
  <conditionalFormatting sqref="V243">
    <cfRule type="expression" dxfId="4627" priority="6764">
      <formula>ISBLANK(U243)</formula>
    </cfRule>
  </conditionalFormatting>
  <conditionalFormatting sqref="V247">
    <cfRule type="expression" dxfId="4626" priority="6717">
      <formula>ISBLANK(U247)</formula>
    </cfRule>
  </conditionalFormatting>
  <conditionalFormatting sqref="V251">
    <cfRule type="expression" dxfId="4625" priority="6670">
      <formula>ISBLANK(U251)</formula>
    </cfRule>
  </conditionalFormatting>
  <conditionalFormatting sqref="V255">
    <cfRule type="expression" dxfId="4624" priority="6623">
      <formula>ISBLANK(U255)</formula>
    </cfRule>
  </conditionalFormatting>
  <conditionalFormatting sqref="V259">
    <cfRule type="expression" dxfId="4623" priority="2007">
      <formula>ISBLANK(U259)</formula>
    </cfRule>
  </conditionalFormatting>
  <conditionalFormatting sqref="V263">
    <cfRule type="expression" dxfId="4622" priority="6576">
      <formula>ISBLANK(U263)</formula>
    </cfRule>
  </conditionalFormatting>
  <conditionalFormatting sqref="V269">
    <cfRule type="expression" dxfId="4621" priority="7234">
      <formula>ISBLANK(U269)</formula>
    </cfRule>
  </conditionalFormatting>
  <conditionalFormatting sqref="V273">
    <cfRule type="expression" dxfId="4620" priority="1889">
      <formula>ISBLANK(U273)</formula>
    </cfRule>
  </conditionalFormatting>
  <conditionalFormatting sqref="V277">
    <cfRule type="expression" dxfId="4619" priority="650">
      <formula>ISBLANK(U277)</formula>
    </cfRule>
  </conditionalFormatting>
  <conditionalFormatting sqref="V281">
    <cfRule type="expression" dxfId="4618" priority="1830">
      <formula>ISBLANK(U281)</formula>
    </cfRule>
  </conditionalFormatting>
  <conditionalFormatting sqref="V285">
    <cfRule type="expression" dxfId="4617" priority="1948">
      <formula>ISBLANK(U285)</formula>
    </cfRule>
  </conditionalFormatting>
  <conditionalFormatting sqref="V290">
    <cfRule type="expression" dxfId="4616" priority="7187">
      <formula>ISBLANK(U290)</formula>
    </cfRule>
  </conditionalFormatting>
  <conditionalFormatting sqref="V295">
    <cfRule type="expression" dxfId="4615" priority="7140">
      <formula>ISBLANK(U295)</formula>
    </cfRule>
  </conditionalFormatting>
  <conditionalFormatting sqref="V300">
    <cfRule type="expression" dxfId="4614" priority="6529">
      <formula>ISBLANK(U300)</formula>
    </cfRule>
  </conditionalFormatting>
  <conditionalFormatting sqref="V304">
    <cfRule type="expression" dxfId="4613" priority="6482">
      <formula>ISBLANK(U304)</formula>
    </cfRule>
  </conditionalFormatting>
  <conditionalFormatting sqref="V308">
    <cfRule type="expression" dxfId="4612" priority="6435">
      <formula>ISBLANK(U308)</formula>
    </cfRule>
  </conditionalFormatting>
  <conditionalFormatting sqref="V312">
    <cfRule type="expression" dxfId="4611" priority="6388">
      <formula>ISBLANK(U312)</formula>
    </cfRule>
  </conditionalFormatting>
  <conditionalFormatting sqref="V316">
    <cfRule type="expression" dxfId="4610" priority="6341">
      <formula>ISBLANK(U316)</formula>
    </cfRule>
  </conditionalFormatting>
  <conditionalFormatting sqref="V320">
    <cfRule type="expression" dxfId="4609" priority="6294">
      <formula>ISBLANK(U320)</formula>
    </cfRule>
  </conditionalFormatting>
  <conditionalFormatting sqref="V324">
    <cfRule type="expression" dxfId="4608" priority="6247">
      <formula>ISBLANK(U324)</formula>
    </cfRule>
  </conditionalFormatting>
  <conditionalFormatting sqref="V328">
    <cfRule type="expression" dxfId="4607" priority="6200">
      <formula>ISBLANK(U328)</formula>
    </cfRule>
  </conditionalFormatting>
  <conditionalFormatting sqref="V332">
    <cfRule type="expression" dxfId="4606" priority="7093">
      <formula>ISBLANK(U332)</formula>
    </cfRule>
  </conditionalFormatting>
  <conditionalFormatting sqref="V338">
    <cfRule type="expression" dxfId="4605" priority="2432">
      <formula>ISBLANK(U338)</formula>
    </cfRule>
  </conditionalFormatting>
  <conditionalFormatting sqref="V342">
    <cfRule type="expression" dxfId="4604" priority="2424">
      <formula>ISBLANK(U342)</formula>
    </cfRule>
  </conditionalFormatting>
  <conditionalFormatting sqref="V346">
    <cfRule type="expression" dxfId="4603" priority="2416">
      <formula>ISBLANK(U346)</formula>
    </cfRule>
  </conditionalFormatting>
  <conditionalFormatting sqref="V351">
    <cfRule type="expression" dxfId="4602" priority="2408">
      <formula>ISBLANK(U351)</formula>
    </cfRule>
  </conditionalFormatting>
  <conditionalFormatting sqref="V355">
    <cfRule type="expression" dxfId="4601" priority="2400">
      <formula>ISBLANK(U355)</formula>
    </cfRule>
  </conditionalFormatting>
  <conditionalFormatting sqref="V359">
    <cfRule type="expression" dxfId="4600" priority="2392">
      <formula>ISBLANK(U359)</formula>
    </cfRule>
  </conditionalFormatting>
  <conditionalFormatting sqref="V364">
    <cfRule type="expression" dxfId="4599" priority="2384">
      <formula>ISBLANK(U364)</formula>
    </cfRule>
  </conditionalFormatting>
  <conditionalFormatting sqref="V368">
    <cfRule type="expression" dxfId="4598" priority="2376">
      <formula>ISBLANK(U368)</formula>
    </cfRule>
  </conditionalFormatting>
  <conditionalFormatting sqref="V372">
    <cfRule type="expression" dxfId="4597" priority="2368">
      <formula>ISBLANK(U372)</formula>
    </cfRule>
  </conditionalFormatting>
  <conditionalFormatting sqref="V378">
    <cfRule type="expression" dxfId="4596" priority="2360">
      <formula>ISBLANK(U378)</formula>
    </cfRule>
  </conditionalFormatting>
  <conditionalFormatting sqref="V382">
    <cfRule type="expression" dxfId="4595" priority="2352">
      <formula>ISBLANK(U382)</formula>
    </cfRule>
  </conditionalFormatting>
  <conditionalFormatting sqref="V386">
    <cfRule type="expression" dxfId="4594" priority="2344">
      <formula>ISBLANK(U386)</formula>
    </cfRule>
  </conditionalFormatting>
  <conditionalFormatting sqref="V391">
    <cfRule type="expression" dxfId="4593" priority="2336">
      <formula>ISBLANK(U391)</formula>
    </cfRule>
  </conditionalFormatting>
  <conditionalFormatting sqref="V395">
    <cfRule type="expression" dxfId="4592" priority="2328">
      <formula>ISBLANK(U395)</formula>
    </cfRule>
  </conditionalFormatting>
  <conditionalFormatting sqref="V399">
    <cfRule type="expression" dxfId="4591" priority="2320">
      <formula>ISBLANK(U399)</formula>
    </cfRule>
  </conditionalFormatting>
  <conditionalFormatting sqref="V404">
    <cfRule type="expression" dxfId="4590" priority="1570">
      <formula>ISBLANK(U404)</formula>
    </cfRule>
  </conditionalFormatting>
  <conditionalFormatting sqref="V408">
    <cfRule type="expression" dxfId="4589" priority="1452">
      <formula>ISBLANK(U408)</formula>
    </cfRule>
  </conditionalFormatting>
  <conditionalFormatting sqref="V412">
    <cfRule type="expression" dxfId="4588" priority="1511">
      <formula>ISBLANK(U412)</formula>
    </cfRule>
  </conditionalFormatting>
  <conditionalFormatting sqref="V417">
    <cfRule type="expression" dxfId="4587" priority="234">
      <formula>ISBLANK(U417)</formula>
    </cfRule>
  </conditionalFormatting>
  <conditionalFormatting sqref="V418">
    <cfRule type="expression" dxfId="4586" priority="196">
      <formula>ISBLANK(U418)</formula>
    </cfRule>
  </conditionalFormatting>
  <conditionalFormatting sqref="V419">
    <cfRule type="expression" dxfId="4585" priority="158">
      <formula>ISBLANK(U419)</formula>
    </cfRule>
  </conditionalFormatting>
  <conditionalFormatting sqref="V421">
    <cfRule type="expression" dxfId="4584" priority="2312">
      <formula>ISBLANK(U421)</formula>
    </cfRule>
  </conditionalFormatting>
  <conditionalFormatting sqref="V425">
    <cfRule type="expression" dxfId="4583" priority="2304">
      <formula>ISBLANK(U425)</formula>
    </cfRule>
  </conditionalFormatting>
  <conditionalFormatting sqref="V429">
    <cfRule type="expression" dxfId="4582" priority="2296">
      <formula>ISBLANK(U429)</formula>
    </cfRule>
  </conditionalFormatting>
  <conditionalFormatting sqref="V434">
    <cfRule type="expression" dxfId="4581" priority="567">
      <formula>ISBLANK(U434)</formula>
    </cfRule>
  </conditionalFormatting>
  <conditionalFormatting sqref="V438">
    <cfRule type="expression" dxfId="4580" priority="508">
      <formula>ISBLANK(U438)</formula>
    </cfRule>
  </conditionalFormatting>
  <conditionalFormatting sqref="V442">
    <cfRule type="expression" dxfId="4579" priority="449">
      <formula>ISBLANK(U442)</formula>
    </cfRule>
  </conditionalFormatting>
  <conditionalFormatting sqref="V446">
    <cfRule type="expression" dxfId="4578" priority="390">
      <formula>ISBLANK(U446)</formula>
    </cfRule>
  </conditionalFormatting>
  <conditionalFormatting sqref="V451">
    <cfRule type="expression" dxfId="4577" priority="120">
      <formula>ISBLANK(U451)</formula>
    </cfRule>
  </conditionalFormatting>
  <conditionalFormatting sqref="V452">
    <cfRule type="expression" dxfId="4576" priority="82">
      <formula>ISBLANK(U452)</formula>
    </cfRule>
  </conditionalFormatting>
  <conditionalFormatting sqref="V453">
    <cfRule type="expression" dxfId="4575" priority="44">
      <formula>ISBLANK(U453)</formula>
    </cfRule>
  </conditionalFormatting>
  <conditionalFormatting sqref="V454">
    <cfRule type="expression" dxfId="4574" priority="6">
      <formula>ISBLANK(U454)</formula>
    </cfRule>
  </conditionalFormatting>
  <conditionalFormatting sqref="V456">
    <cfRule type="expression" dxfId="4573" priority="8738">
      <formula>ISBLANK(U456)</formula>
    </cfRule>
  </conditionalFormatting>
  <conditionalFormatting sqref="V460">
    <cfRule type="expression" dxfId="4572" priority="8691">
      <formula>ISBLANK(U460)</formula>
    </cfRule>
  </conditionalFormatting>
  <conditionalFormatting sqref="V464">
    <cfRule type="expression" dxfId="4571" priority="8644">
      <formula>ISBLANK(U464)</formula>
    </cfRule>
  </conditionalFormatting>
  <conditionalFormatting sqref="V469">
    <cfRule type="expression" dxfId="4570" priority="8597">
      <formula>ISBLANK(U469)</formula>
    </cfRule>
  </conditionalFormatting>
  <conditionalFormatting sqref="V473">
    <cfRule type="expression" dxfId="4569" priority="8550">
      <formula>ISBLANK(U473)</formula>
    </cfRule>
  </conditionalFormatting>
  <conditionalFormatting sqref="V477">
    <cfRule type="expression" dxfId="4568" priority="8503">
      <formula>ISBLANK(U477)</formula>
    </cfRule>
  </conditionalFormatting>
  <conditionalFormatting sqref="V482">
    <cfRule type="expression" dxfId="4567" priority="8456">
      <formula>ISBLANK(U482)</formula>
    </cfRule>
  </conditionalFormatting>
  <conditionalFormatting sqref="V486">
    <cfRule type="expression" dxfId="4566" priority="8409">
      <formula>ISBLANK(U486)</formula>
    </cfRule>
  </conditionalFormatting>
  <conditionalFormatting sqref="V490">
    <cfRule type="expression" dxfId="4565" priority="8362">
      <formula>ISBLANK(U490)</formula>
    </cfRule>
  </conditionalFormatting>
  <conditionalFormatting sqref="V495">
    <cfRule type="expression" dxfId="4564" priority="8315">
      <formula>ISBLANK(U495)</formula>
    </cfRule>
  </conditionalFormatting>
  <conditionalFormatting sqref="V499">
    <cfRule type="expression" dxfId="4563" priority="8268">
      <formula>ISBLANK(U499)</formula>
    </cfRule>
  </conditionalFormatting>
  <conditionalFormatting sqref="V503">
    <cfRule type="expression" dxfId="4562" priority="8221">
      <formula>ISBLANK(U503)</formula>
    </cfRule>
  </conditionalFormatting>
  <conditionalFormatting sqref="V507">
    <cfRule type="expression" dxfId="4561" priority="8174">
      <formula>ISBLANK(U507)</formula>
    </cfRule>
  </conditionalFormatting>
  <conditionalFormatting sqref="V511">
    <cfRule type="expression" dxfId="4560" priority="1772">
      <formula>ISBLANK(U511)</formula>
    </cfRule>
  </conditionalFormatting>
  <conditionalFormatting sqref="V515">
    <cfRule type="expression" dxfId="4559" priority="1713">
      <formula>ISBLANK(U515)</formula>
    </cfRule>
  </conditionalFormatting>
  <conditionalFormatting sqref="V519">
    <cfRule type="expression" dxfId="4558" priority="1654">
      <formula>ISBLANK(U519)</formula>
    </cfRule>
  </conditionalFormatting>
  <conditionalFormatting sqref="W18:X18">
    <cfRule type="cellIs" dxfId="4557" priority="2276" operator="greaterThan">
      <formula>$K$5</formula>
    </cfRule>
  </conditionalFormatting>
  <conditionalFormatting sqref="W19:X19">
    <cfRule type="expression" dxfId="4556" priority="16266">
      <formula>ISBLANK($J$14)</formula>
    </cfRule>
  </conditionalFormatting>
  <conditionalFormatting sqref="X22">
    <cfRule type="expression" dxfId="4555" priority="16279">
      <formula>ISBLANK(W22)</formula>
    </cfRule>
  </conditionalFormatting>
  <conditionalFormatting sqref="X26">
    <cfRule type="expression" dxfId="4554" priority="16278">
      <formula>ISBLANK(W26)</formula>
    </cfRule>
  </conditionalFormatting>
  <conditionalFormatting sqref="X31">
    <cfRule type="expression" dxfId="4553" priority="16277">
      <formula>ISBLANK(W31)</formula>
    </cfRule>
  </conditionalFormatting>
  <conditionalFormatting sqref="X35">
    <cfRule type="expression" dxfId="4552" priority="16276">
      <formula>ISBLANK(W35)</formula>
    </cfRule>
  </conditionalFormatting>
  <conditionalFormatting sqref="X39">
    <cfRule type="expression" dxfId="4551" priority="15938">
      <formula>ISBLANK(W39)</formula>
    </cfRule>
  </conditionalFormatting>
  <conditionalFormatting sqref="X43">
    <cfRule type="expression" dxfId="4550" priority="15878">
      <formula>ISBLANK(W43)</formula>
    </cfRule>
  </conditionalFormatting>
  <conditionalFormatting sqref="X47">
    <cfRule type="expression" dxfId="4549" priority="15617">
      <formula>ISBLANK(W47)</formula>
    </cfRule>
  </conditionalFormatting>
  <conditionalFormatting sqref="X51">
    <cfRule type="expression" dxfId="4548" priority="15475">
      <formula>ISBLANK(W51)</formula>
    </cfRule>
  </conditionalFormatting>
  <conditionalFormatting sqref="X57">
    <cfRule type="expression" dxfId="4547" priority="15333">
      <formula>ISBLANK(W57)</formula>
    </cfRule>
  </conditionalFormatting>
  <conditionalFormatting sqref="X61">
    <cfRule type="expression" dxfId="4546" priority="2445">
      <formula>ISBLANK(W61)</formula>
    </cfRule>
  </conditionalFormatting>
  <conditionalFormatting sqref="X65">
    <cfRule type="expression" dxfId="4545" priority="2437">
      <formula>ISBLANK(W65)</formula>
    </cfRule>
  </conditionalFormatting>
  <conditionalFormatting sqref="X70">
    <cfRule type="expression" dxfId="4544" priority="14953">
      <formula>ISBLANK(W70)</formula>
    </cfRule>
  </conditionalFormatting>
  <conditionalFormatting sqref="X74">
    <cfRule type="expression" dxfId="4543" priority="14906">
      <formula>ISBLANK(W74)</formula>
    </cfRule>
  </conditionalFormatting>
  <conditionalFormatting sqref="X78">
    <cfRule type="expression" dxfId="4542" priority="14859">
      <formula>ISBLANK(W78)</formula>
    </cfRule>
  </conditionalFormatting>
  <conditionalFormatting sqref="X82">
    <cfRule type="expression" dxfId="4541" priority="14812">
      <formula>ISBLANK(W82)</formula>
    </cfRule>
  </conditionalFormatting>
  <conditionalFormatting sqref="X86">
    <cfRule type="expression" dxfId="4540" priority="14765">
      <formula>ISBLANK(W86)</formula>
    </cfRule>
  </conditionalFormatting>
  <conditionalFormatting sqref="X90">
    <cfRule type="expression" dxfId="4539" priority="6175">
      <formula>ISBLANK(W90)</formula>
    </cfRule>
  </conditionalFormatting>
  <conditionalFormatting sqref="X94">
    <cfRule type="expression" dxfId="4538" priority="6128">
      <formula>ISBLANK(W94)</formula>
    </cfRule>
  </conditionalFormatting>
  <conditionalFormatting sqref="X98">
    <cfRule type="expression" dxfId="4537" priority="13277">
      <formula>ISBLANK(W98)</formula>
    </cfRule>
  </conditionalFormatting>
  <conditionalFormatting sqref="X102">
    <cfRule type="expression" dxfId="4536" priority="2263">
      <formula>ISBLANK(W102)</formula>
    </cfRule>
  </conditionalFormatting>
  <conditionalFormatting sqref="X106">
    <cfRule type="expression" dxfId="4535" priority="2204">
      <formula>ISBLANK(W106)</formula>
    </cfRule>
  </conditionalFormatting>
  <conditionalFormatting sqref="X110">
    <cfRule type="expression" dxfId="4534" priority="1437">
      <formula>ISBLANK(W110)</formula>
    </cfRule>
  </conditionalFormatting>
  <conditionalFormatting sqref="X114">
    <cfRule type="expression" dxfId="4533" priority="1378">
      <formula>ISBLANK(W114)</formula>
    </cfRule>
  </conditionalFormatting>
  <conditionalFormatting sqref="X118">
    <cfRule type="expression" dxfId="4532" priority="1319">
      <formula>ISBLANK(W118)</formula>
    </cfRule>
  </conditionalFormatting>
  <conditionalFormatting sqref="X122">
    <cfRule type="expression" dxfId="4531" priority="2145">
      <formula>ISBLANK(W122)</formula>
    </cfRule>
  </conditionalFormatting>
  <conditionalFormatting sqref="X126">
    <cfRule type="expression" dxfId="4530" priority="13135">
      <formula>ISBLANK(W126)</formula>
    </cfRule>
  </conditionalFormatting>
  <conditionalFormatting sqref="X130">
    <cfRule type="expression" dxfId="4529" priority="1260">
      <formula>ISBLANK(W130)</formula>
    </cfRule>
  </conditionalFormatting>
  <conditionalFormatting sqref="X134">
    <cfRule type="expression" dxfId="4528" priority="1201">
      <formula>ISBLANK(W134)</formula>
    </cfRule>
  </conditionalFormatting>
  <conditionalFormatting sqref="X138">
    <cfRule type="expression" dxfId="4527" priority="1142">
      <formula>ISBLANK(W138)</formula>
    </cfRule>
  </conditionalFormatting>
  <conditionalFormatting sqref="X142">
    <cfRule type="expression" dxfId="4526" priority="1083">
      <formula>ISBLANK(W142)</formula>
    </cfRule>
  </conditionalFormatting>
  <conditionalFormatting sqref="X146">
    <cfRule type="expression" dxfId="4525" priority="12993">
      <formula>ISBLANK(W146)</formula>
    </cfRule>
  </conditionalFormatting>
  <conditionalFormatting sqref="X150">
    <cfRule type="expression" dxfId="4524" priority="1024">
      <formula>ISBLANK(W150)</formula>
    </cfRule>
  </conditionalFormatting>
  <conditionalFormatting sqref="X154">
    <cfRule type="expression" dxfId="4523" priority="965">
      <formula>ISBLANK(W154)</formula>
    </cfRule>
  </conditionalFormatting>
  <conditionalFormatting sqref="X158">
    <cfRule type="expression" dxfId="4522" priority="906">
      <formula>ISBLANK(W158)</formula>
    </cfRule>
  </conditionalFormatting>
  <conditionalFormatting sqref="X162">
    <cfRule type="expression" dxfId="4521" priority="847">
      <formula>ISBLANK(W162)</formula>
    </cfRule>
  </conditionalFormatting>
  <conditionalFormatting sqref="X166">
    <cfRule type="expression" dxfId="4520" priority="12851">
      <formula>ISBLANK(W166)</formula>
    </cfRule>
  </conditionalFormatting>
  <conditionalFormatting sqref="X170">
    <cfRule type="expression" dxfId="4519" priority="729">
      <formula>ISBLANK(W170)</formula>
    </cfRule>
  </conditionalFormatting>
  <conditionalFormatting sqref="X174">
    <cfRule type="expression" dxfId="4518" priority="788">
      <formula>ISBLANK(W174)</formula>
    </cfRule>
  </conditionalFormatting>
  <conditionalFormatting sqref="X178">
    <cfRule type="expression" dxfId="4517" priority="12709">
      <formula>ISBLANK(W178)</formula>
    </cfRule>
  </conditionalFormatting>
  <conditionalFormatting sqref="X182">
    <cfRule type="expression" dxfId="4516" priority="375">
      <formula>ISBLANK(W182)</formula>
    </cfRule>
  </conditionalFormatting>
  <conditionalFormatting sqref="X186">
    <cfRule type="expression" dxfId="4515" priority="316">
      <formula>ISBLANK(W186)</formula>
    </cfRule>
  </conditionalFormatting>
  <conditionalFormatting sqref="X190">
    <cfRule type="expression" dxfId="4514" priority="14435">
      <formula>ISBLANK(W190)</formula>
    </cfRule>
  </conditionalFormatting>
  <conditionalFormatting sqref="X194">
    <cfRule type="expression" dxfId="4513" priority="14388">
      <formula>ISBLANK(W194)</formula>
    </cfRule>
  </conditionalFormatting>
  <conditionalFormatting sqref="X198">
    <cfRule type="expression" dxfId="4512" priority="14341">
      <formula>ISBLANK(W198)</formula>
    </cfRule>
  </conditionalFormatting>
  <conditionalFormatting sqref="X202">
    <cfRule type="expression" dxfId="4511" priority="14294">
      <formula>ISBLANK(W202)</formula>
    </cfRule>
  </conditionalFormatting>
  <conditionalFormatting sqref="X206">
    <cfRule type="expression" dxfId="4510" priority="14247">
      <formula>ISBLANK(W206)</formula>
    </cfRule>
  </conditionalFormatting>
  <conditionalFormatting sqref="X210">
    <cfRule type="expression" dxfId="4509" priority="14200">
      <formula>ISBLANK(W210)</formula>
    </cfRule>
  </conditionalFormatting>
  <conditionalFormatting sqref="X215">
    <cfRule type="expression" dxfId="4508" priority="7043">
      <formula>ISBLANK(W215)</formula>
    </cfRule>
  </conditionalFormatting>
  <conditionalFormatting sqref="X219">
    <cfRule type="expression" dxfId="4507" priority="6996">
      <formula>ISBLANK(W219)</formula>
    </cfRule>
  </conditionalFormatting>
  <conditionalFormatting sqref="X223">
    <cfRule type="expression" dxfId="4506" priority="6949">
      <formula>ISBLANK(W223)</formula>
    </cfRule>
  </conditionalFormatting>
  <conditionalFormatting sqref="X227">
    <cfRule type="expression" dxfId="4505" priority="6902">
      <formula>ISBLANK(W227)</formula>
    </cfRule>
  </conditionalFormatting>
  <conditionalFormatting sqref="X231">
    <cfRule type="expression" dxfId="4504" priority="6855">
      <formula>ISBLANK(W231)</formula>
    </cfRule>
  </conditionalFormatting>
  <conditionalFormatting sqref="X235">
    <cfRule type="expression" dxfId="4503" priority="6808">
      <formula>ISBLANK(W235)</formula>
    </cfRule>
  </conditionalFormatting>
  <conditionalFormatting sqref="X239">
    <cfRule type="expression" dxfId="4502" priority="2063">
      <formula>ISBLANK(W239)</formula>
    </cfRule>
  </conditionalFormatting>
  <conditionalFormatting sqref="X243">
    <cfRule type="expression" dxfId="4501" priority="6761">
      <formula>ISBLANK(W243)</formula>
    </cfRule>
  </conditionalFormatting>
  <conditionalFormatting sqref="X247">
    <cfRule type="expression" dxfId="4500" priority="6714">
      <formula>ISBLANK(W247)</formula>
    </cfRule>
  </conditionalFormatting>
  <conditionalFormatting sqref="X251">
    <cfRule type="expression" dxfId="4499" priority="6667">
      <formula>ISBLANK(W251)</formula>
    </cfRule>
  </conditionalFormatting>
  <conditionalFormatting sqref="X255">
    <cfRule type="expression" dxfId="4498" priority="6620">
      <formula>ISBLANK(W255)</formula>
    </cfRule>
  </conditionalFormatting>
  <conditionalFormatting sqref="X259">
    <cfRule type="expression" dxfId="4497" priority="2004">
      <formula>ISBLANK(W259)</formula>
    </cfRule>
  </conditionalFormatting>
  <conditionalFormatting sqref="X263">
    <cfRule type="expression" dxfId="4496" priority="6573">
      <formula>ISBLANK(W263)</formula>
    </cfRule>
  </conditionalFormatting>
  <conditionalFormatting sqref="X269">
    <cfRule type="expression" dxfId="4495" priority="7231">
      <formula>ISBLANK(W269)</formula>
    </cfRule>
  </conditionalFormatting>
  <conditionalFormatting sqref="X273">
    <cfRule type="expression" dxfId="4494" priority="1886">
      <formula>ISBLANK(W273)</formula>
    </cfRule>
  </conditionalFormatting>
  <conditionalFormatting sqref="X277">
    <cfRule type="expression" dxfId="4493" priority="647">
      <formula>ISBLANK(W277)</formula>
    </cfRule>
  </conditionalFormatting>
  <conditionalFormatting sqref="X281">
    <cfRule type="expression" dxfId="4492" priority="1827">
      <formula>ISBLANK(W281)</formula>
    </cfRule>
  </conditionalFormatting>
  <conditionalFormatting sqref="X285">
    <cfRule type="expression" dxfId="4491" priority="1945">
      <formula>ISBLANK(W285)</formula>
    </cfRule>
  </conditionalFormatting>
  <conditionalFormatting sqref="X290">
    <cfRule type="expression" dxfId="4490" priority="7184">
      <formula>ISBLANK(W290)</formula>
    </cfRule>
  </conditionalFormatting>
  <conditionalFormatting sqref="X295">
    <cfRule type="expression" dxfId="4489" priority="7137">
      <formula>ISBLANK(W295)</formula>
    </cfRule>
  </conditionalFormatting>
  <conditionalFormatting sqref="X300">
    <cfRule type="expression" dxfId="4488" priority="6526">
      <formula>ISBLANK(W300)</formula>
    </cfRule>
  </conditionalFormatting>
  <conditionalFormatting sqref="X304">
    <cfRule type="expression" dxfId="4487" priority="6479">
      <formula>ISBLANK(W304)</formula>
    </cfRule>
  </conditionalFormatting>
  <conditionalFormatting sqref="X308">
    <cfRule type="expression" dxfId="4486" priority="6432">
      <formula>ISBLANK(W308)</formula>
    </cfRule>
  </conditionalFormatting>
  <conditionalFormatting sqref="X312">
    <cfRule type="expression" dxfId="4485" priority="6385">
      <formula>ISBLANK(W312)</formula>
    </cfRule>
  </conditionalFormatting>
  <conditionalFormatting sqref="X316">
    <cfRule type="expression" dxfId="4484" priority="6338">
      <formula>ISBLANK(W316)</formula>
    </cfRule>
  </conditionalFormatting>
  <conditionalFormatting sqref="X320">
    <cfRule type="expression" dxfId="4483" priority="6291">
      <formula>ISBLANK(W320)</formula>
    </cfRule>
  </conditionalFormatting>
  <conditionalFormatting sqref="X324">
    <cfRule type="expression" dxfId="4482" priority="6244">
      <formula>ISBLANK(W324)</formula>
    </cfRule>
  </conditionalFormatting>
  <conditionalFormatting sqref="X328">
    <cfRule type="expression" dxfId="4481" priority="6197">
      <formula>ISBLANK(W328)</formula>
    </cfRule>
  </conditionalFormatting>
  <conditionalFormatting sqref="X332">
    <cfRule type="expression" dxfId="4480" priority="7090">
      <formula>ISBLANK(W332)</formula>
    </cfRule>
  </conditionalFormatting>
  <conditionalFormatting sqref="X338">
    <cfRule type="expression" dxfId="4479" priority="2429">
      <formula>ISBLANK(W338)</formula>
    </cfRule>
  </conditionalFormatting>
  <conditionalFormatting sqref="X342">
    <cfRule type="expression" dxfId="4478" priority="2421">
      <formula>ISBLANK(W342)</formula>
    </cfRule>
  </conditionalFormatting>
  <conditionalFormatting sqref="X346">
    <cfRule type="expression" dxfId="4477" priority="2413">
      <formula>ISBLANK(W346)</formula>
    </cfRule>
  </conditionalFormatting>
  <conditionalFormatting sqref="X351">
    <cfRule type="expression" dxfId="4476" priority="2405">
      <formula>ISBLANK(W351)</formula>
    </cfRule>
  </conditionalFormatting>
  <conditionalFormatting sqref="X355">
    <cfRule type="expression" dxfId="4475" priority="2397">
      <formula>ISBLANK(W355)</formula>
    </cfRule>
  </conditionalFormatting>
  <conditionalFormatting sqref="X359">
    <cfRule type="expression" dxfId="4474" priority="2389">
      <formula>ISBLANK(W359)</formula>
    </cfRule>
  </conditionalFormatting>
  <conditionalFormatting sqref="X364">
    <cfRule type="expression" dxfId="4473" priority="2381">
      <formula>ISBLANK(W364)</formula>
    </cfRule>
  </conditionalFormatting>
  <conditionalFormatting sqref="X368">
    <cfRule type="expression" dxfId="4472" priority="2373">
      <formula>ISBLANK(W368)</formula>
    </cfRule>
  </conditionalFormatting>
  <conditionalFormatting sqref="X372">
    <cfRule type="expression" dxfId="4471" priority="2365">
      <formula>ISBLANK(W372)</formula>
    </cfRule>
  </conditionalFormatting>
  <conditionalFormatting sqref="X378">
    <cfRule type="expression" dxfId="4470" priority="2357">
      <formula>ISBLANK(W378)</formula>
    </cfRule>
  </conditionalFormatting>
  <conditionalFormatting sqref="X382">
    <cfRule type="expression" dxfId="4469" priority="2349">
      <formula>ISBLANK(W382)</formula>
    </cfRule>
  </conditionalFormatting>
  <conditionalFormatting sqref="X386">
    <cfRule type="expression" dxfId="4468" priority="2341">
      <formula>ISBLANK(W386)</formula>
    </cfRule>
  </conditionalFormatting>
  <conditionalFormatting sqref="X391">
    <cfRule type="expression" dxfId="4467" priority="2333">
      <formula>ISBLANK(W391)</formula>
    </cfRule>
  </conditionalFormatting>
  <conditionalFormatting sqref="X395">
    <cfRule type="expression" dxfId="4466" priority="2325">
      <formula>ISBLANK(W395)</formula>
    </cfRule>
  </conditionalFormatting>
  <conditionalFormatting sqref="X399">
    <cfRule type="expression" dxfId="4465" priority="2317">
      <formula>ISBLANK(W399)</formula>
    </cfRule>
  </conditionalFormatting>
  <conditionalFormatting sqref="X404">
    <cfRule type="expression" dxfId="4464" priority="1567">
      <formula>ISBLANK(W404)</formula>
    </cfRule>
  </conditionalFormatting>
  <conditionalFormatting sqref="X408">
    <cfRule type="expression" dxfId="4463" priority="1449">
      <formula>ISBLANK(W408)</formula>
    </cfRule>
  </conditionalFormatting>
  <conditionalFormatting sqref="X412">
    <cfRule type="expression" dxfId="4462" priority="1508">
      <formula>ISBLANK(W412)</formula>
    </cfRule>
  </conditionalFormatting>
  <conditionalFormatting sqref="X417">
    <cfRule type="expression" dxfId="4461" priority="231">
      <formula>ISBLANK(W417)</formula>
    </cfRule>
  </conditionalFormatting>
  <conditionalFormatting sqref="X418">
    <cfRule type="expression" dxfId="4460" priority="193">
      <formula>ISBLANK(W418)</formula>
    </cfRule>
  </conditionalFormatting>
  <conditionalFormatting sqref="X419">
    <cfRule type="expression" dxfId="4459" priority="155">
      <formula>ISBLANK(W419)</formula>
    </cfRule>
  </conditionalFormatting>
  <conditionalFormatting sqref="X421">
    <cfRule type="expression" dxfId="4458" priority="2309">
      <formula>ISBLANK(W421)</formula>
    </cfRule>
  </conditionalFormatting>
  <conditionalFormatting sqref="X425">
    <cfRule type="expression" dxfId="4457" priority="2301">
      <formula>ISBLANK(W425)</formula>
    </cfRule>
  </conditionalFormatting>
  <conditionalFormatting sqref="X429">
    <cfRule type="expression" dxfId="4456" priority="2293">
      <formula>ISBLANK(W429)</formula>
    </cfRule>
  </conditionalFormatting>
  <conditionalFormatting sqref="X434">
    <cfRule type="expression" dxfId="4455" priority="564">
      <formula>ISBLANK(W434)</formula>
    </cfRule>
  </conditionalFormatting>
  <conditionalFormatting sqref="X438">
    <cfRule type="expression" dxfId="4454" priority="505">
      <formula>ISBLANK(W438)</formula>
    </cfRule>
  </conditionalFormatting>
  <conditionalFormatting sqref="X442">
    <cfRule type="expression" dxfId="4453" priority="446">
      <formula>ISBLANK(W442)</formula>
    </cfRule>
  </conditionalFormatting>
  <conditionalFormatting sqref="X446">
    <cfRule type="expression" dxfId="4452" priority="387">
      <formula>ISBLANK(W446)</formula>
    </cfRule>
  </conditionalFormatting>
  <conditionalFormatting sqref="X451">
    <cfRule type="expression" dxfId="4451" priority="117">
      <formula>ISBLANK(W451)</formula>
    </cfRule>
  </conditionalFormatting>
  <conditionalFormatting sqref="X452">
    <cfRule type="expression" dxfId="4450" priority="79">
      <formula>ISBLANK(W452)</formula>
    </cfRule>
  </conditionalFormatting>
  <conditionalFormatting sqref="X453">
    <cfRule type="expression" dxfId="4449" priority="41">
      <formula>ISBLANK(W453)</formula>
    </cfRule>
  </conditionalFormatting>
  <conditionalFormatting sqref="X454">
    <cfRule type="expression" dxfId="4448" priority="3">
      <formula>ISBLANK(W454)</formula>
    </cfRule>
  </conditionalFormatting>
  <conditionalFormatting sqref="X456">
    <cfRule type="expression" dxfId="4447" priority="8735">
      <formula>ISBLANK(W456)</formula>
    </cfRule>
  </conditionalFormatting>
  <conditionalFormatting sqref="X460">
    <cfRule type="expression" dxfId="4446" priority="8688">
      <formula>ISBLANK(W460)</formula>
    </cfRule>
  </conditionalFormatting>
  <conditionalFormatting sqref="X464">
    <cfRule type="expression" dxfId="4445" priority="8641">
      <formula>ISBLANK(W464)</formula>
    </cfRule>
  </conditionalFormatting>
  <conditionalFormatting sqref="X469">
    <cfRule type="expression" dxfId="4444" priority="8594">
      <formula>ISBLANK(W469)</formula>
    </cfRule>
  </conditionalFormatting>
  <conditionalFormatting sqref="X473">
    <cfRule type="expression" dxfId="4443" priority="8547">
      <formula>ISBLANK(W473)</formula>
    </cfRule>
  </conditionalFormatting>
  <conditionalFormatting sqref="X477">
    <cfRule type="expression" dxfId="4442" priority="8500">
      <formula>ISBLANK(W477)</formula>
    </cfRule>
  </conditionalFormatting>
  <conditionalFormatting sqref="X482">
    <cfRule type="expression" dxfId="4441" priority="8453">
      <formula>ISBLANK(W482)</formula>
    </cfRule>
  </conditionalFormatting>
  <conditionalFormatting sqref="X486">
    <cfRule type="expression" dxfId="4440" priority="8406">
      <formula>ISBLANK(W486)</formula>
    </cfRule>
  </conditionalFormatting>
  <conditionalFormatting sqref="X490">
    <cfRule type="expression" dxfId="4439" priority="8359">
      <formula>ISBLANK(W490)</formula>
    </cfRule>
  </conditionalFormatting>
  <conditionalFormatting sqref="X495">
    <cfRule type="expression" dxfId="4438" priority="8312">
      <formula>ISBLANK(W495)</formula>
    </cfRule>
  </conditionalFormatting>
  <conditionalFormatting sqref="X499">
    <cfRule type="expression" dxfId="4437" priority="8265">
      <formula>ISBLANK(W499)</formula>
    </cfRule>
  </conditionalFormatting>
  <conditionalFormatting sqref="X503">
    <cfRule type="expression" dxfId="4436" priority="8218">
      <formula>ISBLANK(W503)</formula>
    </cfRule>
  </conditionalFormatting>
  <conditionalFormatting sqref="X507">
    <cfRule type="expression" dxfId="4435" priority="8171">
      <formula>ISBLANK(W507)</formula>
    </cfRule>
  </conditionalFormatting>
  <conditionalFormatting sqref="X511">
    <cfRule type="expression" dxfId="4434" priority="1769">
      <formula>ISBLANK(W511)</formula>
    </cfRule>
  </conditionalFormatting>
  <conditionalFormatting sqref="X515">
    <cfRule type="expression" dxfId="4433" priority="1710">
      <formula>ISBLANK(W515)</formula>
    </cfRule>
  </conditionalFormatting>
  <conditionalFormatting sqref="X519">
    <cfRule type="expression" dxfId="4432" priority="1651">
      <formula>ISBLANK(W519)</formula>
    </cfRule>
  </conditionalFormatting>
  <conditionalFormatting sqref="Y22">
    <cfRule type="expression" dxfId="4431" priority="4852">
      <formula>Y22=0</formula>
    </cfRule>
  </conditionalFormatting>
  <conditionalFormatting sqref="Y26">
    <cfRule type="expression" dxfId="4430" priority="4602">
      <formula>Y26=0</formula>
    </cfRule>
  </conditionalFormatting>
  <conditionalFormatting sqref="Y31">
    <cfRule type="expression" dxfId="4429" priority="4598">
      <formula>Y31=0</formula>
    </cfRule>
  </conditionalFormatting>
  <conditionalFormatting sqref="Y35">
    <cfRule type="expression" dxfId="4428" priority="4594">
      <formula>Y35=0</formula>
    </cfRule>
  </conditionalFormatting>
  <conditionalFormatting sqref="Y39">
    <cfRule type="expression" dxfId="4427" priority="4590">
      <formula>Y39=0</formula>
    </cfRule>
  </conditionalFormatting>
  <conditionalFormatting sqref="Y43">
    <cfRule type="expression" dxfId="4426" priority="4586">
      <formula>Y43=0</formula>
    </cfRule>
  </conditionalFormatting>
  <conditionalFormatting sqref="Y47">
    <cfRule type="expression" dxfId="4425" priority="4582">
      <formula>Y47=0</formula>
    </cfRule>
  </conditionalFormatting>
  <conditionalFormatting sqref="Y51">
    <cfRule type="expression" dxfId="4424" priority="4578">
      <formula>Y51=0</formula>
    </cfRule>
  </conditionalFormatting>
  <conditionalFormatting sqref="Y57">
    <cfRule type="expression" dxfId="4423" priority="4574">
      <formula>Y57=0</formula>
    </cfRule>
  </conditionalFormatting>
  <conditionalFormatting sqref="Y61">
    <cfRule type="expression" dxfId="4422" priority="2444">
      <formula>Y61=0</formula>
    </cfRule>
  </conditionalFormatting>
  <conditionalFormatting sqref="Y65">
    <cfRule type="expression" dxfId="4421" priority="2436">
      <formula>Y65=0</formula>
    </cfRule>
  </conditionalFormatting>
  <conditionalFormatting sqref="Y70">
    <cfRule type="expression" dxfId="4420" priority="4562">
      <formula>Y70=0</formula>
    </cfRule>
  </conditionalFormatting>
  <conditionalFormatting sqref="Y74">
    <cfRule type="expression" dxfId="4419" priority="4558">
      <formula>Y74=0</formula>
    </cfRule>
  </conditionalFormatting>
  <conditionalFormatting sqref="Y78">
    <cfRule type="expression" dxfId="4418" priority="4554">
      <formula>Y78=0</formula>
    </cfRule>
  </conditionalFormatting>
  <conditionalFormatting sqref="Y82">
    <cfRule type="expression" dxfId="4417" priority="4550">
      <formula>Y82=0</formula>
    </cfRule>
  </conditionalFormatting>
  <conditionalFormatting sqref="Y86">
    <cfRule type="expression" dxfId="4416" priority="4546">
      <formula>Y86=0</formula>
    </cfRule>
  </conditionalFormatting>
  <conditionalFormatting sqref="Y90">
    <cfRule type="expression" dxfId="4415" priority="4542">
      <formula>Y90=0</formula>
    </cfRule>
  </conditionalFormatting>
  <conditionalFormatting sqref="Y94">
    <cfRule type="expression" dxfId="4414" priority="4538">
      <formula>Y94=0</formula>
    </cfRule>
  </conditionalFormatting>
  <conditionalFormatting sqref="Y98">
    <cfRule type="expression" dxfId="4413" priority="4534">
      <formula>Y98=0</formula>
    </cfRule>
  </conditionalFormatting>
  <conditionalFormatting sqref="Y102">
    <cfRule type="expression" dxfId="4412" priority="2234">
      <formula>Y102=0</formula>
    </cfRule>
  </conditionalFormatting>
  <conditionalFormatting sqref="Y106">
    <cfRule type="expression" dxfId="4411" priority="2175">
      <formula>Y106=0</formula>
    </cfRule>
  </conditionalFormatting>
  <conditionalFormatting sqref="Y110">
    <cfRule type="expression" dxfId="4410" priority="1408">
      <formula>Y110=0</formula>
    </cfRule>
  </conditionalFormatting>
  <conditionalFormatting sqref="Y114">
    <cfRule type="expression" dxfId="4409" priority="1349">
      <formula>Y114=0</formula>
    </cfRule>
  </conditionalFormatting>
  <conditionalFormatting sqref="Y118">
    <cfRule type="expression" dxfId="4408" priority="1290">
      <formula>Y118=0</formula>
    </cfRule>
  </conditionalFormatting>
  <conditionalFormatting sqref="Y122">
    <cfRule type="expression" dxfId="4407" priority="2116">
      <formula>Y122=0</formula>
    </cfRule>
  </conditionalFormatting>
  <conditionalFormatting sqref="Y126">
    <cfRule type="expression" dxfId="4406" priority="4530">
      <formula>Y126=0</formula>
    </cfRule>
  </conditionalFormatting>
  <conditionalFormatting sqref="Y130">
    <cfRule type="expression" dxfId="4405" priority="1231">
      <formula>Y130=0</formula>
    </cfRule>
  </conditionalFormatting>
  <conditionalFormatting sqref="Y134">
    <cfRule type="expression" dxfId="4404" priority="1172">
      <formula>Y134=0</formula>
    </cfRule>
  </conditionalFormatting>
  <conditionalFormatting sqref="Y138">
    <cfRule type="expression" dxfId="4403" priority="1113">
      <formula>Y138=0</formula>
    </cfRule>
  </conditionalFormatting>
  <conditionalFormatting sqref="Y142">
    <cfRule type="expression" dxfId="4402" priority="1054">
      <formula>Y142=0</formula>
    </cfRule>
  </conditionalFormatting>
  <conditionalFormatting sqref="Y146">
    <cfRule type="expression" dxfId="4401" priority="4526">
      <formula>Y146=0</formula>
    </cfRule>
  </conditionalFormatting>
  <conditionalFormatting sqref="Y150">
    <cfRule type="expression" dxfId="4400" priority="995">
      <formula>Y150=0</formula>
    </cfRule>
  </conditionalFormatting>
  <conditionalFormatting sqref="Y154">
    <cfRule type="expression" dxfId="4399" priority="936">
      <formula>Y154=0</formula>
    </cfRule>
  </conditionalFormatting>
  <conditionalFormatting sqref="Y158">
    <cfRule type="expression" dxfId="4398" priority="877">
      <formula>Y158=0</formula>
    </cfRule>
  </conditionalFormatting>
  <conditionalFormatting sqref="Y162">
    <cfRule type="expression" dxfId="4397" priority="818">
      <formula>Y162=0</formula>
    </cfRule>
  </conditionalFormatting>
  <conditionalFormatting sqref="Y166">
    <cfRule type="expression" dxfId="4396" priority="4522">
      <formula>Y166=0</formula>
    </cfRule>
  </conditionalFormatting>
  <conditionalFormatting sqref="Y170">
    <cfRule type="expression" dxfId="4395" priority="700">
      <formula>Y170=0</formula>
    </cfRule>
  </conditionalFormatting>
  <conditionalFormatting sqref="Y174">
    <cfRule type="expression" dxfId="4394" priority="759">
      <formula>Y174=0</formula>
    </cfRule>
  </conditionalFormatting>
  <conditionalFormatting sqref="Y178">
    <cfRule type="expression" dxfId="4393" priority="4518">
      <formula>Y178=0</formula>
    </cfRule>
  </conditionalFormatting>
  <conditionalFormatting sqref="Y182">
    <cfRule type="expression" dxfId="4392" priority="346">
      <formula>Y182=0</formula>
    </cfRule>
  </conditionalFormatting>
  <conditionalFormatting sqref="Y186">
    <cfRule type="expression" dxfId="4391" priority="287">
      <formula>Y186=0</formula>
    </cfRule>
  </conditionalFormatting>
  <conditionalFormatting sqref="Y190">
    <cfRule type="expression" dxfId="4390" priority="4514">
      <formula>Y190=0</formula>
    </cfRule>
  </conditionalFormatting>
  <conditionalFormatting sqref="Y194">
    <cfRule type="expression" dxfId="4389" priority="4510">
      <formula>Y194=0</formula>
    </cfRule>
  </conditionalFormatting>
  <conditionalFormatting sqref="Y198">
    <cfRule type="expression" dxfId="4388" priority="4506">
      <formula>Y198=0</formula>
    </cfRule>
  </conditionalFormatting>
  <conditionalFormatting sqref="Y202">
    <cfRule type="expression" dxfId="4387" priority="4502">
      <formula>Y202=0</formula>
    </cfRule>
  </conditionalFormatting>
  <conditionalFormatting sqref="Y206">
    <cfRule type="expression" dxfId="4386" priority="4498">
      <formula>Y206=0</formula>
    </cfRule>
  </conditionalFormatting>
  <conditionalFormatting sqref="Y210">
    <cfRule type="expression" dxfId="4385" priority="4494">
      <formula>Y210=0</formula>
    </cfRule>
  </conditionalFormatting>
  <conditionalFormatting sqref="Y215">
    <cfRule type="expression" dxfId="4384" priority="4490">
      <formula>Y215=0</formula>
    </cfRule>
  </conditionalFormatting>
  <conditionalFormatting sqref="Y219">
    <cfRule type="expression" dxfId="4383" priority="4486">
      <formula>Y219=0</formula>
    </cfRule>
  </conditionalFormatting>
  <conditionalFormatting sqref="Y223">
    <cfRule type="expression" dxfId="4382" priority="4482">
      <formula>Y223=0</formula>
    </cfRule>
  </conditionalFormatting>
  <conditionalFormatting sqref="Y227">
    <cfRule type="expression" dxfId="4381" priority="4478">
      <formula>Y227=0</formula>
    </cfRule>
  </conditionalFormatting>
  <conditionalFormatting sqref="Y231">
    <cfRule type="expression" dxfId="4380" priority="4474">
      <formula>Y231=0</formula>
    </cfRule>
  </conditionalFormatting>
  <conditionalFormatting sqref="Y235">
    <cfRule type="expression" dxfId="4379" priority="4470">
      <formula>Y235=0</formula>
    </cfRule>
  </conditionalFormatting>
  <conditionalFormatting sqref="Y239">
    <cfRule type="expression" dxfId="4378" priority="2057">
      <formula>Y239=0</formula>
    </cfRule>
  </conditionalFormatting>
  <conditionalFormatting sqref="Y243">
    <cfRule type="expression" dxfId="4377" priority="4466">
      <formula>Y243=0</formula>
    </cfRule>
  </conditionalFormatting>
  <conditionalFormatting sqref="Y247">
    <cfRule type="expression" dxfId="4376" priority="4462">
      <formula>Y247=0</formula>
    </cfRule>
  </conditionalFormatting>
  <conditionalFormatting sqref="Y251">
    <cfRule type="expression" dxfId="4375" priority="4458">
      <formula>Y251=0</formula>
    </cfRule>
  </conditionalFormatting>
  <conditionalFormatting sqref="Y255">
    <cfRule type="expression" dxfId="4374" priority="4454">
      <formula>Y255=0</formula>
    </cfRule>
  </conditionalFormatting>
  <conditionalFormatting sqref="Y259">
    <cfRule type="expression" dxfId="4373" priority="1998">
      <formula>Y259=0</formula>
    </cfRule>
  </conditionalFormatting>
  <conditionalFormatting sqref="Y263">
    <cfRule type="expression" dxfId="4372" priority="4450">
      <formula>Y263=0</formula>
    </cfRule>
  </conditionalFormatting>
  <conditionalFormatting sqref="Y269">
    <cfRule type="expression" dxfId="4371" priority="4446">
      <formula>Y269=0</formula>
    </cfRule>
  </conditionalFormatting>
  <conditionalFormatting sqref="Y273">
    <cfRule type="expression" dxfId="4370" priority="1880">
      <formula>Y273=0</formula>
    </cfRule>
  </conditionalFormatting>
  <conditionalFormatting sqref="Y277">
    <cfRule type="expression" dxfId="4369" priority="641">
      <formula>Y277=0</formula>
    </cfRule>
  </conditionalFormatting>
  <conditionalFormatting sqref="Y281">
    <cfRule type="expression" dxfId="4368" priority="1821">
      <formula>Y281=0</formula>
    </cfRule>
  </conditionalFormatting>
  <conditionalFormatting sqref="Y285">
    <cfRule type="expression" dxfId="4367" priority="1939">
      <formula>Y285=0</formula>
    </cfRule>
  </conditionalFormatting>
  <conditionalFormatting sqref="Y290">
    <cfRule type="expression" dxfId="4366" priority="4442">
      <formula>Y290=0</formula>
    </cfRule>
  </conditionalFormatting>
  <conditionalFormatting sqref="Y295">
    <cfRule type="expression" dxfId="4365" priority="4438">
      <formula>Y295=0</formula>
    </cfRule>
  </conditionalFormatting>
  <conditionalFormatting sqref="Y300">
    <cfRule type="expression" dxfId="4364" priority="4434">
      <formula>Y300=0</formula>
    </cfRule>
  </conditionalFormatting>
  <conditionalFormatting sqref="Y304">
    <cfRule type="expression" dxfId="4363" priority="4430">
      <formula>Y304=0</formula>
    </cfRule>
  </conditionalFormatting>
  <conditionalFormatting sqref="Y308">
    <cfRule type="expression" dxfId="4362" priority="4426">
      <formula>Y308=0</formula>
    </cfRule>
  </conditionalFormatting>
  <conditionalFormatting sqref="Y312">
    <cfRule type="expression" dxfId="4361" priority="4422">
      <formula>Y312=0</formula>
    </cfRule>
  </conditionalFormatting>
  <conditionalFormatting sqref="Y316">
    <cfRule type="expression" dxfId="4360" priority="4418">
      <formula>Y316=0</formula>
    </cfRule>
  </conditionalFormatting>
  <conditionalFormatting sqref="Y320">
    <cfRule type="expression" dxfId="4359" priority="4414">
      <formula>Y320=0</formula>
    </cfRule>
  </conditionalFormatting>
  <conditionalFormatting sqref="Y324">
    <cfRule type="expression" dxfId="4358" priority="4410">
      <formula>Y324=0</formula>
    </cfRule>
  </conditionalFormatting>
  <conditionalFormatting sqref="Y328">
    <cfRule type="expression" dxfId="4357" priority="4406">
      <formula>Y328=0</formula>
    </cfRule>
  </conditionalFormatting>
  <conditionalFormatting sqref="Y332">
    <cfRule type="expression" dxfId="4356" priority="4402">
      <formula>Y332=0</formula>
    </cfRule>
  </conditionalFormatting>
  <conditionalFormatting sqref="Y338">
    <cfRule type="expression" dxfId="4355" priority="2428">
      <formula>Y338=0</formula>
    </cfRule>
  </conditionalFormatting>
  <conditionalFormatting sqref="Y342">
    <cfRule type="expression" dxfId="4354" priority="2420">
      <formula>Y342=0</formula>
    </cfRule>
  </conditionalFormatting>
  <conditionalFormatting sqref="Y346">
    <cfRule type="expression" dxfId="4353" priority="2412">
      <formula>Y346=0</formula>
    </cfRule>
  </conditionalFormatting>
  <conditionalFormatting sqref="Y351">
    <cfRule type="expression" dxfId="4352" priority="2404">
      <formula>Y351=0</formula>
    </cfRule>
  </conditionalFormatting>
  <conditionalFormatting sqref="Y355">
    <cfRule type="expression" dxfId="4351" priority="2396">
      <formula>Y355=0</formula>
    </cfRule>
  </conditionalFormatting>
  <conditionalFormatting sqref="Y359">
    <cfRule type="expression" dxfId="4350" priority="2388">
      <formula>Y359=0</formula>
    </cfRule>
  </conditionalFormatting>
  <conditionalFormatting sqref="Y364">
    <cfRule type="expression" dxfId="4349" priority="2380">
      <formula>Y364=0</formula>
    </cfRule>
  </conditionalFormatting>
  <conditionalFormatting sqref="Y368">
    <cfRule type="expression" dxfId="4348" priority="2372">
      <formula>Y368=0</formula>
    </cfRule>
  </conditionalFormatting>
  <conditionalFormatting sqref="Y372">
    <cfRule type="expression" dxfId="4347" priority="2364">
      <formula>Y372=0</formula>
    </cfRule>
  </conditionalFormatting>
  <conditionalFormatting sqref="Y378">
    <cfRule type="expression" dxfId="4346" priority="2356">
      <formula>Y378=0</formula>
    </cfRule>
  </conditionalFormatting>
  <conditionalFormatting sqref="Y382">
    <cfRule type="expression" dxfId="4345" priority="2348">
      <formula>Y382=0</formula>
    </cfRule>
  </conditionalFormatting>
  <conditionalFormatting sqref="Y386">
    <cfRule type="expression" dxfId="4344" priority="2340">
      <formula>Y386=0</formula>
    </cfRule>
  </conditionalFormatting>
  <conditionalFormatting sqref="Y391">
    <cfRule type="expression" dxfId="4343" priority="2332">
      <formula>Y391=0</formula>
    </cfRule>
  </conditionalFormatting>
  <conditionalFormatting sqref="Y395">
    <cfRule type="expression" dxfId="4342" priority="2324">
      <formula>Y395=0</formula>
    </cfRule>
  </conditionalFormatting>
  <conditionalFormatting sqref="Y399">
    <cfRule type="expression" dxfId="4341" priority="2316">
      <formula>Y399=0</formula>
    </cfRule>
  </conditionalFormatting>
  <conditionalFormatting sqref="Y404">
    <cfRule type="expression" dxfId="4340" priority="1566">
      <formula>Y404=0</formula>
    </cfRule>
  </conditionalFormatting>
  <conditionalFormatting sqref="Y408">
    <cfRule type="expression" dxfId="4339" priority="1448">
      <formula>Y408=0</formula>
    </cfRule>
  </conditionalFormatting>
  <conditionalFormatting sqref="Y412">
    <cfRule type="expression" dxfId="4338" priority="1507">
      <formula>Y412=0</formula>
    </cfRule>
  </conditionalFormatting>
  <conditionalFormatting sqref="Y417">
    <cfRule type="expression" dxfId="4337" priority="230">
      <formula>Y417=0</formula>
    </cfRule>
  </conditionalFormatting>
  <conditionalFormatting sqref="Y418">
    <cfRule type="expression" dxfId="4336" priority="192">
      <formula>Y418=0</formula>
    </cfRule>
  </conditionalFormatting>
  <conditionalFormatting sqref="Y419">
    <cfRule type="expression" dxfId="4335" priority="154">
      <formula>Y419=0</formula>
    </cfRule>
  </conditionalFormatting>
  <conditionalFormatting sqref="Y421">
    <cfRule type="expression" dxfId="4334" priority="2308">
      <formula>Y421=0</formula>
    </cfRule>
  </conditionalFormatting>
  <conditionalFormatting sqref="Y425">
    <cfRule type="expression" dxfId="4333" priority="2300">
      <formula>Y425=0</formula>
    </cfRule>
  </conditionalFormatting>
  <conditionalFormatting sqref="Y429">
    <cfRule type="expression" dxfId="4332" priority="2292">
      <formula>Y429=0</formula>
    </cfRule>
  </conditionalFormatting>
  <conditionalFormatting sqref="Y434">
    <cfRule type="expression" dxfId="4331" priority="563">
      <formula>Y434=0</formula>
    </cfRule>
  </conditionalFormatting>
  <conditionalFormatting sqref="Y438">
    <cfRule type="expression" dxfId="4330" priority="504">
      <formula>Y438=0</formula>
    </cfRule>
  </conditionalFormatting>
  <conditionalFormatting sqref="Y442">
    <cfRule type="expression" dxfId="4329" priority="445">
      <formula>Y442=0</formula>
    </cfRule>
  </conditionalFormatting>
  <conditionalFormatting sqref="Y446">
    <cfRule type="expression" dxfId="4328" priority="386">
      <formula>Y446=0</formula>
    </cfRule>
  </conditionalFormatting>
  <conditionalFormatting sqref="Y451">
    <cfRule type="expression" dxfId="4327" priority="116">
      <formula>Y451=0</formula>
    </cfRule>
  </conditionalFormatting>
  <conditionalFormatting sqref="Y452">
    <cfRule type="expression" dxfId="4326" priority="78">
      <formula>Y452=0</formula>
    </cfRule>
  </conditionalFormatting>
  <conditionalFormatting sqref="Y453">
    <cfRule type="expression" dxfId="4325" priority="40">
      <formula>Y453=0</formula>
    </cfRule>
  </conditionalFormatting>
  <conditionalFormatting sqref="Y454">
    <cfRule type="expression" dxfId="4324" priority="2">
      <formula>Y454=0</formula>
    </cfRule>
  </conditionalFormatting>
  <conditionalFormatting sqref="Y456">
    <cfRule type="expression" dxfId="4323" priority="4326">
      <formula>Y456=0</formula>
    </cfRule>
  </conditionalFormatting>
  <conditionalFormatting sqref="Y460">
    <cfRule type="expression" dxfId="4322" priority="4322">
      <formula>Y460=0</formula>
    </cfRule>
  </conditionalFormatting>
  <conditionalFormatting sqref="Y464">
    <cfRule type="expression" dxfId="4321" priority="4318">
      <formula>Y464=0</formula>
    </cfRule>
  </conditionalFormatting>
  <conditionalFormatting sqref="Y469">
    <cfRule type="expression" dxfId="4320" priority="4314">
      <formula>Y469=0</formula>
    </cfRule>
  </conditionalFormatting>
  <conditionalFormatting sqref="Y473">
    <cfRule type="expression" dxfId="4319" priority="4310">
      <formula>Y473=0</formula>
    </cfRule>
  </conditionalFormatting>
  <conditionalFormatting sqref="Y477">
    <cfRule type="expression" dxfId="4318" priority="4306">
      <formula>Y477=0</formula>
    </cfRule>
  </conditionalFormatting>
  <conditionalFormatting sqref="Y482">
    <cfRule type="expression" dxfId="4317" priority="4302">
      <formula>Y482=0</formula>
    </cfRule>
  </conditionalFormatting>
  <conditionalFormatting sqref="Y486">
    <cfRule type="expression" dxfId="4316" priority="4298">
      <formula>Y486=0</formula>
    </cfRule>
  </conditionalFormatting>
  <conditionalFormatting sqref="Y490">
    <cfRule type="expression" dxfId="4315" priority="4294">
      <formula>Y490=0</formula>
    </cfRule>
  </conditionalFormatting>
  <conditionalFormatting sqref="Y495">
    <cfRule type="expression" dxfId="4314" priority="4290">
      <formula>Y495=0</formula>
    </cfRule>
  </conditionalFormatting>
  <conditionalFormatting sqref="Y499">
    <cfRule type="expression" dxfId="4313" priority="4286">
      <formula>Y499=0</formula>
    </cfRule>
  </conditionalFormatting>
  <conditionalFormatting sqref="Y503">
    <cfRule type="expression" dxfId="4312" priority="4282">
      <formula>Y503=0</formula>
    </cfRule>
  </conditionalFormatting>
  <conditionalFormatting sqref="Y507">
    <cfRule type="expression" dxfId="4311" priority="4278">
      <formula>Y507=0</formula>
    </cfRule>
  </conditionalFormatting>
  <conditionalFormatting sqref="Y511">
    <cfRule type="expression" dxfId="4310" priority="1762">
      <formula>Y511=0</formula>
    </cfRule>
  </conditionalFormatting>
  <conditionalFormatting sqref="Y515">
    <cfRule type="expression" dxfId="4309" priority="1703">
      <formula>Y515=0</formula>
    </cfRule>
  </conditionalFormatting>
  <conditionalFormatting sqref="Y519">
    <cfRule type="expression" dxfId="4308" priority="1644">
      <formula>Y519=0</formula>
    </cfRule>
  </conditionalFormatting>
  <conditionalFormatting sqref="Z22">
    <cfRule type="cellIs" dxfId="4307" priority="4851" operator="equal">
      <formula>G22</formula>
    </cfRule>
    <cfRule type="expression" dxfId="4306" priority="4604">
      <formula>Z22=0</formula>
    </cfRule>
    <cfRule type="cellIs" dxfId="4305" priority="16303" operator="greaterThan">
      <formula>G22</formula>
    </cfRule>
  </conditionalFormatting>
  <conditionalFormatting sqref="Z26">
    <cfRule type="cellIs" dxfId="4304" priority="4603" operator="greaterThan">
      <formula>G26</formula>
    </cfRule>
    <cfRule type="cellIs" dxfId="4303" priority="4601" operator="equal">
      <formula>G26</formula>
    </cfRule>
    <cfRule type="expression" dxfId="4302" priority="4600">
      <formula>Z26=0</formula>
    </cfRule>
  </conditionalFormatting>
  <conditionalFormatting sqref="Z31">
    <cfRule type="cellIs" dxfId="4301" priority="4597" operator="equal">
      <formula>G31</formula>
    </cfRule>
    <cfRule type="cellIs" dxfId="4300" priority="4599" operator="greaterThan">
      <formula>G31</formula>
    </cfRule>
    <cfRule type="expression" dxfId="4299" priority="4596">
      <formula>Z31=0</formula>
    </cfRule>
  </conditionalFormatting>
  <conditionalFormatting sqref="Z35">
    <cfRule type="cellIs" dxfId="4298" priority="4593" operator="equal">
      <formula>G35</formula>
    </cfRule>
    <cfRule type="expression" dxfId="4297" priority="4592">
      <formula>Z35=0</formula>
    </cfRule>
    <cfRule type="cellIs" dxfId="4296" priority="4595" operator="greaterThan">
      <formula>G35</formula>
    </cfRule>
  </conditionalFormatting>
  <conditionalFormatting sqref="Z39">
    <cfRule type="cellIs" dxfId="4295" priority="4589" operator="equal">
      <formula>G39</formula>
    </cfRule>
    <cfRule type="expression" dxfId="4294" priority="4588">
      <formula>Z39=0</formula>
    </cfRule>
    <cfRule type="cellIs" dxfId="4293" priority="4591" operator="greaterThan">
      <formula>G39</formula>
    </cfRule>
  </conditionalFormatting>
  <conditionalFormatting sqref="Z43">
    <cfRule type="cellIs" dxfId="4292" priority="4585" operator="equal">
      <formula>G43</formula>
    </cfRule>
    <cfRule type="expression" dxfId="4291" priority="4584">
      <formula>Z43=0</formula>
    </cfRule>
    <cfRule type="cellIs" dxfId="4290" priority="4587" operator="greaterThan">
      <formula>G43</formula>
    </cfRule>
  </conditionalFormatting>
  <conditionalFormatting sqref="Z47">
    <cfRule type="cellIs" dxfId="4289" priority="4583" operator="greaterThan">
      <formula>G47</formula>
    </cfRule>
    <cfRule type="cellIs" dxfId="4288" priority="4581" operator="equal">
      <formula>G47</formula>
    </cfRule>
    <cfRule type="expression" dxfId="4287" priority="4580">
      <formula>Z47=0</formula>
    </cfRule>
  </conditionalFormatting>
  <conditionalFormatting sqref="Z51">
    <cfRule type="cellIs" dxfId="4286" priority="4579" operator="greaterThan">
      <formula>G51</formula>
    </cfRule>
    <cfRule type="cellIs" dxfId="4285" priority="4577" operator="equal">
      <formula>G51</formula>
    </cfRule>
    <cfRule type="expression" dxfId="4284" priority="4576">
      <formula>Z51=0</formula>
    </cfRule>
  </conditionalFormatting>
  <conditionalFormatting sqref="Z57">
    <cfRule type="cellIs" dxfId="4283" priority="4575" operator="greaterThan">
      <formula>G57</formula>
    </cfRule>
    <cfRule type="cellIs" dxfId="4282" priority="4573" operator="equal">
      <formula>G57</formula>
    </cfRule>
    <cfRule type="expression" dxfId="4281" priority="4572">
      <formula>Z57=0</formula>
    </cfRule>
  </conditionalFormatting>
  <conditionalFormatting sqref="Z61">
    <cfRule type="cellIs" dxfId="4280" priority="4569" operator="equal">
      <formula>G61</formula>
    </cfRule>
    <cfRule type="expression" dxfId="4279" priority="4568">
      <formula>Z61=0</formula>
    </cfRule>
    <cfRule type="cellIs" dxfId="4278" priority="4571" operator="greaterThan">
      <formula>G61</formula>
    </cfRule>
  </conditionalFormatting>
  <conditionalFormatting sqref="Z65">
    <cfRule type="expression" dxfId="4277" priority="4564">
      <formula>Z65=0</formula>
    </cfRule>
    <cfRule type="cellIs" dxfId="4276" priority="4565" operator="equal">
      <formula>G65</formula>
    </cfRule>
    <cfRule type="cellIs" dxfId="4275" priority="4567" operator="greaterThan">
      <formula>G65</formula>
    </cfRule>
  </conditionalFormatting>
  <conditionalFormatting sqref="Z70">
    <cfRule type="expression" dxfId="4274" priority="4560">
      <formula>Z70=0</formula>
    </cfRule>
    <cfRule type="cellIs" dxfId="4273" priority="4563" operator="greaterThan">
      <formula>G70</formula>
    </cfRule>
    <cfRule type="cellIs" dxfId="4272" priority="4561" operator="equal">
      <formula>G70</formula>
    </cfRule>
  </conditionalFormatting>
  <conditionalFormatting sqref="Z74">
    <cfRule type="expression" dxfId="4271" priority="4556">
      <formula>Z74=0</formula>
    </cfRule>
    <cfRule type="cellIs" dxfId="4270" priority="4557" operator="equal">
      <formula>G74</formula>
    </cfRule>
    <cfRule type="cellIs" dxfId="4269" priority="4559" operator="greaterThan">
      <formula>G74</formula>
    </cfRule>
  </conditionalFormatting>
  <conditionalFormatting sqref="Z78">
    <cfRule type="cellIs" dxfId="4268" priority="4553" operator="equal">
      <formula>G78</formula>
    </cfRule>
    <cfRule type="expression" dxfId="4267" priority="4552">
      <formula>Z78=0</formula>
    </cfRule>
    <cfRule type="cellIs" dxfId="4266" priority="4555" operator="greaterThan">
      <formula>G78</formula>
    </cfRule>
  </conditionalFormatting>
  <conditionalFormatting sqref="Z82">
    <cfRule type="cellIs" dxfId="4265" priority="4549" operator="equal">
      <formula>G82</formula>
    </cfRule>
    <cfRule type="expression" dxfId="4264" priority="4548">
      <formula>Z82=0</formula>
    </cfRule>
    <cfRule type="cellIs" dxfId="4263" priority="4551" operator="greaterThan">
      <formula>G82</formula>
    </cfRule>
  </conditionalFormatting>
  <conditionalFormatting sqref="Z86">
    <cfRule type="expression" dxfId="4262" priority="4544">
      <formula>Z86=0</formula>
    </cfRule>
    <cfRule type="cellIs" dxfId="4261" priority="4545" operator="equal">
      <formula>G86</formula>
    </cfRule>
    <cfRule type="cellIs" dxfId="4260" priority="4547" operator="greaterThan">
      <formula>G86</formula>
    </cfRule>
  </conditionalFormatting>
  <conditionalFormatting sqref="Z90">
    <cfRule type="cellIs" dxfId="4259" priority="4541" operator="equal">
      <formula>G90</formula>
    </cfRule>
    <cfRule type="expression" dxfId="4258" priority="4540">
      <formula>Z90=0</formula>
    </cfRule>
    <cfRule type="cellIs" dxfId="4257" priority="4543" operator="greaterThan">
      <formula>G90</formula>
    </cfRule>
  </conditionalFormatting>
  <conditionalFormatting sqref="Z94">
    <cfRule type="expression" dxfId="4256" priority="4536">
      <formula>Z94=0</formula>
    </cfRule>
    <cfRule type="cellIs" dxfId="4255" priority="4537" operator="equal">
      <formula>G94</formula>
    </cfRule>
    <cfRule type="cellIs" dxfId="4254" priority="4539" operator="greaterThan">
      <formula>G94</formula>
    </cfRule>
  </conditionalFormatting>
  <conditionalFormatting sqref="Z98">
    <cfRule type="cellIs" dxfId="4253" priority="4533" operator="equal">
      <formula>G98</formula>
    </cfRule>
    <cfRule type="cellIs" dxfId="4252" priority="4535" operator="greaterThan">
      <formula>G98</formula>
    </cfRule>
    <cfRule type="expression" dxfId="4251" priority="4532">
      <formula>Z98=0</formula>
    </cfRule>
  </conditionalFormatting>
  <conditionalFormatting sqref="Z102">
    <cfRule type="expression" dxfId="4250" priority="2232">
      <formula>Z102=0</formula>
    </cfRule>
    <cfRule type="cellIs" dxfId="4249" priority="2233" operator="equal">
      <formula>G102</formula>
    </cfRule>
    <cfRule type="cellIs" dxfId="4248" priority="2235" operator="greaterThan">
      <formula>G102</formula>
    </cfRule>
  </conditionalFormatting>
  <conditionalFormatting sqref="Z106">
    <cfRule type="expression" dxfId="4247" priority="2173">
      <formula>Z106=0</formula>
    </cfRule>
    <cfRule type="cellIs" dxfId="4246" priority="2176" operator="greaterThan">
      <formula>G106</formula>
    </cfRule>
    <cfRule type="cellIs" dxfId="4245" priority="2174" operator="equal">
      <formula>G106</formula>
    </cfRule>
  </conditionalFormatting>
  <conditionalFormatting sqref="Z110">
    <cfRule type="expression" dxfId="4244" priority="1406">
      <formula>Z110=0</formula>
    </cfRule>
    <cfRule type="cellIs" dxfId="4243" priority="1409" operator="greaterThan">
      <formula>G110</formula>
    </cfRule>
    <cfRule type="cellIs" dxfId="4242" priority="1407" operator="equal">
      <formula>G110</formula>
    </cfRule>
  </conditionalFormatting>
  <conditionalFormatting sqref="Z114">
    <cfRule type="cellIs" dxfId="4241" priority="1350" operator="greaterThan">
      <formula>G114</formula>
    </cfRule>
    <cfRule type="expression" dxfId="4240" priority="1347">
      <formula>Z114=0</formula>
    </cfRule>
    <cfRule type="cellIs" dxfId="4239" priority="1348" operator="equal">
      <formula>G114</formula>
    </cfRule>
  </conditionalFormatting>
  <conditionalFormatting sqref="Z118">
    <cfRule type="expression" dxfId="4238" priority="1288">
      <formula>Z118=0</formula>
    </cfRule>
    <cfRule type="cellIs" dxfId="4237" priority="1291" operator="greaterThan">
      <formula>G118</formula>
    </cfRule>
    <cfRule type="cellIs" dxfId="4236" priority="1289" operator="equal">
      <formula>G118</formula>
    </cfRule>
  </conditionalFormatting>
  <conditionalFormatting sqref="Z122">
    <cfRule type="expression" dxfId="4235" priority="2114">
      <formula>Z122=0</formula>
    </cfRule>
    <cfRule type="cellIs" dxfId="4234" priority="2115" operator="equal">
      <formula>G122</formula>
    </cfRule>
    <cfRule type="cellIs" dxfId="4233" priority="2117" operator="greaterThan">
      <formula>G122</formula>
    </cfRule>
  </conditionalFormatting>
  <conditionalFormatting sqref="Z126">
    <cfRule type="cellIs" dxfId="4232" priority="4531" operator="greaterThan">
      <formula>G126</formula>
    </cfRule>
    <cfRule type="cellIs" dxfId="4231" priority="4529" operator="equal">
      <formula>G126</formula>
    </cfRule>
    <cfRule type="expression" dxfId="4230" priority="4528">
      <formula>Z126=0</formula>
    </cfRule>
  </conditionalFormatting>
  <conditionalFormatting sqref="Z130">
    <cfRule type="cellIs" dxfId="4229" priority="1230" operator="equal">
      <formula>G130</formula>
    </cfRule>
    <cfRule type="expression" dxfId="4228" priority="1229">
      <formula>Z130=0</formula>
    </cfRule>
    <cfRule type="cellIs" dxfId="4227" priority="1232" operator="greaterThan">
      <formula>G130</formula>
    </cfRule>
  </conditionalFormatting>
  <conditionalFormatting sqref="Z134">
    <cfRule type="cellIs" dxfId="4226" priority="1173" operator="greaterThan">
      <formula>G134</formula>
    </cfRule>
    <cfRule type="cellIs" dxfId="4225" priority="1171" operator="equal">
      <formula>G134</formula>
    </cfRule>
    <cfRule type="expression" dxfId="4224" priority="1170">
      <formula>Z134=0</formula>
    </cfRule>
  </conditionalFormatting>
  <conditionalFormatting sqref="Z138">
    <cfRule type="expression" dxfId="4223" priority="1111">
      <formula>Z138=0</formula>
    </cfRule>
    <cfRule type="cellIs" dxfId="4222" priority="1114" operator="greaterThan">
      <formula>G138</formula>
    </cfRule>
    <cfRule type="cellIs" dxfId="4221" priority="1112" operator="equal">
      <formula>G138</formula>
    </cfRule>
  </conditionalFormatting>
  <conditionalFormatting sqref="Z142">
    <cfRule type="cellIs" dxfId="4220" priority="1053" operator="equal">
      <formula>G142</formula>
    </cfRule>
    <cfRule type="expression" dxfId="4219" priority="1052">
      <formula>Z142=0</formula>
    </cfRule>
    <cfRule type="cellIs" dxfId="4218" priority="1055" operator="greaterThan">
      <formula>G142</formula>
    </cfRule>
  </conditionalFormatting>
  <conditionalFormatting sqref="Z146">
    <cfRule type="cellIs" dxfId="4217" priority="4525" operator="equal">
      <formula>G146</formula>
    </cfRule>
    <cfRule type="expression" dxfId="4216" priority="4524">
      <formula>Z146=0</formula>
    </cfRule>
    <cfRule type="cellIs" dxfId="4215" priority="4527" operator="greaterThan">
      <formula>G146</formula>
    </cfRule>
  </conditionalFormatting>
  <conditionalFormatting sqref="Z150">
    <cfRule type="cellIs" dxfId="4214" priority="996" operator="greaterThan">
      <formula>G150</formula>
    </cfRule>
    <cfRule type="expression" dxfId="4213" priority="993">
      <formula>Z150=0</formula>
    </cfRule>
    <cfRule type="cellIs" dxfId="4212" priority="994" operator="equal">
      <formula>G150</formula>
    </cfRule>
  </conditionalFormatting>
  <conditionalFormatting sqref="Z154">
    <cfRule type="expression" dxfId="4211" priority="934">
      <formula>Z154=0</formula>
    </cfRule>
    <cfRule type="cellIs" dxfId="4210" priority="935" operator="equal">
      <formula>G154</formula>
    </cfRule>
    <cfRule type="cellIs" dxfId="4209" priority="937" operator="greaterThan">
      <formula>G154</formula>
    </cfRule>
  </conditionalFormatting>
  <conditionalFormatting sqref="Z158">
    <cfRule type="cellIs" dxfId="4208" priority="878" operator="greaterThan">
      <formula>G158</formula>
    </cfRule>
    <cfRule type="cellIs" dxfId="4207" priority="876" operator="equal">
      <formula>G158</formula>
    </cfRule>
    <cfRule type="expression" dxfId="4206" priority="875">
      <formula>Z158=0</formula>
    </cfRule>
  </conditionalFormatting>
  <conditionalFormatting sqref="Z162">
    <cfRule type="cellIs" dxfId="4205" priority="819" operator="greaterThan">
      <formula>G162</formula>
    </cfRule>
    <cfRule type="cellIs" dxfId="4204" priority="817" operator="equal">
      <formula>G162</formula>
    </cfRule>
    <cfRule type="expression" dxfId="4203" priority="816">
      <formula>Z162=0</formula>
    </cfRule>
  </conditionalFormatting>
  <conditionalFormatting sqref="Z166">
    <cfRule type="expression" dxfId="4202" priority="4520">
      <formula>Z166=0</formula>
    </cfRule>
    <cfRule type="cellIs" dxfId="4201" priority="4521" operator="equal">
      <formula>G166</formula>
    </cfRule>
    <cfRule type="cellIs" dxfId="4200" priority="4523" operator="greaterThan">
      <formula>G166</formula>
    </cfRule>
  </conditionalFormatting>
  <conditionalFormatting sqref="Z170">
    <cfRule type="cellIs" dxfId="4199" priority="699" operator="equal">
      <formula>G170</formula>
    </cfRule>
    <cfRule type="cellIs" dxfId="4198" priority="701" operator="greaterThan">
      <formula>G170</formula>
    </cfRule>
    <cfRule type="expression" dxfId="4197" priority="698">
      <formula>Z170=0</formula>
    </cfRule>
  </conditionalFormatting>
  <conditionalFormatting sqref="Z174">
    <cfRule type="cellIs" dxfId="4196" priority="758" operator="equal">
      <formula>G174</formula>
    </cfRule>
    <cfRule type="expression" dxfId="4195" priority="757">
      <formula>Z174=0</formula>
    </cfRule>
    <cfRule type="cellIs" dxfId="4194" priority="760" operator="greaterThan">
      <formula>G174</formula>
    </cfRule>
  </conditionalFormatting>
  <conditionalFormatting sqref="Z178">
    <cfRule type="cellIs" dxfId="4193" priority="4519" operator="greaterThan">
      <formula>G178</formula>
    </cfRule>
    <cfRule type="cellIs" dxfId="4192" priority="4517" operator="equal">
      <formula>G178</formula>
    </cfRule>
    <cfRule type="expression" dxfId="4191" priority="4516">
      <formula>Z178=0</formula>
    </cfRule>
  </conditionalFormatting>
  <conditionalFormatting sqref="Z182">
    <cfRule type="expression" dxfId="4190" priority="344">
      <formula>Z182=0</formula>
    </cfRule>
    <cfRule type="cellIs" dxfId="4189" priority="345" operator="equal">
      <formula>G182</formula>
    </cfRule>
    <cfRule type="cellIs" dxfId="4188" priority="347" operator="greaterThan">
      <formula>G182</formula>
    </cfRule>
  </conditionalFormatting>
  <conditionalFormatting sqref="Z186">
    <cfRule type="cellIs" dxfId="4187" priority="288" operator="greaterThan">
      <formula>G186</formula>
    </cfRule>
    <cfRule type="cellIs" dxfId="4186" priority="286" operator="equal">
      <formula>G186</formula>
    </cfRule>
    <cfRule type="expression" dxfId="4185" priority="285">
      <formula>Z186=0</formula>
    </cfRule>
  </conditionalFormatting>
  <conditionalFormatting sqref="Z190">
    <cfRule type="expression" dxfId="4184" priority="4512">
      <formula>Z190=0</formula>
    </cfRule>
    <cfRule type="cellIs" dxfId="4183" priority="4515" operator="greaterThan">
      <formula>G190</formula>
    </cfRule>
    <cfRule type="cellIs" dxfId="4182" priority="4513" operator="equal">
      <formula>G190</formula>
    </cfRule>
  </conditionalFormatting>
  <conditionalFormatting sqref="Z194">
    <cfRule type="cellIs" dxfId="4181" priority="4511" operator="greaterThan">
      <formula>G194</formula>
    </cfRule>
    <cfRule type="cellIs" dxfId="4180" priority="4509" operator="equal">
      <formula>G194</formula>
    </cfRule>
    <cfRule type="expression" dxfId="4179" priority="4508">
      <formula>Z194=0</formula>
    </cfRule>
  </conditionalFormatting>
  <conditionalFormatting sqref="Z198">
    <cfRule type="cellIs" dxfId="4178" priority="4507" operator="greaterThan">
      <formula>G198</formula>
    </cfRule>
    <cfRule type="cellIs" dxfId="4177" priority="4505" operator="equal">
      <formula>G198</formula>
    </cfRule>
    <cfRule type="expression" dxfId="4176" priority="4504">
      <formula>Z198=0</formula>
    </cfRule>
  </conditionalFormatting>
  <conditionalFormatting sqref="Z202">
    <cfRule type="cellIs" dxfId="4175" priority="4503" operator="greaterThan">
      <formula>G202</formula>
    </cfRule>
    <cfRule type="cellIs" dxfId="4174" priority="4501" operator="equal">
      <formula>G202</formula>
    </cfRule>
    <cfRule type="expression" dxfId="4173" priority="4500">
      <formula>Z202=0</formula>
    </cfRule>
  </conditionalFormatting>
  <conditionalFormatting sqref="Z206">
    <cfRule type="cellIs" dxfId="4172" priority="4499" operator="greaterThan">
      <formula>G206</formula>
    </cfRule>
    <cfRule type="cellIs" dxfId="4171" priority="4497" operator="equal">
      <formula>G206</formula>
    </cfRule>
    <cfRule type="expression" dxfId="4170" priority="4496">
      <formula>Z206=0</formula>
    </cfRule>
  </conditionalFormatting>
  <conditionalFormatting sqref="Z210">
    <cfRule type="cellIs" dxfId="4169" priority="4495" operator="greaterThan">
      <formula>G210</formula>
    </cfRule>
    <cfRule type="cellIs" dxfId="4168" priority="4493" operator="equal">
      <formula>G210</formula>
    </cfRule>
    <cfRule type="expression" dxfId="4167" priority="4492">
      <formula>Z210=0</formula>
    </cfRule>
  </conditionalFormatting>
  <conditionalFormatting sqref="Z215">
    <cfRule type="expression" dxfId="4166" priority="4488">
      <formula>Z215=0</formula>
    </cfRule>
    <cfRule type="cellIs" dxfId="4165" priority="4489" operator="equal">
      <formula>G215</formula>
    </cfRule>
    <cfRule type="cellIs" dxfId="4164" priority="4491" operator="greaterThan">
      <formula>G215</formula>
    </cfRule>
  </conditionalFormatting>
  <conditionalFormatting sqref="Z219">
    <cfRule type="cellIs" dxfId="4163" priority="4485" operator="equal">
      <formula>G219</formula>
    </cfRule>
    <cfRule type="cellIs" dxfId="4162" priority="4487" operator="greaterThan">
      <formula>G219</formula>
    </cfRule>
    <cfRule type="expression" dxfId="4161" priority="4484">
      <formula>Z219=0</formula>
    </cfRule>
  </conditionalFormatting>
  <conditionalFormatting sqref="Z223">
    <cfRule type="cellIs" dxfId="4160" priority="4483" operator="greaterThan">
      <formula>G223</formula>
    </cfRule>
    <cfRule type="expression" dxfId="4159" priority="4480">
      <formula>Z223=0</formula>
    </cfRule>
    <cfRule type="cellIs" dxfId="4158" priority="4481" operator="equal">
      <formula>G223</formula>
    </cfRule>
  </conditionalFormatting>
  <conditionalFormatting sqref="Z227">
    <cfRule type="cellIs" dxfId="4157" priority="4477" operator="equal">
      <formula>G227</formula>
    </cfRule>
    <cfRule type="expression" dxfId="4156" priority="4476">
      <formula>Z227=0</formula>
    </cfRule>
    <cfRule type="cellIs" dxfId="4155" priority="4479" operator="greaterThan">
      <formula>G227</formula>
    </cfRule>
  </conditionalFormatting>
  <conditionalFormatting sqref="Z231">
    <cfRule type="cellIs" dxfId="4154" priority="4475" operator="greaterThan">
      <formula>G231</formula>
    </cfRule>
    <cfRule type="expression" dxfId="4153" priority="4472">
      <formula>Z231=0</formula>
    </cfRule>
    <cfRule type="cellIs" dxfId="4152" priority="4473" operator="equal">
      <formula>G231</formula>
    </cfRule>
  </conditionalFormatting>
  <conditionalFormatting sqref="Z235">
    <cfRule type="cellIs" dxfId="4151" priority="4471" operator="greaterThan">
      <formula>G235</formula>
    </cfRule>
    <cfRule type="cellIs" dxfId="4150" priority="4469" operator="equal">
      <formula>G235</formula>
    </cfRule>
    <cfRule type="expression" dxfId="4149" priority="4468">
      <formula>Z235=0</formula>
    </cfRule>
  </conditionalFormatting>
  <conditionalFormatting sqref="Z239">
    <cfRule type="expression" dxfId="4148" priority="2055">
      <formula>Z239=0</formula>
    </cfRule>
    <cfRule type="cellIs" dxfId="4147" priority="2056" operator="equal">
      <formula>G239</formula>
    </cfRule>
    <cfRule type="cellIs" dxfId="4146" priority="2058" operator="greaterThan">
      <formula>G239</formula>
    </cfRule>
  </conditionalFormatting>
  <conditionalFormatting sqref="Z243">
    <cfRule type="cellIs" dxfId="4145" priority="4467" operator="greaterThan">
      <formula>G243</formula>
    </cfRule>
    <cfRule type="cellIs" dxfId="4144" priority="4465" operator="equal">
      <formula>G243</formula>
    </cfRule>
    <cfRule type="expression" dxfId="4143" priority="4464">
      <formula>Z243=0</formula>
    </cfRule>
  </conditionalFormatting>
  <conditionalFormatting sqref="Z247">
    <cfRule type="cellIs" dxfId="4142" priority="4463" operator="greaterThan">
      <formula>G247</formula>
    </cfRule>
    <cfRule type="cellIs" dxfId="4141" priority="4461" operator="equal">
      <formula>G247</formula>
    </cfRule>
    <cfRule type="expression" dxfId="4140" priority="4460">
      <formula>Z247=0</formula>
    </cfRule>
  </conditionalFormatting>
  <conditionalFormatting sqref="Z251">
    <cfRule type="cellIs" dxfId="4139" priority="4459" operator="greaterThan">
      <formula>G251</formula>
    </cfRule>
    <cfRule type="cellIs" dxfId="4138" priority="4457" operator="equal">
      <formula>G251</formula>
    </cfRule>
    <cfRule type="expression" dxfId="4137" priority="4456">
      <formula>Z251=0</formula>
    </cfRule>
  </conditionalFormatting>
  <conditionalFormatting sqref="Z255">
    <cfRule type="cellIs" dxfId="4136" priority="4455" operator="greaterThan">
      <formula>G255</formula>
    </cfRule>
    <cfRule type="cellIs" dxfId="4135" priority="4453" operator="equal">
      <formula>G255</formula>
    </cfRule>
    <cfRule type="expression" dxfId="4134" priority="4452">
      <formula>Z255=0</formula>
    </cfRule>
  </conditionalFormatting>
  <conditionalFormatting sqref="Z259">
    <cfRule type="cellIs" dxfId="4133" priority="1999" operator="greaterThan">
      <formula>G259</formula>
    </cfRule>
    <cfRule type="cellIs" dxfId="4132" priority="1997" operator="equal">
      <formula>G259</formula>
    </cfRule>
    <cfRule type="expression" dxfId="4131" priority="1996">
      <formula>Z259=0</formula>
    </cfRule>
  </conditionalFormatting>
  <conditionalFormatting sqref="Z263">
    <cfRule type="cellIs" dxfId="4130" priority="4451" operator="greaterThan">
      <formula>G263</formula>
    </cfRule>
    <cfRule type="expression" dxfId="4129" priority="4448">
      <formula>Z263=0</formula>
    </cfRule>
    <cfRule type="cellIs" dxfId="4128" priority="4449" operator="equal">
      <formula>G263</formula>
    </cfRule>
  </conditionalFormatting>
  <conditionalFormatting sqref="Z269">
    <cfRule type="cellIs" dxfId="4127" priority="4447" operator="greaterThan">
      <formula>G269</formula>
    </cfRule>
    <cfRule type="cellIs" dxfId="4126" priority="4445" operator="equal">
      <formula>G269</formula>
    </cfRule>
    <cfRule type="expression" dxfId="4125" priority="4444">
      <formula>Z269=0</formula>
    </cfRule>
  </conditionalFormatting>
  <conditionalFormatting sqref="Z273">
    <cfRule type="expression" dxfId="4124" priority="1878">
      <formula>Z273=0</formula>
    </cfRule>
    <cfRule type="cellIs" dxfId="4123" priority="1879" operator="equal">
      <formula>G273</formula>
    </cfRule>
    <cfRule type="cellIs" dxfId="4122" priority="1881" operator="greaterThan">
      <formula>G273</formula>
    </cfRule>
  </conditionalFormatting>
  <conditionalFormatting sqref="Z277">
    <cfRule type="cellIs" dxfId="4121" priority="642" operator="greaterThan">
      <formula>G277</formula>
    </cfRule>
    <cfRule type="expression" dxfId="4120" priority="639">
      <formula>Z277=0</formula>
    </cfRule>
    <cfRule type="cellIs" dxfId="4119" priority="640" operator="equal">
      <formula>G277</formula>
    </cfRule>
  </conditionalFormatting>
  <conditionalFormatting sqref="Z281">
    <cfRule type="expression" dxfId="4118" priority="1819">
      <formula>Z281=0</formula>
    </cfRule>
    <cfRule type="cellIs" dxfId="4117" priority="1820" operator="equal">
      <formula>G281</formula>
    </cfRule>
    <cfRule type="cellIs" dxfId="4116" priority="1822" operator="greaterThan">
      <formula>G281</formula>
    </cfRule>
  </conditionalFormatting>
  <conditionalFormatting sqref="Z285">
    <cfRule type="cellIs" dxfId="4115" priority="1938" operator="equal">
      <formula>G285</formula>
    </cfRule>
    <cfRule type="expression" dxfId="4114" priority="1937">
      <formula>Z285=0</formula>
    </cfRule>
    <cfRule type="cellIs" dxfId="4113" priority="1940" operator="greaterThan">
      <formula>G285</formula>
    </cfRule>
  </conditionalFormatting>
  <conditionalFormatting sqref="Z290">
    <cfRule type="cellIs" dxfId="4112" priority="4441" operator="equal">
      <formula>G290</formula>
    </cfRule>
    <cfRule type="cellIs" dxfId="4111" priority="4443" operator="greaterThan">
      <formula>G290</formula>
    </cfRule>
    <cfRule type="expression" dxfId="4110" priority="4440">
      <formula>Z290=0</formula>
    </cfRule>
  </conditionalFormatting>
  <conditionalFormatting sqref="Z295">
    <cfRule type="cellIs" dxfId="4109" priority="4437" operator="equal">
      <formula>G295</formula>
    </cfRule>
    <cfRule type="cellIs" dxfId="4108" priority="4439" operator="greaterThan">
      <formula>G295</formula>
    </cfRule>
    <cfRule type="expression" dxfId="4107" priority="4436">
      <formula>Z295=0</formula>
    </cfRule>
  </conditionalFormatting>
  <conditionalFormatting sqref="Z300">
    <cfRule type="cellIs" dxfId="4106" priority="4435" operator="greaterThan">
      <formula>G300</formula>
    </cfRule>
    <cfRule type="cellIs" dxfId="4105" priority="4433" operator="equal">
      <formula>G300</formula>
    </cfRule>
    <cfRule type="expression" dxfId="4104" priority="4432">
      <formula>Z300=0</formula>
    </cfRule>
  </conditionalFormatting>
  <conditionalFormatting sqref="Z304">
    <cfRule type="cellIs" dxfId="4103" priority="4431" operator="greaterThan">
      <formula>G304</formula>
    </cfRule>
    <cfRule type="cellIs" dxfId="4102" priority="4429" operator="equal">
      <formula>G304</formula>
    </cfRule>
    <cfRule type="expression" dxfId="4101" priority="4428">
      <formula>Z304=0</formula>
    </cfRule>
  </conditionalFormatting>
  <conditionalFormatting sqref="Z308">
    <cfRule type="expression" dxfId="4100" priority="4424">
      <formula>Z308=0</formula>
    </cfRule>
    <cfRule type="cellIs" dxfId="4099" priority="4427" operator="greaterThan">
      <formula>G308</formula>
    </cfRule>
    <cfRule type="cellIs" dxfId="4098" priority="4425" operator="equal">
      <formula>G308</formula>
    </cfRule>
  </conditionalFormatting>
  <conditionalFormatting sqref="Z312">
    <cfRule type="expression" dxfId="4097" priority="4420">
      <formula>Z312=0</formula>
    </cfRule>
    <cfRule type="cellIs" dxfId="4096" priority="4421" operator="equal">
      <formula>G312</formula>
    </cfRule>
    <cfRule type="cellIs" dxfId="4095" priority="4423" operator="greaterThan">
      <formula>G312</formula>
    </cfRule>
  </conditionalFormatting>
  <conditionalFormatting sqref="Z316">
    <cfRule type="expression" dxfId="4094" priority="4416">
      <formula>Z316=0</formula>
    </cfRule>
    <cfRule type="cellIs" dxfId="4093" priority="4417" operator="equal">
      <formula>G316</formula>
    </cfRule>
    <cfRule type="cellIs" dxfId="4092" priority="4419" operator="greaterThan">
      <formula>G316</formula>
    </cfRule>
  </conditionalFormatting>
  <conditionalFormatting sqref="Z320">
    <cfRule type="expression" dxfId="4091" priority="4412">
      <formula>Z320=0</formula>
    </cfRule>
    <cfRule type="cellIs" dxfId="4090" priority="4415" operator="greaterThan">
      <formula>G320</formula>
    </cfRule>
    <cfRule type="cellIs" dxfId="4089" priority="4413" operator="equal">
      <formula>G320</formula>
    </cfRule>
  </conditionalFormatting>
  <conditionalFormatting sqref="Z324">
    <cfRule type="cellIs" dxfId="4088" priority="4409" operator="equal">
      <formula>G324</formula>
    </cfRule>
    <cfRule type="expression" dxfId="4087" priority="4408">
      <formula>Z324=0</formula>
    </cfRule>
    <cfRule type="cellIs" dxfId="4086" priority="4411" operator="greaterThan">
      <formula>G324</formula>
    </cfRule>
  </conditionalFormatting>
  <conditionalFormatting sqref="Z328">
    <cfRule type="cellIs" dxfId="4085" priority="4405" operator="equal">
      <formula>G328</formula>
    </cfRule>
    <cfRule type="cellIs" dxfId="4084" priority="4407" operator="greaterThan">
      <formula>G328</formula>
    </cfRule>
    <cfRule type="expression" dxfId="4083" priority="4404">
      <formula>Z328=0</formula>
    </cfRule>
  </conditionalFormatting>
  <conditionalFormatting sqref="Z332">
    <cfRule type="cellIs" dxfId="4082" priority="4401" operator="equal">
      <formula>G332</formula>
    </cfRule>
    <cfRule type="cellIs" dxfId="4081" priority="4403" operator="greaterThan">
      <formula>G332</formula>
    </cfRule>
    <cfRule type="expression" dxfId="4080" priority="4400">
      <formula>Z332=0</formula>
    </cfRule>
  </conditionalFormatting>
  <conditionalFormatting sqref="Z338">
    <cfRule type="expression" dxfId="4079" priority="4396">
      <formula>Z338=0</formula>
    </cfRule>
    <cfRule type="cellIs" dxfId="4078" priority="4399" operator="greaterThan">
      <formula>G338</formula>
    </cfRule>
    <cfRule type="cellIs" dxfId="4077" priority="4397" operator="equal">
      <formula>G338</formula>
    </cfRule>
  </conditionalFormatting>
  <conditionalFormatting sqref="Z342">
    <cfRule type="cellIs" dxfId="4076" priority="4393" operator="equal">
      <formula>G342</formula>
    </cfRule>
    <cfRule type="cellIs" dxfId="4075" priority="4395" operator="greaterThan">
      <formula>G342</formula>
    </cfRule>
    <cfRule type="expression" dxfId="4074" priority="4392">
      <formula>Z342=0</formula>
    </cfRule>
  </conditionalFormatting>
  <conditionalFormatting sqref="Z346">
    <cfRule type="cellIs" dxfId="4073" priority="4389" operator="equal">
      <formula>G346</formula>
    </cfRule>
    <cfRule type="expression" dxfId="4072" priority="4388">
      <formula>Z346=0</formula>
    </cfRule>
    <cfRule type="cellIs" dxfId="4071" priority="4391" operator="greaterThan">
      <formula>G346</formula>
    </cfRule>
  </conditionalFormatting>
  <conditionalFormatting sqref="Z351">
    <cfRule type="expression" dxfId="4070" priority="4384">
      <formula>Z351=0</formula>
    </cfRule>
    <cfRule type="cellIs" dxfId="4069" priority="4385" operator="equal">
      <formula>G351</formula>
    </cfRule>
    <cfRule type="cellIs" dxfId="4068" priority="4387" operator="greaterThan">
      <formula>G351</formula>
    </cfRule>
  </conditionalFormatting>
  <conditionalFormatting sqref="Z355">
    <cfRule type="expression" dxfId="4067" priority="4380">
      <formula>Z355=0</formula>
    </cfRule>
    <cfRule type="cellIs" dxfId="4066" priority="4381" operator="equal">
      <formula>G355</formula>
    </cfRule>
    <cfRule type="cellIs" dxfId="4065" priority="4383" operator="greaterThan">
      <formula>G355</formula>
    </cfRule>
  </conditionalFormatting>
  <conditionalFormatting sqref="Z359">
    <cfRule type="cellIs" dxfId="4064" priority="4377" operator="equal">
      <formula>G359</formula>
    </cfRule>
    <cfRule type="cellIs" dxfId="4063" priority="4379" operator="greaterThan">
      <formula>G359</formula>
    </cfRule>
    <cfRule type="expression" dxfId="4062" priority="4376">
      <formula>Z359=0</formula>
    </cfRule>
  </conditionalFormatting>
  <conditionalFormatting sqref="Z364">
    <cfRule type="cellIs" dxfId="4061" priority="4375" operator="greaterThan">
      <formula>G364</formula>
    </cfRule>
    <cfRule type="expression" dxfId="4060" priority="4372">
      <formula>Z364=0</formula>
    </cfRule>
    <cfRule type="cellIs" dxfId="4059" priority="4373" operator="equal">
      <formula>G364</formula>
    </cfRule>
  </conditionalFormatting>
  <conditionalFormatting sqref="Z368">
    <cfRule type="cellIs" dxfId="4058" priority="4369" operator="equal">
      <formula>G368</formula>
    </cfRule>
    <cfRule type="cellIs" dxfId="4057" priority="4371" operator="greaterThan">
      <formula>G368</formula>
    </cfRule>
    <cfRule type="expression" dxfId="4056" priority="4368">
      <formula>Z368=0</formula>
    </cfRule>
  </conditionalFormatting>
  <conditionalFormatting sqref="Z372">
    <cfRule type="cellIs" dxfId="4055" priority="4365" operator="equal">
      <formula>G372</formula>
    </cfRule>
    <cfRule type="expression" dxfId="4054" priority="4364">
      <formula>Z372=0</formula>
    </cfRule>
    <cfRule type="cellIs" dxfId="4053" priority="4367" operator="greaterThan">
      <formula>G372</formula>
    </cfRule>
  </conditionalFormatting>
  <conditionalFormatting sqref="Z378">
    <cfRule type="cellIs" dxfId="4052" priority="4363" operator="greaterThan">
      <formula>G378</formula>
    </cfRule>
    <cfRule type="cellIs" dxfId="4051" priority="4361" operator="equal">
      <formula>G378</formula>
    </cfRule>
    <cfRule type="expression" dxfId="4050" priority="4360">
      <formula>Z378=0</formula>
    </cfRule>
  </conditionalFormatting>
  <conditionalFormatting sqref="Z382">
    <cfRule type="expression" dxfId="4049" priority="4356">
      <formula>Z382=0</formula>
    </cfRule>
    <cfRule type="cellIs" dxfId="4048" priority="4357" operator="equal">
      <formula>G382</formula>
    </cfRule>
    <cfRule type="cellIs" dxfId="4047" priority="4359" operator="greaterThan">
      <formula>G382</formula>
    </cfRule>
  </conditionalFormatting>
  <conditionalFormatting sqref="Z386">
    <cfRule type="cellIs" dxfId="4046" priority="4355" operator="greaterThan">
      <formula>G386</formula>
    </cfRule>
    <cfRule type="expression" dxfId="4045" priority="4352">
      <formula>Z386=0</formula>
    </cfRule>
    <cfRule type="cellIs" dxfId="4044" priority="4353" operator="equal">
      <formula>G386</formula>
    </cfRule>
  </conditionalFormatting>
  <conditionalFormatting sqref="Z391">
    <cfRule type="cellIs" dxfId="4043" priority="4351" operator="greaterThan">
      <formula>G391</formula>
    </cfRule>
    <cfRule type="expression" dxfId="4042" priority="4348">
      <formula>Z391=0</formula>
    </cfRule>
    <cfRule type="cellIs" dxfId="4041" priority="4349" operator="equal">
      <formula>G391</formula>
    </cfRule>
  </conditionalFormatting>
  <conditionalFormatting sqref="Z395">
    <cfRule type="expression" dxfId="4040" priority="4344">
      <formula>Z395=0</formula>
    </cfRule>
    <cfRule type="cellIs" dxfId="4039" priority="4347" operator="greaterThan">
      <formula>G395</formula>
    </cfRule>
    <cfRule type="cellIs" dxfId="4038" priority="4345" operator="equal">
      <formula>G395</formula>
    </cfRule>
  </conditionalFormatting>
  <conditionalFormatting sqref="Z399">
    <cfRule type="cellIs" dxfId="4037" priority="4343" operator="greaterThan">
      <formula>G399</formula>
    </cfRule>
    <cfRule type="cellIs" dxfId="4036" priority="4341" operator="equal">
      <formula>G399</formula>
    </cfRule>
    <cfRule type="expression" dxfId="4035" priority="4340">
      <formula>Z399=0</formula>
    </cfRule>
  </conditionalFormatting>
  <conditionalFormatting sqref="Z404">
    <cfRule type="expression" dxfId="4034" priority="1594">
      <formula>Z404=0</formula>
    </cfRule>
    <cfRule type="cellIs" dxfId="4033" priority="1596" operator="greaterThan">
      <formula>G404</formula>
    </cfRule>
    <cfRule type="cellIs" dxfId="4032" priority="1595" operator="equal">
      <formula>G404</formula>
    </cfRule>
  </conditionalFormatting>
  <conditionalFormatting sqref="Z408">
    <cfRule type="expression" dxfId="4031" priority="1476">
      <formula>Z408=0</formula>
    </cfRule>
    <cfRule type="cellIs" dxfId="4030" priority="1478" operator="greaterThan">
      <formula>G408</formula>
    </cfRule>
    <cfRule type="cellIs" dxfId="4029" priority="1477" operator="equal">
      <formula>G408</formula>
    </cfRule>
  </conditionalFormatting>
  <conditionalFormatting sqref="Z412">
    <cfRule type="cellIs" dxfId="4028" priority="1537" operator="greaterThan">
      <formula>G412</formula>
    </cfRule>
    <cfRule type="cellIs" dxfId="4027" priority="1536" operator="equal">
      <formula>G412</formula>
    </cfRule>
    <cfRule type="expression" dxfId="4026" priority="1535">
      <formula>Z412=0</formula>
    </cfRule>
  </conditionalFormatting>
  <conditionalFormatting sqref="Z417">
    <cfRule type="expression" dxfId="4025" priority="258">
      <formula>Z417=0</formula>
    </cfRule>
    <cfRule type="cellIs" dxfId="4024" priority="259" operator="equal">
      <formula>G417</formula>
    </cfRule>
    <cfRule type="cellIs" dxfId="4023" priority="260" operator="greaterThan">
      <formula>G417</formula>
    </cfRule>
  </conditionalFormatting>
  <conditionalFormatting sqref="Z418">
    <cfRule type="cellIs" dxfId="4022" priority="221" operator="equal">
      <formula>G418</formula>
    </cfRule>
    <cfRule type="expression" dxfId="4021" priority="220">
      <formula>Z418=0</formula>
    </cfRule>
    <cfRule type="cellIs" dxfId="4020" priority="222" operator="greaterThan">
      <formula>G418</formula>
    </cfRule>
  </conditionalFormatting>
  <conditionalFormatting sqref="Z419">
    <cfRule type="cellIs" dxfId="4019" priority="184" operator="greaterThan">
      <formula>G419</formula>
    </cfRule>
    <cfRule type="cellIs" dxfId="4018" priority="183" operator="equal">
      <formula>G419</formula>
    </cfRule>
    <cfRule type="expression" dxfId="4017" priority="182">
      <formula>Z419=0</formula>
    </cfRule>
  </conditionalFormatting>
  <conditionalFormatting sqref="Z421">
    <cfRule type="expression" dxfId="4016" priority="4336">
      <formula>Z421=0</formula>
    </cfRule>
    <cfRule type="cellIs" dxfId="4015" priority="4339" operator="greaterThan">
      <formula>G421</formula>
    </cfRule>
    <cfRule type="cellIs" dxfId="4014" priority="4337" operator="equal">
      <formula>G421</formula>
    </cfRule>
  </conditionalFormatting>
  <conditionalFormatting sqref="Z425">
    <cfRule type="expression" dxfId="4013" priority="4332">
      <formula>Z425=0</formula>
    </cfRule>
    <cfRule type="cellIs" dxfId="4012" priority="4333" operator="equal">
      <formula>G425</formula>
    </cfRule>
    <cfRule type="cellIs" dxfId="4011" priority="4335" operator="greaterThan">
      <formula>G425</formula>
    </cfRule>
  </conditionalFormatting>
  <conditionalFormatting sqref="Z429">
    <cfRule type="cellIs" dxfId="4010" priority="4331" operator="greaterThan">
      <formula>G429</formula>
    </cfRule>
    <cfRule type="expression" dxfId="4009" priority="4328">
      <formula>Z429=0</formula>
    </cfRule>
    <cfRule type="cellIs" dxfId="4008" priority="4329" operator="equal">
      <formula>G429</formula>
    </cfRule>
  </conditionalFormatting>
  <conditionalFormatting sqref="Z434">
    <cfRule type="expression" dxfId="4007" priority="591">
      <formula>Z434=0</formula>
    </cfRule>
    <cfRule type="cellIs" dxfId="4006" priority="593" operator="greaterThan">
      <formula>G434</formula>
    </cfRule>
    <cfRule type="cellIs" dxfId="4005" priority="592" operator="equal">
      <formula>G434</formula>
    </cfRule>
  </conditionalFormatting>
  <conditionalFormatting sqref="Z438">
    <cfRule type="expression" dxfId="4004" priority="532">
      <formula>Z438=0</formula>
    </cfRule>
    <cfRule type="cellIs" dxfId="4003" priority="533" operator="equal">
      <formula>G438</formula>
    </cfRule>
    <cfRule type="cellIs" dxfId="4002" priority="534" operator="greaterThan">
      <formula>G438</formula>
    </cfRule>
  </conditionalFormatting>
  <conditionalFormatting sqref="Z442">
    <cfRule type="cellIs" dxfId="4001" priority="475" operator="greaterThan">
      <formula>G442</formula>
    </cfRule>
    <cfRule type="expression" dxfId="4000" priority="473">
      <formula>Z442=0</formula>
    </cfRule>
    <cfRule type="cellIs" dxfId="3999" priority="474" operator="equal">
      <formula>G442</formula>
    </cfRule>
  </conditionalFormatting>
  <conditionalFormatting sqref="Z446">
    <cfRule type="cellIs" dxfId="3998" priority="416" operator="greaterThan">
      <formula>G446</formula>
    </cfRule>
    <cfRule type="cellIs" dxfId="3997" priority="415" operator="equal">
      <formula>G446</formula>
    </cfRule>
    <cfRule type="expression" dxfId="3996" priority="414">
      <formula>Z446=0</formula>
    </cfRule>
  </conditionalFormatting>
  <conditionalFormatting sqref="Z451">
    <cfRule type="expression" dxfId="3995" priority="144">
      <formula>Z451=0</formula>
    </cfRule>
    <cfRule type="cellIs" dxfId="3994" priority="145" operator="equal">
      <formula>G451</formula>
    </cfRule>
    <cfRule type="cellIs" dxfId="3993" priority="146" operator="greaterThan">
      <formula>G451</formula>
    </cfRule>
  </conditionalFormatting>
  <conditionalFormatting sqref="Z452">
    <cfRule type="cellIs" dxfId="3992" priority="107" operator="equal">
      <formula>G452</formula>
    </cfRule>
    <cfRule type="cellIs" dxfId="3991" priority="108" operator="greaterThan">
      <formula>G452</formula>
    </cfRule>
    <cfRule type="expression" dxfId="3990" priority="106">
      <formula>Z452=0</formula>
    </cfRule>
  </conditionalFormatting>
  <conditionalFormatting sqref="Z453">
    <cfRule type="cellIs" dxfId="3989" priority="69" operator="equal">
      <formula>G453</formula>
    </cfRule>
    <cfRule type="expression" dxfId="3988" priority="68">
      <formula>Z453=0</formula>
    </cfRule>
    <cfRule type="cellIs" dxfId="3987" priority="70" operator="greaterThan">
      <formula>G453</formula>
    </cfRule>
  </conditionalFormatting>
  <conditionalFormatting sqref="Z454">
    <cfRule type="cellIs" dxfId="3986" priority="31" operator="equal">
      <formula>G454</formula>
    </cfRule>
    <cfRule type="expression" dxfId="3985" priority="30">
      <formula>Z454=0</formula>
    </cfRule>
    <cfRule type="cellIs" dxfId="3984" priority="32" operator="greaterThan">
      <formula>G454</formula>
    </cfRule>
  </conditionalFormatting>
  <conditionalFormatting sqref="Z456">
    <cfRule type="expression" dxfId="3983" priority="4324">
      <formula>Z456=0</formula>
    </cfRule>
    <cfRule type="cellIs" dxfId="3982" priority="4327" operator="greaterThan">
      <formula>G456</formula>
    </cfRule>
    <cfRule type="cellIs" dxfId="3981" priority="4325" operator="equal">
      <formula>G456</formula>
    </cfRule>
  </conditionalFormatting>
  <conditionalFormatting sqref="Z460">
    <cfRule type="cellIs" dxfId="3980" priority="4323" operator="greaterThan">
      <formula>G460</formula>
    </cfRule>
    <cfRule type="expression" dxfId="3979" priority="4320">
      <formula>Z460=0</formula>
    </cfRule>
    <cfRule type="cellIs" dxfId="3978" priority="4321" operator="equal">
      <formula>G460</formula>
    </cfRule>
  </conditionalFormatting>
  <conditionalFormatting sqref="Z464">
    <cfRule type="expression" dxfId="3977" priority="4316">
      <formula>Z464=0</formula>
    </cfRule>
    <cfRule type="cellIs" dxfId="3976" priority="4317" operator="equal">
      <formula>G464</formula>
    </cfRule>
    <cfRule type="cellIs" dxfId="3975" priority="4319" operator="greaterThan">
      <formula>G464</formula>
    </cfRule>
  </conditionalFormatting>
  <conditionalFormatting sqref="Z469">
    <cfRule type="cellIs" dxfId="3974" priority="4313" operator="equal">
      <formula>G469</formula>
    </cfRule>
    <cfRule type="cellIs" dxfId="3973" priority="4315" operator="greaterThan">
      <formula>G469</formula>
    </cfRule>
    <cfRule type="expression" dxfId="3972" priority="4312">
      <formula>Z469=0</formula>
    </cfRule>
  </conditionalFormatting>
  <conditionalFormatting sqref="Z473">
    <cfRule type="cellIs" dxfId="3971" priority="4311" operator="greaterThan">
      <formula>G473</formula>
    </cfRule>
    <cfRule type="cellIs" dxfId="3970" priority="4309" operator="equal">
      <formula>G473</formula>
    </cfRule>
    <cfRule type="expression" dxfId="3969" priority="4308">
      <formula>Z473=0</formula>
    </cfRule>
  </conditionalFormatting>
  <conditionalFormatting sqref="Z477">
    <cfRule type="cellIs" dxfId="3968" priority="4307" operator="greaterThan">
      <formula>G477</formula>
    </cfRule>
    <cfRule type="expression" dxfId="3967" priority="4304">
      <formula>Z477=0</formula>
    </cfRule>
    <cfRule type="cellIs" dxfId="3966" priority="4305" operator="equal">
      <formula>G477</formula>
    </cfRule>
  </conditionalFormatting>
  <conditionalFormatting sqref="Z482">
    <cfRule type="cellIs" dxfId="3965" priority="4301" operator="equal">
      <formula>G482</formula>
    </cfRule>
    <cfRule type="cellIs" dxfId="3964" priority="4303" operator="greaterThan">
      <formula>G482</formula>
    </cfRule>
    <cfRule type="expression" dxfId="3963" priority="4300">
      <formula>Z482=0</formula>
    </cfRule>
  </conditionalFormatting>
  <conditionalFormatting sqref="Z486">
    <cfRule type="cellIs" dxfId="3962" priority="4299" operator="greaterThan">
      <formula>G486</formula>
    </cfRule>
    <cfRule type="expression" dxfId="3961" priority="4296">
      <formula>Z486=0</formula>
    </cfRule>
    <cfRule type="cellIs" dxfId="3960" priority="4297" operator="equal">
      <formula>G486</formula>
    </cfRule>
  </conditionalFormatting>
  <conditionalFormatting sqref="Z490">
    <cfRule type="expression" dxfId="3959" priority="4292">
      <formula>Z490=0</formula>
    </cfRule>
    <cfRule type="cellIs" dxfId="3958" priority="4293" operator="equal">
      <formula>G490</formula>
    </cfRule>
    <cfRule type="cellIs" dxfId="3957" priority="4295" operator="greaterThan">
      <formula>G490</formula>
    </cfRule>
  </conditionalFormatting>
  <conditionalFormatting sqref="Z495">
    <cfRule type="expression" dxfId="3956" priority="4288">
      <formula>Z495=0</formula>
    </cfRule>
    <cfRule type="cellIs" dxfId="3955" priority="4289" operator="equal">
      <formula>G495</formula>
    </cfRule>
    <cfRule type="cellIs" dxfId="3954" priority="4291" operator="greaterThan">
      <formula>G495</formula>
    </cfRule>
  </conditionalFormatting>
  <conditionalFormatting sqref="Z499">
    <cfRule type="expression" dxfId="3953" priority="4284">
      <formula>Z499=0</formula>
    </cfRule>
    <cfRule type="cellIs" dxfId="3952" priority="4285" operator="equal">
      <formula>G499</formula>
    </cfRule>
    <cfRule type="cellIs" dxfId="3951" priority="4287" operator="greaterThan">
      <formula>G499</formula>
    </cfRule>
  </conditionalFormatting>
  <conditionalFormatting sqref="Z503">
    <cfRule type="cellIs" dxfId="3950" priority="4283" operator="greaterThan">
      <formula>G503</formula>
    </cfRule>
    <cfRule type="cellIs" dxfId="3949" priority="4281" operator="equal">
      <formula>G503</formula>
    </cfRule>
    <cfRule type="expression" dxfId="3948" priority="4280">
      <formula>Z503=0</formula>
    </cfRule>
  </conditionalFormatting>
  <conditionalFormatting sqref="Z507">
    <cfRule type="cellIs" dxfId="3947" priority="4277" operator="equal">
      <formula>G507</formula>
    </cfRule>
    <cfRule type="expression" dxfId="3946" priority="4276">
      <formula>Z507=0</formula>
    </cfRule>
    <cfRule type="cellIs" dxfId="3945" priority="4279" operator="greaterThan">
      <formula>G507</formula>
    </cfRule>
  </conditionalFormatting>
  <conditionalFormatting sqref="Z511">
    <cfRule type="expression" dxfId="3944" priority="1760">
      <formula>Z511=0</formula>
    </cfRule>
    <cfRule type="cellIs" dxfId="3943" priority="1763" operator="greaterThan">
      <formula>G511</formula>
    </cfRule>
    <cfRule type="cellIs" dxfId="3942" priority="1761" operator="equal">
      <formula>G511</formula>
    </cfRule>
  </conditionalFormatting>
  <conditionalFormatting sqref="Z515">
    <cfRule type="expression" dxfId="3941" priority="1701">
      <formula>Z515=0</formula>
    </cfRule>
    <cfRule type="cellIs" dxfId="3940" priority="1704" operator="greaterThan">
      <formula>G515</formula>
    </cfRule>
    <cfRule type="cellIs" dxfId="3939" priority="1702" operator="equal">
      <formula>G515</formula>
    </cfRule>
  </conditionalFormatting>
  <conditionalFormatting sqref="Z519">
    <cfRule type="expression" dxfId="3938" priority="1642">
      <formula>Z519=0</formula>
    </cfRule>
    <cfRule type="cellIs" dxfId="3937" priority="1643" operator="equal">
      <formula>G519</formula>
    </cfRule>
    <cfRule type="cellIs" dxfId="3936" priority="1645" operator="greaterThan">
      <formula>G519</formula>
    </cfRule>
  </conditionalFormatting>
  <conditionalFormatting sqref="AA417">
    <cfRule type="expression" dxfId="3935" priority="267">
      <formula>ISBLANK(AA420)</formula>
    </cfRule>
  </conditionalFormatting>
  <conditionalFormatting sqref="AA418">
    <cfRule type="expression" dxfId="3934" priority="229">
      <formula>ISBLANK(AA420)</formula>
    </cfRule>
  </conditionalFormatting>
  <conditionalFormatting sqref="AA451">
    <cfRule type="expression" dxfId="3933" priority="153">
      <formula>ISBLANK(AA455)</formula>
    </cfRule>
  </conditionalFormatting>
  <conditionalFormatting sqref="AA452">
    <cfRule type="expression" dxfId="3932" priority="115">
      <formula>ISBLANK(AA455)</formula>
    </cfRule>
  </conditionalFormatting>
  <conditionalFormatting sqref="AA453">
    <cfRule type="expression" dxfId="3931" priority="77">
      <formula>ISBLANK(AA455)</formula>
    </cfRule>
  </conditionalFormatting>
  <conditionalFormatting sqref="AA22:AB22">
    <cfRule type="expression" dxfId="3930" priority="16384">
      <formula>ISBLANK(AA23)</formula>
    </cfRule>
  </conditionalFormatting>
  <conditionalFormatting sqref="AA26:AB26">
    <cfRule type="expression" dxfId="3929" priority="16351">
      <formula>ISBLANK(AA27)</formula>
    </cfRule>
  </conditionalFormatting>
  <conditionalFormatting sqref="AA31:AB31">
    <cfRule type="expression" dxfId="3928" priority="15917">
      <formula>ISBLANK(AA32)</formula>
    </cfRule>
  </conditionalFormatting>
  <conditionalFormatting sqref="AA35:AB35">
    <cfRule type="expression" dxfId="3927" priority="16335">
      <formula>ISBLANK(AA36)</formula>
    </cfRule>
  </conditionalFormatting>
  <conditionalFormatting sqref="AA39:AB39">
    <cfRule type="expression" dxfId="3926" priority="15951">
      <formula>ISBLANK(AA40)</formula>
    </cfRule>
  </conditionalFormatting>
  <conditionalFormatting sqref="AA43:AB43">
    <cfRule type="expression" dxfId="3925" priority="15891">
      <formula>ISBLANK(AA44)</formula>
    </cfRule>
  </conditionalFormatting>
  <conditionalFormatting sqref="AA47:AB47">
    <cfRule type="expression" dxfId="3924" priority="8155">
      <formula>ISBLANK(AA48)</formula>
    </cfRule>
  </conditionalFormatting>
  <conditionalFormatting sqref="AA51:AB51">
    <cfRule type="expression" dxfId="3923" priority="8151">
      <formula>ISBLANK(AA52)</formula>
    </cfRule>
  </conditionalFormatting>
  <conditionalFormatting sqref="AA57:AB57">
    <cfRule type="expression" dxfId="3922" priority="8147">
      <formula>ISBLANK(AA58)</formula>
    </cfRule>
  </conditionalFormatting>
  <conditionalFormatting sqref="AA61:AB61">
    <cfRule type="expression" dxfId="3921" priority="8143">
      <formula>ISBLANK(AA62)</formula>
    </cfRule>
  </conditionalFormatting>
  <conditionalFormatting sqref="AA65:AB65">
    <cfRule type="expression" dxfId="3920" priority="8139">
      <formula>ISBLANK(AA66)</formula>
    </cfRule>
  </conditionalFormatting>
  <conditionalFormatting sqref="AA70:AB70">
    <cfRule type="expression" dxfId="3919" priority="14966">
      <formula>ISBLANK(AA71)</formula>
    </cfRule>
  </conditionalFormatting>
  <conditionalFormatting sqref="AA74:AB74">
    <cfRule type="expression" dxfId="3918" priority="14919">
      <formula>ISBLANK(AA75)</formula>
    </cfRule>
  </conditionalFormatting>
  <conditionalFormatting sqref="AA78:AB78">
    <cfRule type="expression" dxfId="3917" priority="14872">
      <formula>ISBLANK(AA79)</formula>
    </cfRule>
  </conditionalFormatting>
  <conditionalFormatting sqref="AA82:AB82">
    <cfRule type="expression" dxfId="3916" priority="14825">
      <formula>ISBLANK(AA83)</formula>
    </cfRule>
  </conditionalFormatting>
  <conditionalFormatting sqref="AA86:AB86">
    <cfRule type="expression" dxfId="3915" priority="8115">
      <formula>ISBLANK(AA87)</formula>
    </cfRule>
  </conditionalFormatting>
  <conditionalFormatting sqref="AA90:AB90">
    <cfRule type="expression" dxfId="3914" priority="6139">
      <formula>ISBLANK(AA91)</formula>
    </cfRule>
  </conditionalFormatting>
  <conditionalFormatting sqref="AA94:AB94">
    <cfRule type="expression" dxfId="3913" priority="6092">
      <formula>ISBLANK(AA95)</formula>
    </cfRule>
  </conditionalFormatting>
  <conditionalFormatting sqref="AA98:AB98">
    <cfRule type="expression" dxfId="3912" priority="8135">
      <formula>ISBLANK(AA99)</formula>
    </cfRule>
  </conditionalFormatting>
  <conditionalFormatting sqref="AA102:AB102">
    <cfRule type="expression" dxfId="3911" priority="2237">
      <formula>ISBLANK(AA103)</formula>
    </cfRule>
  </conditionalFormatting>
  <conditionalFormatting sqref="AA106:AB106">
    <cfRule type="expression" dxfId="3910" priority="2178">
      <formula>ISBLANK(AA107)</formula>
    </cfRule>
  </conditionalFormatting>
  <conditionalFormatting sqref="AA110:AB110">
    <cfRule type="expression" dxfId="3909" priority="1411">
      <formula>ISBLANK(AA111)</formula>
    </cfRule>
  </conditionalFormatting>
  <conditionalFormatting sqref="AA114:AB114">
    <cfRule type="expression" dxfId="3908" priority="1352">
      <formula>ISBLANK(AA115)</formula>
    </cfRule>
  </conditionalFormatting>
  <conditionalFormatting sqref="AA118:AB118">
    <cfRule type="expression" dxfId="3907" priority="1293">
      <formula>ISBLANK(AA119)</formula>
    </cfRule>
  </conditionalFormatting>
  <conditionalFormatting sqref="AA122:AB122">
    <cfRule type="expression" dxfId="3906" priority="2119">
      <formula>ISBLANK(AA123)</formula>
    </cfRule>
  </conditionalFormatting>
  <conditionalFormatting sqref="AA126:AB126">
    <cfRule type="expression" dxfId="3905" priority="8131">
      <formula>ISBLANK(AA127)</formula>
    </cfRule>
  </conditionalFormatting>
  <conditionalFormatting sqref="AA130:AB130">
    <cfRule type="expression" dxfId="3904" priority="1234">
      <formula>ISBLANK(AA131)</formula>
    </cfRule>
  </conditionalFormatting>
  <conditionalFormatting sqref="AA134:AB134">
    <cfRule type="expression" dxfId="3903" priority="1175">
      <formula>ISBLANK(AA135)</formula>
    </cfRule>
  </conditionalFormatting>
  <conditionalFormatting sqref="AA138:AB138">
    <cfRule type="expression" dxfId="3902" priority="1116">
      <formula>ISBLANK(AA139)</formula>
    </cfRule>
  </conditionalFormatting>
  <conditionalFormatting sqref="AA142:AB142">
    <cfRule type="expression" dxfId="3901" priority="1057">
      <formula>ISBLANK(AA143)</formula>
    </cfRule>
  </conditionalFormatting>
  <conditionalFormatting sqref="AA146:AB146">
    <cfRule type="expression" dxfId="3900" priority="8127">
      <formula>ISBLANK(AA147)</formula>
    </cfRule>
  </conditionalFormatting>
  <conditionalFormatting sqref="AA150:AB150">
    <cfRule type="expression" dxfId="3899" priority="998">
      <formula>ISBLANK(AA151)</formula>
    </cfRule>
  </conditionalFormatting>
  <conditionalFormatting sqref="AA154:AB154">
    <cfRule type="expression" dxfId="3898" priority="939">
      <formula>ISBLANK(AA155)</formula>
    </cfRule>
  </conditionalFormatting>
  <conditionalFormatting sqref="AA158:AB158">
    <cfRule type="expression" dxfId="3897" priority="880">
      <formula>ISBLANK(AA159)</formula>
    </cfRule>
  </conditionalFormatting>
  <conditionalFormatting sqref="AA162:AB162">
    <cfRule type="expression" dxfId="3896" priority="821">
      <formula>ISBLANK(AA163)</formula>
    </cfRule>
  </conditionalFormatting>
  <conditionalFormatting sqref="AA166:AB166">
    <cfRule type="expression" dxfId="3895" priority="8123">
      <formula>ISBLANK(AA167)</formula>
    </cfRule>
  </conditionalFormatting>
  <conditionalFormatting sqref="AA170:AB170">
    <cfRule type="expression" dxfId="3894" priority="703">
      <formula>ISBLANK(AA171)</formula>
    </cfRule>
  </conditionalFormatting>
  <conditionalFormatting sqref="AA174:AB174">
    <cfRule type="expression" dxfId="3893" priority="762">
      <formula>ISBLANK(AA175)</formula>
    </cfRule>
  </conditionalFormatting>
  <conditionalFormatting sqref="AA178:AB178">
    <cfRule type="expression" dxfId="3892" priority="8119">
      <formula>ISBLANK(AA179)</formula>
    </cfRule>
  </conditionalFormatting>
  <conditionalFormatting sqref="AA182:AB182">
    <cfRule type="expression" dxfId="3891" priority="349">
      <formula>ISBLANK(AA183)</formula>
    </cfRule>
  </conditionalFormatting>
  <conditionalFormatting sqref="AA186:AB186">
    <cfRule type="expression" dxfId="3890" priority="290">
      <formula>ISBLANK(AA187)</formula>
    </cfRule>
  </conditionalFormatting>
  <conditionalFormatting sqref="AA190:AB190">
    <cfRule type="expression" dxfId="3889" priority="14448">
      <formula>ISBLANK(AA191)</formula>
    </cfRule>
  </conditionalFormatting>
  <conditionalFormatting sqref="AA194:AB194">
    <cfRule type="expression" dxfId="3888" priority="14401">
      <formula>ISBLANK(AA195)</formula>
    </cfRule>
  </conditionalFormatting>
  <conditionalFormatting sqref="AA198:AB198">
    <cfRule type="expression" dxfId="3887" priority="14354">
      <formula>ISBLANK(AA199)</formula>
    </cfRule>
  </conditionalFormatting>
  <conditionalFormatting sqref="AA202:AB202">
    <cfRule type="expression" dxfId="3886" priority="14307">
      <formula>ISBLANK(AA203)</formula>
    </cfRule>
  </conditionalFormatting>
  <conditionalFormatting sqref="AA206:AB206">
    <cfRule type="expression" dxfId="3885" priority="14260">
      <formula>ISBLANK(AA207)</formula>
    </cfRule>
  </conditionalFormatting>
  <conditionalFormatting sqref="AA210:AB210">
    <cfRule type="expression" dxfId="3884" priority="14213">
      <formula>ISBLANK(AA211)</formula>
    </cfRule>
  </conditionalFormatting>
  <conditionalFormatting sqref="AA215:AB215">
    <cfRule type="expression" dxfId="3883" priority="7056">
      <formula>ISBLANK(AA216)</formula>
    </cfRule>
  </conditionalFormatting>
  <conditionalFormatting sqref="AA219:AB219">
    <cfRule type="expression" dxfId="3882" priority="7009">
      <formula>ISBLANK(AA220)</formula>
    </cfRule>
  </conditionalFormatting>
  <conditionalFormatting sqref="AA223:AB223">
    <cfRule type="expression" dxfId="3881" priority="6962">
      <formula>ISBLANK(AA224)</formula>
    </cfRule>
  </conditionalFormatting>
  <conditionalFormatting sqref="AA227:AB227">
    <cfRule type="expression" dxfId="3880" priority="6915">
      <formula>ISBLANK(AA228)</formula>
    </cfRule>
  </conditionalFormatting>
  <conditionalFormatting sqref="AA231:AB231">
    <cfRule type="expression" dxfId="3879" priority="6868">
      <formula>ISBLANK(AA232)</formula>
    </cfRule>
  </conditionalFormatting>
  <conditionalFormatting sqref="AA235:AB235">
    <cfRule type="expression" dxfId="3878" priority="6821">
      <formula>ISBLANK(AA236)</formula>
    </cfRule>
  </conditionalFormatting>
  <conditionalFormatting sqref="AA239:AB239">
    <cfRule type="expression" dxfId="3877" priority="2076">
      <formula>ISBLANK(AA240)</formula>
    </cfRule>
  </conditionalFormatting>
  <conditionalFormatting sqref="AA243:AB243">
    <cfRule type="expression" dxfId="3876" priority="6774">
      <formula>ISBLANK(AA244)</formula>
    </cfRule>
  </conditionalFormatting>
  <conditionalFormatting sqref="AA247:AB247">
    <cfRule type="expression" dxfId="3875" priority="6727">
      <formula>ISBLANK(AA248)</formula>
    </cfRule>
  </conditionalFormatting>
  <conditionalFormatting sqref="AA251:AB251">
    <cfRule type="expression" dxfId="3874" priority="6680">
      <formula>ISBLANK(AA252)</formula>
    </cfRule>
  </conditionalFormatting>
  <conditionalFormatting sqref="AA255:AB255">
    <cfRule type="expression" dxfId="3873" priority="6633">
      <formula>ISBLANK(AA256)</formula>
    </cfRule>
  </conditionalFormatting>
  <conditionalFormatting sqref="AA259:AB259">
    <cfRule type="expression" dxfId="3872" priority="2017">
      <formula>ISBLANK(AA260)</formula>
    </cfRule>
  </conditionalFormatting>
  <conditionalFormatting sqref="AA263:AB263">
    <cfRule type="expression" dxfId="3871" priority="6586">
      <formula>ISBLANK(AA264)</formula>
    </cfRule>
  </conditionalFormatting>
  <conditionalFormatting sqref="AA269:AB269">
    <cfRule type="expression" dxfId="3870" priority="7244">
      <formula>ISBLANK(AA270)</formula>
    </cfRule>
  </conditionalFormatting>
  <conditionalFormatting sqref="AA273:AB273">
    <cfRule type="expression" dxfId="3869" priority="1899">
      <formula>ISBLANK(AA274)</formula>
    </cfRule>
  </conditionalFormatting>
  <conditionalFormatting sqref="AA277:AB277">
    <cfRule type="expression" dxfId="3868" priority="660">
      <formula>ISBLANK(AA278)</formula>
    </cfRule>
  </conditionalFormatting>
  <conditionalFormatting sqref="AA281:AB281">
    <cfRule type="expression" dxfId="3867" priority="1840">
      <formula>ISBLANK(AA282)</formula>
    </cfRule>
  </conditionalFormatting>
  <conditionalFormatting sqref="AA285:AB285">
    <cfRule type="expression" dxfId="3866" priority="1958">
      <formula>ISBLANK(AA286)</formula>
    </cfRule>
  </conditionalFormatting>
  <conditionalFormatting sqref="AA290:AB290">
    <cfRule type="expression" dxfId="3865" priority="7197">
      <formula>ISBLANK(AA291)</formula>
    </cfRule>
  </conditionalFormatting>
  <conditionalFormatting sqref="AA295:AB295">
    <cfRule type="expression" dxfId="3864" priority="7150">
      <formula>ISBLANK(AA296)</formula>
    </cfRule>
  </conditionalFormatting>
  <conditionalFormatting sqref="AA300:AB300">
    <cfRule type="expression" dxfId="3863" priority="6539">
      <formula>ISBLANK(AA301)</formula>
    </cfRule>
  </conditionalFormatting>
  <conditionalFormatting sqref="AA304:AB304">
    <cfRule type="expression" dxfId="3862" priority="6492">
      <formula>ISBLANK(AA305)</formula>
    </cfRule>
  </conditionalFormatting>
  <conditionalFormatting sqref="AA308:AB308">
    <cfRule type="expression" dxfId="3861" priority="6445">
      <formula>ISBLANK(AA309)</formula>
    </cfRule>
  </conditionalFormatting>
  <conditionalFormatting sqref="AA312:AB312">
    <cfRule type="expression" dxfId="3860" priority="6398">
      <formula>ISBLANK(AA313)</formula>
    </cfRule>
  </conditionalFormatting>
  <conditionalFormatting sqref="AA316:AB316">
    <cfRule type="expression" dxfId="3859" priority="6351">
      <formula>ISBLANK(AA317)</formula>
    </cfRule>
  </conditionalFormatting>
  <conditionalFormatting sqref="AA320:AB320">
    <cfRule type="expression" dxfId="3858" priority="6304">
      <formula>ISBLANK(AA321)</formula>
    </cfRule>
  </conditionalFormatting>
  <conditionalFormatting sqref="AA324:AB324">
    <cfRule type="expression" dxfId="3857" priority="6257">
      <formula>ISBLANK(AA325)</formula>
    </cfRule>
  </conditionalFormatting>
  <conditionalFormatting sqref="AA328:AB328">
    <cfRule type="expression" dxfId="3856" priority="6210">
      <formula>ISBLANK(AA329)</formula>
    </cfRule>
  </conditionalFormatting>
  <conditionalFormatting sqref="AA332:AB332">
    <cfRule type="expression" dxfId="3855" priority="7103">
      <formula>ISBLANK(AA333)</formula>
    </cfRule>
  </conditionalFormatting>
  <conditionalFormatting sqref="AA338:AB338">
    <cfRule type="expression" dxfId="3854" priority="7386">
      <formula>ISBLANK(AA339)</formula>
    </cfRule>
  </conditionalFormatting>
  <conditionalFormatting sqref="AA342:AB342">
    <cfRule type="expression" dxfId="3853" priority="7339">
      <formula>ISBLANK(AA343)</formula>
    </cfRule>
  </conditionalFormatting>
  <conditionalFormatting sqref="AA346:AB346">
    <cfRule type="expression" dxfId="3852" priority="7292">
      <formula>ISBLANK(AA347)</formula>
    </cfRule>
  </conditionalFormatting>
  <conditionalFormatting sqref="AA351:AB351">
    <cfRule type="expression" dxfId="3851" priority="7527">
      <formula>ISBLANK(AA352)</formula>
    </cfRule>
  </conditionalFormatting>
  <conditionalFormatting sqref="AA355:AB355">
    <cfRule type="expression" dxfId="3850" priority="7480">
      <formula>ISBLANK(AA356)</formula>
    </cfRule>
  </conditionalFormatting>
  <conditionalFormatting sqref="AA359:AB359">
    <cfRule type="expression" dxfId="3849" priority="7433">
      <formula>ISBLANK(AA360)</formula>
    </cfRule>
  </conditionalFormatting>
  <conditionalFormatting sqref="AA364:AB364">
    <cfRule type="expression" dxfId="3848" priority="7668">
      <formula>ISBLANK(AA365)</formula>
    </cfRule>
  </conditionalFormatting>
  <conditionalFormatting sqref="AA368:AB368">
    <cfRule type="expression" dxfId="3847" priority="7621">
      <formula>ISBLANK(AA369)</formula>
    </cfRule>
  </conditionalFormatting>
  <conditionalFormatting sqref="AA372:AB372">
    <cfRule type="expression" dxfId="3846" priority="7574">
      <formula>ISBLANK(AA373)</formula>
    </cfRule>
  </conditionalFormatting>
  <conditionalFormatting sqref="AA378:AB378">
    <cfRule type="expression" dxfId="3845" priority="7809">
      <formula>ISBLANK(AA379)</formula>
    </cfRule>
  </conditionalFormatting>
  <conditionalFormatting sqref="AA382:AB382">
    <cfRule type="expression" dxfId="3844" priority="7762">
      <formula>ISBLANK(AA383)</formula>
    </cfRule>
  </conditionalFormatting>
  <conditionalFormatting sqref="AA386:AB386">
    <cfRule type="expression" dxfId="3843" priority="7715">
      <formula>ISBLANK(AA387)</formula>
    </cfRule>
  </conditionalFormatting>
  <conditionalFormatting sqref="AA391:AB391">
    <cfRule type="expression" dxfId="3842" priority="7950">
      <formula>ISBLANK(AA392)</formula>
    </cfRule>
  </conditionalFormatting>
  <conditionalFormatting sqref="AA395:AB395">
    <cfRule type="expression" dxfId="3841" priority="7903">
      <formula>ISBLANK(AA396)</formula>
    </cfRule>
  </conditionalFormatting>
  <conditionalFormatting sqref="AA399:AB399">
    <cfRule type="expression" dxfId="3840" priority="7856">
      <formula>ISBLANK(AA400)</formula>
    </cfRule>
  </conditionalFormatting>
  <conditionalFormatting sqref="AA404:AB404">
    <cfRule type="expression" dxfId="3839" priority="1608">
      <formula>ISBLANK(AA405)</formula>
    </cfRule>
  </conditionalFormatting>
  <conditionalFormatting sqref="AA408:AB408">
    <cfRule type="expression" dxfId="3838" priority="1490">
      <formula>ISBLANK(AA409)</formula>
    </cfRule>
  </conditionalFormatting>
  <conditionalFormatting sqref="AA412:AB412">
    <cfRule type="expression" dxfId="3837" priority="1549">
      <formula>ISBLANK(AA413)</formula>
    </cfRule>
  </conditionalFormatting>
  <conditionalFormatting sqref="AA419:AB419">
    <cfRule type="expression" dxfId="3836" priority="190">
      <formula>ISBLANK(AA420)</formula>
    </cfRule>
  </conditionalFormatting>
  <conditionalFormatting sqref="AA421:AB421">
    <cfRule type="expression" dxfId="3835" priority="8091">
      <formula>ISBLANK(AA422)</formula>
    </cfRule>
  </conditionalFormatting>
  <conditionalFormatting sqref="AA425:AB425">
    <cfRule type="expression" dxfId="3834" priority="8044">
      <formula>ISBLANK(AA426)</formula>
    </cfRule>
  </conditionalFormatting>
  <conditionalFormatting sqref="AA429:AB429">
    <cfRule type="expression" dxfId="3833" priority="7997">
      <formula>ISBLANK(AA430)</formula>
    </cfRule>
  </conditionalFormatting>
  <conditionalFormatting sqref="AA434:AB434">
    <cfRule type="expression" dxfId="3832" priority="605">
      <formula>ISBLANK(AA435)</formula>
    </cfRule>
  </conditionalFormatting>
  <conditionalFormatting sqref="AA438:AB438">
    <cfRule type="expression" dxfId="3831" priority="546">
      <formula>ISBLANK(AA439)</formula>
    </cfRule>
  </conditionalFormatting>
  <conditionalFormatting sqref="AA442:AB442">
    <cfRule type="expression" dxfId="3830" priority="487">
      <formula>ISBLANK(AA443)</formula>
    </cfRule>
  </conditionalFormatting>
  <conditionalFormatting sqref="AA446:AB446">
    <cfRule type="expression" dxfId="3829" priority="428">
      <formula>ISBLANK(AA447)</formula>
    </cfRule>
  </conditionalFormatting>
  <conditionalFormatting sqref="AA454:AB454">
    <cfRule type="expression" dxfId="3828" priority="38">
      <formula>ISBLANK(AA455)</formula>
    </cfRule>
  </conditionalFormatting>
  <conditionalFormatting sqref="AA456:AB456">
    <cfRule type="expression" dxfId="3827" priority="8748">
      <formula>ISBLANK(AA457)</formula>
    </cfRule>
  </conditionalFormatting>
  <conditionalFormatting sqref="AA460:AB460">
    <cfRule type="expression" dxfId="3826" priority="8701">
      <formula>ISBLANK(AA461)</formula>
    </cfRule>
  </conditionalFormatting>
  <conditionalFormatting sqref="AA464:AB464">
    <cfRule type="expression" dxfId="3825" priority="8654">
      <formula>ISBLANK(AA465)</formula>
    </cfRule>
  </conditionalFormatting>
  <conditionalFormatting sqref="AA469:AB469">
    <cfRule type="expression" dxfId="3824" priority="8607">
      <formula>ISBLANK(AA470)</formula>
    </cfRule>
  </conditionalFormatting>
  <conditionalFormatting sqref="AA473:AB473">
    <cfRule type="expression" dxfId="3823" priority="8560">
      <formula>ISBLANK(AA474)</formula>
    </cfRule>
  </conditionalFormatting>
  <conditionalFormatting sqref="AA477:AB477">
    <cfRule type="expression" dxfId="3822" priority="8513">
      <formula>ISBLANK(AA478)</formula>
    </cfRule>
  </conditionalFormatting>
  <conditionalFormatting sqref="AA482:AB482">
    <cfRule type="expression" dxfId="3821" priority="8466">
      <formula>ISBLANK(AA483)</formula>
    </cfRule>
  </conditionalFormatting>
  <conditionalFormatting sqref="AA486:AB486">
    <cfRule type="expression" dxfId="3820" priority="8419">
      <formula>ISBLANK(AA487)</formula>
    </cfRule>
  </conditionalFormatting>
  <conditionalFormatting sqref="AA490:AB490">
    <cfRule type="expression" dxfId="3819" priority="8372">
      <formula>ISBLANK(AA491)</formula>
    </cfRule>
  </conditionalFormatting>
  <conditionalFormatting sqref="AA495:AB495">
    <cfRule type="expression" dxfId="3818" priority="8325">
      <formula>ISBLANK(AA496)</formula>
    </cfRule>
  </conditionalFormatting>
  <conditionalFormatting sqref="AA499:AB499">
    <cfRule type="expression" dxfId="3817" priority="8278">
      <formula>ISBLANK(AA500)</formula>
    </cfRule>
  </conditionalFormatting>
  <conditionalFormatting sqref="AA503:AB503">
    <cfRule type="expression" dxfId="3816" priority="8231">
      <formula>ISBLANK(AA504)</formula>
    </cfRule>
  </conditionalFormatting>
  <conditionalFormatting sqref="AA507:AB507">
    <cfRule type="expression" dxfId="3815" priority="8184">
      <formula>ISBLANK(AA508)</formula>
    </cfRule>
  </conditionalFormatting>
  <conditionalFormatting sqref="AA511:AB511">
    <cfRule type="expression" dxfId="3814" priority="1782">
      <formula>ISBLANK(AA512)</formula>
    </cfRule>
  </conditionalFormatting>
  <conditionalFormatting sqref="AA515:AB515">
    <cfRule type="expression" dxfId="3813" priority="1723">
      <formula>ISBLANK(AA516)</formula>
    </cfRule>
  </conditionalFormatting>
  <conditionalFormatting sqref="AA519:AB519">
    <cfRule type="expression" dxfId="3812" priority="1664">
      <formula>ISBLANK(AA520)</formula>
    </cfRule>
  </conditionalFormatting>
  <conditionalFormatting sqref="AB417">
    <cfRule type="expression" dxfId="3811" priority="266">
      <formula>ISBLANK(AB420)</formula>
    </cfRule>
  </conditionalFormatting>
  <conditionalFormatting sqref="AB418">
    <cfRule type="expression" dxfId="3810" priority="228">
      <formula>ISBLANK(AB420)</formula>
    </cfRule>
  </conditionalFormatting>
  <conditionalFormatting sqref="AB451">
    <cfRule type="expression" dxfId="3809" priority="152">
      <formula>ISBLANK(AB455)</formula>
    </cfRule>
  </conditionalFormatting>
  <conditionalFormatting sqref="AB452">
    <cfRule type="expression" dxfId="3808" priority="114">
      <formula>ISBLANK(AB455)</formula>
    </cfRule>
  </conditionalFormatting>
  <conditionalFormatting sqref="AB453">
    <cfRule type="expression" dxfId="3807" priority="76">
      <formula>ISBLANK(AB455)</formula>
    </cfRule>
  </conditionalFormatting>
  <conditionalFormatting sqref="AC22">
    <cfRule type="cellIs" dxfId="3806" priority="4266" operator="greaterThan">
      <formula>$C$11</formula>
    </cfRule>
    <cfRule type="expression" dxfId="3805" priority="16386">
      <formula>ISBLANK(AB23)</formula>
    </cfRule>
    <cfRule type="expression" dxfId="3804" priority="16411">
      <formula>ISBLANK(AA23)</formula>
    </cfRule>
  </conditionalFormatting>
  <conditionalFormatting sqref="AC23">
    <cfRule type="expression" dxfId="3803" priority="9235">
      <formula>ISBLANK(AA23)</formula>
    </cfRule>
  </conditionalFormatting>
  <conditionalFormatting sqref="AC23:AC25">
    <cfRule type="expression" dxfId="3802" priority="9230">
      <formula>ISBLANK(AB23)</formula>
    </cfRule>
  </conditionalFormatting>
  <conditionalFormatting sqref="AC24">
    <cfRule type="expression" dxfId="3801" priority="9233">
      <formula>ISBLANK(AA24)</formula>
    </cfRule>
  </conditionalFormatting>
  <conditionalFormatting sqref="AC25">
    <cfRule type="expression" dxfId="3800" priority="9231">
      <formula>ISBLANK(AA25)</formula>
    </cfRule>
  </conditionalFormatting>
  <conditionalFormatting sqref="AC26">
    <cfRule type="cellIs" dxfId="3799" priority="4263" operator="greaterThan">
      <formula>$C$11</formula>
    </cfRule>
    <cfRule type="expression" dxfId="3798" priority="4264">
      <formula>ISBLANK(AB27)</formula>
    </cfRule>
    <cfRule type="expression" dxfId="3797" priority="4265">
      <formula>ISBLANK(AA27)</formula>
    </cfRule>
  </conditionalFormatting>
  <conditionalFormatting sqref="AC27">
    <cfRule type="expression" dxfId="3796" priority="9256">
      <formula>ISBLANK(AA27)</formula>
    </cfRule>
  </conditionalFormatting>
  <conditionalFormatting sqref="AC27:AC29">
    <cfRule type="expression" dxfId="3795" priority="9251">
      <formula>ISBLANK(AB27)</formula>
    </cfRule>
  </conditionalFormatting>
  <conditionalFormatting sqref="AC28">
    <cfRule type="expression" dxfId="3794" priority="9254">
      <formula>ISBLANK(AA28)</formula>
    </cfRule>
  </conditionalFormatting>
  <conditionalFormatting sqref="AC29">
    <cfRule type="expression" dxfId="3793" priority="9252">
      <formula>ISBLANK(AA29)</formula>
    </cfRule>
  </conditionalFormatting>
  <conditionalFormatting sqref="AC31">
    <cfRule type="cellIs" dxfId="3792" priority="4260" operator="greaterThan">
      <formula>$C$11</formula>
    </cfRule>
    <cfRule type="expression" dxfId="3791" priority="4261">
      <formula>ISBLANK(AB32)</formula>
    </cfRule>
    <cfRule type="expression" dxfId="3790" priority="4262">
      <formula>ISBLANK(AA32)</formula>
    </cfRule>
  </conditionalFormatting>
  <conditionalFormatting sqref="AC32">
    <cfRule type="expression" dxfId="3789" priority="9277">
      <formula>ISBLANK(AA32)</formula>
    </cfRule>
  </conditionalFormatting>
  <conditionalFormatting sqref="AC32:AC34">
    <cfRule type="expression" dxfId="3788" priority="9272">
      <formula>ISBLANK(AB32)</formula>
    </cfRule>
  </conditionalFormatting>
  <conditionalFormatting sqref="AC33">
    <cfRule type="expression" dxfId="3787" priority="9275">
      <formula>ISBLANK(AA33)</formula>
    </cfRule>
  </conditionalFormatting>
  <conditionalFormatting sqref="AC34">
    <cfRule type="expression" dxfId="3786" priority="9273">
      <formula>ISBLANK(AA34)</formula>
    </cfRule>
  </conditionalFormatting>
  <conditionalFormatting sqref="AC35">
    <cfRule type="expression" dxfId="3785" priority="4258">
      <formula>ISBLANK(AB36)</formula>
    </cfRule>
    <cfRule type="expression" dxfId="3784" priority="4259">
      <formula>ISBLANK(AA36)</formula>
    </cfRule>
    <cfRule type="cellIs" dxfId="3783" priority="4257" operator="greaterThan">
      <formula>$C$11</formula>
    </cfRule>
  </conditionalFormatting>
  <conditionalFormatting sqref="AC36">
    <cfRule type="expression" dxfId="3782" priority="9298">
      <formula>ISBLANK(AA36)</formula>
    </cfRule>
  </conditionalFormatting>
  <conditionalFormatting sqref="AC36:AC38">
    <cfRule type="expression" dxfId="3781" priority="9293">
      <formula>ISBLANK(AB36)</formula>
    </cfRule>
  </conditionalFormatting>
  <conditionalFormatting sqref="AC37">
    <cfRule type="expression" dxfId="3780" priority="9296">
      <formula>ISBLANK(AA37)</formula>
    </cfRule>
  </conditionalFormatting>
  <conditionalFormatting sqref="AC38">
    <cfRule type="expression" dxfId="3779" priority="9294">
      <formula>ISBLANK(AA38)</formula>
    </cfRule>
  </conditionalFormatting>
  <conditionalFormatting sqref="AC39">
    <cfRule type="cellIs" dxfId="3778" priority="4254" operator="greaterThan">
      <formula>$C$11</formula>
    </cfRule>
    <cfRule type="expression" dxfId="3777" priority="4256">
      <formula>ISBLANK(AA40)</formula>
    </cfRule>
    <cfRule type="expression" dxfId="3776" priority="4255">
      <formula>ISBLANK(AB40)</formula>
    </cfRule>
  </conditionalFormatting>
  <conditionalFormatting sqref="AC40">
    <cfRule type="expression" dxfId="3775" priority="9319">
      <formula>ISBLANK(AA40)</formula>
    </cfRule>
  </conditionalFormatting>
  <conditionalFormatting sqref="AC40:AC42">
    <cfRule type="expression" dxfId="3774" priority="9314">
      <formula>ISBLANK(AB40)</formula>
    </cfRule>
  </conditionalFormatting>
  <conditionalFormatting sqref="AC41">
    <cfRule type="expression" dxfId="3773" priority="9317">
      <formula>ISBLANK(AA41)</formula>
    </cfRule>
  </conditionalFormatting>
  <conditionalFormatting sqref="AC42">
    <cfRule type="expression" dxfId="3772" priority="9315">
      <formula>ISBLANK(AA42)</formula>
    </cfRule>
  </conditionalFormatting>
  <conditionalFormatting sqref="AC43">
    <cfRule type="expression" dxfId="3771" priority="4252">
      <formula>ISBLANK(AB44)</formula>
    </cfRule>
    <cfRule type="expression" dxfId="3770" priority="4253">
      <formula>ISBLANK(AA44)</formula>
    </cfRule>
    <cfRule type="cellIs" dxfId="3769" priority="4251" operator="greaterThan">
      <formula>$C$11</formula>
    </cfRule>
  </conditionalFormatting>
  <conditionalFormatting sqref="AC44">
    <cfRule type="expression" dxfId="3768" priority="9340">
      <formula>ISBLANK(AA44)</formula>
    </cfRule>
  </conditionalFormatting>
  <conditionalFormatting sqref="AC44:AC46">
    <cfRule type="expression" dxfId="3767" priority="9335">
      <formula>ISBLANK(AB44)</formula>
    </cfRule>
  </conditionalFormatting>
  <conditionalFormatting sqref="AC45">
    <cfRule type="expression" dxfId="3766" priority="9338">
      <formula>ISBLANK(AA45)</formula>
    </cfRule>
  </conditionalFormatting>
  <conditionalFormatting sqref="AC46">
    <cfRule type="expression" dxfId="3765" priority="9336">
      <formula>ISBLANK(AA46)</formula>
    </cfRule>
  </conditionalFormatting>
  <conditionalFormatting sqref="AC47">
    <cfRule type="cellIs" dxfId="3764" priority="4248" operator="greaterThan">
      <formula>$C$11</formula>
    </cfRule>
    <cfRule type="expression" dxfId="3763" priority="4249">
      <formula>ISBLANK(AB48)</formula>
    </cfRule>
    <cfRule type="expression" dxfId="3762" priority="4250">
      <formula>ISBLANK(AA48)</formula>
    </cfRule>
  </conditionalFormatting>
  <conditionalFormatting sqref="AC48">
    <cfRule type="expression" dxfId="3761" priority="9361">
      <formula>ISBLANK(AA48)</formula>
    </cfRule>
  </conditionalFormatting>
  <conditionalFormatting sqref="AC48:AC50">
    <cfRule type="expression" dxfId="3760" priority="9356">
      <formula>ISBLANK(AB48)</formula>
    </cfRule>
  </conditionalFormatting>
  <conditionalFormatting sqref="AC49">
    <cfRule type="expression" dxfId="3759" priority="9359">
      <formula>ISBLANK(AA49)</formula>
    </cfRule>
  </conditionalFormatting>
  <conditionalFormatting sqref="AC50">
    <cfRule type="expression" dxfId="3758" priority="9357">
      <formula>ISBLANK(AA50)</formula>
    </cfRule>
  </conditionalFormatting>
  <conditionalFormatting sqref="AC51">
    <cfRule type="expression" dxfId="3757" priority="4247">
      <formula>ISBLANK(AA52)</formula>
    </cfRule>
    <cfRule type="expression" dxfId="3756" priority="4246">
      <formula>ISBLANK(AB52)</formula>
    </cfRule>
    <cfRule type="cellIs" dxfId="3755" priority="4245" operator="greaterThan">
      <formula>$C$11</formula>
    </cfRule>
  </conditionalFormatting>
  <conditionalFormatting sqref="AC52">
    <cfRule type="expression" dxfId="3754" priority="9382">
      <formula>ISBLANK(AA52)</formula>
    </cfRule>
  </conditionalFormatting>
  <conditionalFormatting sqref="AC52:AC54">
    <cfRule type="expression" dxfId="3753" priority="9377">
      <formula>ISBLANK(AB52)</formula>
    </cfRule>
  </conditionalFormatting>
  <conditionalFormatting sqref="AC53">
    <cfRule type="expression" dxfId="3752" priority="9380">
      <formula>ISBLANK(AA53)</formula>
    </cfRule>
  </conditionalFormatting>
  <conditionalFormatting sqref="AC54">
    <cfRule type="expression" dxfId="3751" priority="9378">
      <formula>ISBLANK(AA54)</formula>
    </cfRule>
  </conditionalFormatting>
  <conditionalFormatting sqref="AC57">
    <cfRule type="expression" dxfId="3750" priority="4244">
      <formula>ISBLANK(AA58)</formula>
    </cfRule>
    <cfRule type="cellIs" dxfId="3749" priority="4242" operator="greaterThan">
      <formula>$C$11</formula>
    </cfRule>
    <cfRule type="expression" dxfId="3748" priority="4243">
      <formula>ISBLANK(AB58)</formula>
    </cfRule>
  </conditionalFormatting>
  <conditionalFormatting sqref="AC58">
    <cfRule type="expression" dxfId="3747" priority="9403">
      <formula>ISBLANK(AA58)</formula>
    </cfRule>
  </conditionalFormatting>
  <conditionalFormatting sqref="AC58:AC60">
    <cfRule type="expression" dxfId="3746" priority="9398">
      <formula>ISBLANK(AB58)</formula>
    </cfRule>
  </conditionalFormatting>
  <conditionalFormatting sqref="AC59">
    <cfRule type="expression" dxfId="3745" priority="9401">
      <formula>ISBLANK(AA59)</formula>
    </cfRule>
  </conditionalFormatting>
  <conditionalFormatting sqref="AC60">
    <cfRule type="expression" dxfId="3744" priority="9399">
      <formula>ISBLANK(AA60)</formula>
    </cfRule>
  </conditionalFormatting>
  <conditionalFormatting sqref="AC61">
    <cfRule type="expression" dxfId="3743" priority="4240">
      <formula>ISBLANK(AB62)</formula>
    </cfRule>
    <cfRule type="cellIs" dxfId="3742" priority="4239" operator="greaterThan">
      <formula>$C$11</formula>
    </cfRule>
    <cfRule type="expression" dxfId="3741" priority="4241">
      <formula>ISBLANK(AA62)</formula>
    </cfRule>
  </conditionalFormatting>
  <conditionalFormatting sqref="AC62">
    <cfRule type="expression" dxfId="3740" priority="9424">
      <formula>ISBLANK(AA62)</formula>
    </cfRule>
  </conditionalFormatting>
  <conditionalFormatting sqref="AC62:AC64">
    <cfRule type="expression" dxfId="3739" priority="9419">
      <formula>ISBLANK(AB62)</formula>
    </cfRule>
  </conditionalFormatting>
  <conditionalFormatting sqref="AC63">
    <cfRule type="expression" dxfId="3738" priority="9422">
      <formula>ISBLANK(AA63)</formula>
    </cfRule>
  </conditionalFormatting>
  <conditionalFormatting sqref="AC64">
    <cfRule type="expression" dxfId="3737" priority="9420">
      <formula>ISBLANK(AA64)</formula>
    </cfRule>
  </conditionalFormatting>
  <conditionalFormatting sqref="AC65">
    <cfRule type="expression" dxfId="3736" priority="4238">
      <formula>ISBLANK(AA66)</formula>
    </cfRule>
    <cfRule type="expression" dxfId="3735" priority="4237">
      <formula>ISBLANK(AB66)</formula>
    </cfRule>
    <cfRule type="cellIs" dxfId="3734" priority="4236" operator="greaterThan">
      <formula>$C$11</formula>
    </cfRule>
  </conditionalFormatting>
  <conditionalFormatting sqref="AC66">
    <cfRule type="expression" dxfId="3733" priority="9445">
      <formula>ISBLANK(AA66)</formula>
    </cfRule>
  </conditionalFormatting>
  <conditionalFormatting sqref="AC66:AC68">
    <cfRule type="expression" dxfId="3732" priority="9440">
      <formula>ISBLANK(AB66)</formula>
    </cfRule>
  </conditionalFormatting>
  <conditionalFormatting sqref="AC67">
    <cfRule type="expression" dxfId="3731" priority="9443">
      <formula>ISBLANK(AA67)</formula>
    </cfRule>
  </conditionalFormatting>
  <conditionalFormatting sqref="AC68">
    <cfRule type="expression" dxfId="3730" priority="9441">
      <formula>ISBLANK(AA68)</formula>
    </cfRule>
  </conditionalFormatting>
  <conditionalFormatting sqref="AC70">
    <cfRule type="expression" dxfId="3729" priority="4235">
      <formula>ISBLANK(AA71)</formula>
    </cfRule>
    <cfRule type="cellIs" dxfId="3728" priority="4233" operator="greaterThan">
      <formula>$C$11</formula>
    </cfRule>
    <cfRule type="expression" dxfId="3727" priority="4234">
      <formula>ISBLANK(AB71)</formula>
    </cfRule>
  </conditionalFormatting>
  <conditionalFormatting sqref="AC71">
    <cfRule type="expression" dxfId="3726" priority="9466">
      <formula>ISBLANK(AA71)</formula>
    </cfRule>
  </conditionalFormatting>
  <conditionalFormatting sqref="AC71:AC73">
    <cfRule type="expression" dxfId="3725" priority="9461">
      <formula>ISBLANK(AB71)</formula>
    </cfRule>
  </conditionalFormatting>
  <conditionalFormatting sqref="AC72">
    <cfRule type="expression" dxfId="3724" priority="9464">
      <formula>ISBLANK(AA72)</formula>
    </cfRule>
  </conditionalFormatting>
  <conditionalFormatting sqref="AC73">
    <cfRule type="expression" dxfId="3723" priority="9462">
      <formula>ISBLANK(AA73)</formula>
    </cfRule>
  </conditionalFormatting>
  <conditionalFormatting sqref="AC74">
    <cfRule type="expression" dxfId="3722" priority="4232">
      <formula>ISBLANK(AA75)</formula>
    </cfRule>
    <cfRule type="cellIs" dxfId="3721" priority="4230" operator="greaterThan">
      <formula>$C$11</formula>
    </cfRule>
    <cfRule type="expression" dxfId="3720" priority="4231">
      <formula>ISBLANK(AB75)</formula>
    </cfRule>
  </conditionalFormatting>
  <conditionalFormatting sqref="AC75">
    <cfRule type="expression" dxfId="3719" priority="9487">
      <formula>ISBLANK(AA75)</formula>
    </cfRule>
  </conditionalFormatting>
  <conditionalFormatting sqref="AC75:AC77">
    <cfRule type="expression" dxfId="3718" priority="9482">
      <formula>ISBLANK(AB75)</formula>
    </cfRule>
  </conditionalFormatting>
  <conditionalFormatting sqref="AC76">
    <cfRule type="expression" dxfId="3717" priority="9485">
      <formula>ISBLANK(AA76)</formula>
    </cfRule>
  </conditionalFormatting>
  <conditionalFormatting sqref="AC77">
    <cfRule type="expression" dxfId="3716" priority="9483">
      <formula>ISBLANK(AA77)</formula>
    </cfRule>
  </conditionalFormatting>
  <conditionalFormatting sqref="AC78">
    <cfRule type="cellIs" dxfId="3715" priority="4227" operator="greaterThan">
      <formula>$C$11</formula>
    </cfRule>
    <cfRule type="expression" dxfId="3714" priority="4228">
      <formula>ISBLANK(AB79)</formula>
    </cfRule>
    <cfRule type="expression" dxfId="3713" priority="4229">
      <formula>ISBLANK(AA79)</formula>
    </cfRule>
  </conditionalFormatting>
  <conditionalFormatting sqref="AC79">
    <cfRule type="expression" dxfId="3712" priority="9508">
      <formula>ISBLANK(AA79)</formula>
    </cfRule>
  </conditionalFormatting>
  <conditionalFormatting sqref="AC79:AC81">
    <cfRule type="expression" dxfId="3711" priority="9503">
      <formula>ISBLANK(AB79)</formula>
    </cfRule>
  </conditionalFormatting>
  <conditionalFormatting sqref="AC80">
    <cfRule type="expression" dxfId="3710" priority="9506">
      <formula>ISBLANK(AA80)</formula>
    </cfRule>
  </conditionalFormatting>
  <conditionalFormatting sqref="AC81">
    <cfRule type="expression" dxfId="3709" priority="9504">
      <formula>ISBLANK(AA81)</formula>
    </cfRule>
  </conditionalFormatting>
  <conditionalFormatting sqref="AC82">
    <cfRule type="expression" dxfId="3708" priority="4226">
      <formula>ISBLANK(AA83)</formula>
    </cfRule>
    <cfRule type="expression" dxfId="3707" priority="4225">
      <formula>ISBLANK(AB83)</formula>
    </cfRule>
    <cfRule type="cellIs" dxfId="3706" priority="4224" operator="greaterThan">
      <formula>$C$11</formula>
    </cfRule>
  </conditionalFormatting>
  <conditionalFormatting sqref="AC83">
    <cfRule type="expression" dxfId="3705" priority="9529">
      <formula>ISBLANK(AA83)</formula>
    </cfRule>
  </conditionalFormatting>
  <conditionalFormatting sqref="AC83:AC85">
    <cfRule type="expression" dxfId="3704" priority="9524">
      <formula>ISBLANK(AB83)</formula>
    </cfRule>
  </conditionalFormatting>
  <conditionalFormatting sqref="AC84">
    <cfRule type="expression" dxfId="3703" priority="9527">
      <formula>ISBLANK(AA84)</formula>
    </cfRule>
  </conditionalFormatting>
  <conditionalFormatting sqref="AC85">
    <cfRule type="expression" dxfId="3702" priority="9525">
      <formula>ISBLANK(AA85)</formula>
    </cfRule>
  </conditionalFormatting>
  <conditionalFormatting sqref="AC86">
    <cfRule type="cellIs" dxfId="3701" priority="4221" operator="greaterThan">
      <formula>$C$11</formula>
    </cfRule>
    <cfRule type="expression" dxfId="3700" priority="4223">
      <formula>ISBLANK(AA87)</formula>
    </cfRule>
    <cfRule type="expression" dxfId="3699" priority="4222">
      <formula>ISBLANK(AB87)</formula>
    </cfRule>
  </conditionalFormatting>
  <conditionalFormatting sqref="AC87">
    <cfRule type="expression" dxfId="3698" priority="9550">
      <formula>ISBLANK(AA87)</formula>
    </cfRule>
  </conditionalFormatting>
  <conditionalFormatting sqref="AC87:AC89">
    <cfRule type="expression" dxfId="3697" priority="9545">
      <formula>ISBLANK(AB87)</formula>
    </cfRule>
  </conditionalFormatting>
  <conditionalFormatting sqref="AC88">
    <cfRule type="expression" dxfId="3696" priority="9548">
      <formula>ISBLANK(AA88)</formula>
    </cfRule>
  </conditionalFormatting>
  <conditionalFormatting sqref="AC89">
    <cfRule type="expression" dxfId="3695" priority="9546">
      <formula>ISBLANK(AA89)</formula>
    </cfRule>
  </conditionalFormatting>
  <conditionalFormatting sqref="AC90">
    <cfRule type="cellIs" dxfId="3694" priority="4218" operator="greaterThan">
      <formula>$C$11</formula>
    </cfRule>
    <cfRule type="expression" dxfId="3693" priority="4219">
      <formula>ISBLANK(AB91)</formula>
    </cfRule>
    <cfRule type="expression" dxfId="3692" priority="4220">
      <formula>ISBLANK(AA91)</formula>
    </cfRule>
  </conditionalFormatting>
  <conditionalFormatting sqref="AC91">
    <cfRule type="expression" dxfId="3691" priority="6148">
      <formula>ISBLANK(AA91)</formula>
    </cfRule>
    <cfRule type="expression" dxfId="3690" priority="6147">
      <formula>ISBLANK(AB91)</formula>
    </cfRule>
  </conditionalFormatting>
  <conditionalFormatting sqref="AC92">
    <cfRule type="expression" dxfId="3689" priority="6145">
      <formula>ISBLANK(AB92)</formula>
    </cfRule>
    <cfRule type="expression" dxfId="3688" priority="6146">
      <formula>ISBLANK(AA92)</formula>
    </cfRule>
  </conditionalFormatting>
  <conditionalFormatting sqref="AC93">
    <cfRule type="expression" dxfId="3687" priority="6144">
      <formula>ISBLANK(AA93)</formula>
    </cfRule>
    <cfRule type="expression" dxfId="3686" priority="6143">
      <formula>ISBLANK(AB93)</formula>
    </cfRule>
  </conditionalFormatting>
  <conditionalFormatting sqref="AC94">
    <cfRule type="cellIs" dxfId="3685" priority="4215" operator="greaterThan">
      <formula>$C$11</formula>
    </cfRule>
    <cfRule type="expression" dxfId="3684" priority="4216">
      <formula>ISBLANK(AB95)</formula>
    </cfRule>
    <cfRule type="expression" dxfId="3683" priority="4217">
      <formula>ISBLANK(AA95)</formula>
    </cfRule>
  </conditionalFormatting>
  <conditionalFormatting sqref="AC95">
    <cfRule type="expression" dxfId="3682" priority="6101">
      <formula>ISBLANK(AA95)</formula>
    </cfRule>
    <cfRule type="expression" dxfId="3681" priority="6100">
      <formula>ISBLANK(AB95)</formula>
    </cfRule>
  </conditionalFormatting>
  <conditionalFormatting sqref="AC96">
    <cfRule type="expression" dxfId="3680" priority="6098">
      <formula>ISBLANK(AB96)</formula>
    </cfRule>
    <cfRule type="expression" dxfId="3679" priority="6099">
      <formula>ISBLANK(AA96)</formula>
    </cfRule>
  </conditionalFormatting>
  <conditionalFormatting sqref="AC97">
    <cfRule type="expression" dxfId="3678" priority="6097">
      <formula>ISBLANK(AA97)</formula>
    </cfRule>
    <cfRule type="expression" dxfId="3677" priority="6096">
      <formula>ISBLANK(AB97)</formula>
    </cfRule>
  </conditionalFormatting>
  <conditionalFormatting sqref="AC98">
    <cfRule type="expression" dxfId="3676" priority="4214">
      <formula>ISBLANK(AA99)</formula>
    </cfRule>
    <cfRule type="expression" dxfId="3675" priority="4213">
      <formula>ISBLANK(AB99)</formula>
    </cfRule>
    <cfRule type="cellIs" dxfId="3674" priority="4212" operator="greaterThan">
      <formula>$C$11</formula>
    </cfRule>
  </conditionalFormatting>
  <conditionalFormatting sqref="AC99">
    <cfRule type="expression" dxfId="3673" priority="9571">
      <formula>ISBLANK(AA99)</formula>
    </cfRule>
  </conditionalFormatting>
  <conditionalFormatting sqref="AC99:AC101">
    <cfRule type="expression" dxfId="3672" priority="9566">
      <formula>ISBLANK(AB99)</formula>
    </cfRule>
  </conditionalFormatting>
  <conditionalFormatting sqref="AC100">
    <cfRule type="expression" dxfId="3671" priority="9569">
      <formula>ISBLANK(AA100)</formula>
    </cfRule>
  </conditionalFormatting>
  <conditionalFormatting sqref="AC101">
    <cfRule type="expression" dxfId="3670" priority="9567">
      <formula>ISBLANK(AA101)</formula>
    </cfRule>
  </conditionalFormatting>
  <conditionalFormatting sqref="AC102">
    <cfRule type="expression" dxfId="3669" priority="2231">
      <formula>ISBLANK(AA103)</formula>
    </cfRule>
    <cfRule type="expression" dxfId="3668" priority="2230">
      <formula>ISBLANK(AB103)</formula>
    </cfRule>
    <cfRule type="cellIs" dxfId="3667" priority="2229" operator="greaterThan">
      <formula>$C$11</formula>
    </cfRule>
  </conditionalFormatting>
  <conditionalFormatting sqref="AC103">
    <cfRule type="expression" dxfId="3666" priority="2243">
      <formula>ISBLANK(AB103)</formula>
    </cfRule>
    <cfRule type="expression" dxfId="3665" priority="2244">
      <formula>ISBLANK(AA103)</formula>
    </cfRule>
  </conditionalFormatting>
  <conditionalFormatting sqref="AC104">
    <cfRule type="expression" dxfId="3664" priority="2241">
      <formula>ISBLANK(AB104)</formula>
    </cfRule>
    <cfRule type="expression" dxfId="3663" priority="2242">
      <formula>ISBLANK(AA104)</formula>
    </cfRule>
  </conditionalFormatting>
  <conditionalFormatting sqref="AC105">
    <cfRule type="expression" dxfId="3662" priority="2240">
      <formula>ISBLANK(AA105)</formula>
    </cfRule>
    <cfRule type="expression" dxfId="3661" priority="2239">
      <formula>ISBLANK(AB105)</formula>
    </cfRule>
  </conditionalFormatting>
  <conditionalFormatting sqref="AC106">
    <cfRule type="cellIs" dxfId="3660" priority="2170" operator="greaterThan">
      <formula>$C$11</formula>
    </cfRule>
    <cfRule type="expression" dxfId="3659" priority="2172">
      <formula>ISBLANK(AA107)</formula>
    </cfRule>
    <cfRule type="expression" dxfId="3658" priority="2171">
      <formula>ISBLANK(AB107)</formula>
    </cfRule>
  </conditionalFormatting>
  <conditionalFormatting sqref="AC107">
    <cfRule type="expression" dxfId="3657" priority="2184">
      <formula>ISBLANK(AB107)</formula>
    </cfRule>
    <cfRule type="expression" dxfId="3656" priority="2185">
      <formula>ISBLANK(AA107)</formula>
    </cfRule>
  </conditionalFormatting>
  <conditionalFormatting sqref="AC108">
    <cfRule type="expression" dxfId="3655" priority="2182">
      <formula>ISBLANK(AB108)</formula>
    </cfRule>
    <cfRule type="expression" dxfId="3654" priority="2183">
      <formula>ISBLANK(AA108)</formula>
    </cfRule>
  </conditionalFormatting>
  <conditionalFormatting sqref="AC109">
    <cfRule type="expression" dxfId="3653" priority="2181">
      <formula>ISBLANK(AA109)</formula>
    </cfRule>
    <cfRule type="expression" dxfId="3652" priority="2180">
      <formula>ISBLANK(AB109)</formula>
    </cfRule>
  </conditionalFormatting>
  <conditionalFormatting sqref="AC110">
    <cfRule type="expression" dxfId="3651" priority="1405">
      <formula>ISBLANK(AA111)</formula>
    </cfRule>
    <cfRule type="expression" dxfId="3650" priority="1404">
      <formula>ISBLANK(AB111)</formula>
    </cfRule>
    <cfRule type="cellIs" dxfId="3649" priority="1403" operator="greaterThan">
      <formula>$C$11</formula>
    </cfRule>
  </conditionalFormatting>
  <conditionalFormatting sqref="AC111">
    <cfRule type="expression" dxfId="3648" priority="1417">
      <formula>ISBLANK(AB111)</formula>
    </cfRule>
    <cfRule type="expression" dxfId="3647" priority="1418">
      <formula>ISBLANK(AA111)</formula>
    </cfRule>
  </conditionalFormatting>
  <conditionalFormatting sqref="AC112">
    <cfRule type="expression" dxfId="3646" priority="1416">
      <formula>ISBLANK(AA112)</formula>
    </cfRule>
    <cfRule type="expression" dxfId="3645" priority="1415">
      <formula>ISBLANK(AB112)</formula>
    </cfRule>
  </conditionalFormatting>
  <conditionalFormatting sqref="AC113">
    <cfRule type="expression" dxfId="3644" priority="1414">
      <formula>ISBLANK(AA113)</formula>
    </cfRule>
    <cfRule type="expression" dxfId="3643" priority="1413">
      <formula>ISBLANK(AB113)</formula>
    </cfRule>
  </conditionalFormatting>
  <conditionalFormatting sqref="AC114">
    <cfRule type="expression" dxfId="3642" priority="1346">
      <formula>ISBLANK(AA115)</formula>
    </cfRule>
    <cfRule type="cellIs" dxfId="3641" priority="1344" operator="greaterThan">
      <formula>$C$11</formula>
    </cfRule>
    <cfRule type="expression" dxfId="3640" priority="1345">
      <formula>ISBLANK(AB115)</formula>
    </cfRule>
  </conditionalFormatting>
  <conditionalFormatting sqref="AC115">
    <cfRule type="expression" dxfId="3639" priority="1358">
      <formula>ISBLANK(AB115)</formula>
    </cfRule>
    <cfRule type="expression" dxfId="3638" priority="1359">
      <formula>ISBLANK(AA115)</formula>
    </cfRule>
  </conditionalFormatting>
  <conditionalFormatting sqref="AC116">
    <cfRule type="expression" dxfId="3637" priority="1356">
      <formula>ISBLANK(AB116)</formula>
    </cfRule>
    <cfRule type="expression" dxfId="3636" priority="1357">
      <formula>ISBLANK(AA116)</formula>
    </cfRule>
  </conditionalFormatting>
  <conditionalFormatting sqref="AC117">
    <cfRule type="expression" dxfId="3635" priority="1355">
      <formula>ISBLANK(AA117)</formula>
    </cfRule>
    <cfRule type="expression" dxfId="3634" priority="1354">
      <formula>ISBLANK(AB117)</formula>
    </cfRule>
  </conditionalFormatting>
  <conditionalFormatting sqref="AC118">
    <cfRule type="cellIs" dxfId="3633" priority="1285" operator="greaterThan">
      <formula>$C$11</formula>
    </cfRule>
    <cfRule type="expression" dxfId="3632" priority="1286">
      <formula>ISBLANK(AB119)</formula>
    </cfRule>
    <cfRule type="expression" dxfId="3631" priority="1287">
      <formula>ISBLANK(AA119)</formula>
    </cfRule>
  </conditionalFormatting>
  <conditionalFormatting sqref="AC119">
    <cfRule type="expression" dxfId="3630" priority="1299">
      <formula>ISBLANK(AB119)</formula>
    </cfRule>
    <cfRule type="expression" dxfId="3629" priority="1300">
      <formula>ISBLANK(AA119)</formula>
    </cfRule>
  </conditionalFormatting>
  <conditionalFormatting sqref="AC120">
    <cfRule type="expression" dxfId="3628" priority="1297">
      <formula>ISBLANK(AB120)</formula>
    </cfRule>
    <cfRule type="expression" dxfId="3627" priority="1298">
      <formula>ISBLANK(AA120)</formula>
    </cfRule>
  </conditionalFormatting>
  <conditionalFormatting sqref="AC121">
    <cfRule type="expression" dxfId="3626" priority="1295">
      <formula>ISBLANK(AB121)</formula>
    </cfRule>
    <cfRule type="expression" dxfId="3625" priority="1296">
      <formula>ISBLANK(AA121)</formula>
    </cfRule>
  </conditionalFormatting>
  <conditionalFormatting sqref="AC122">
    <cfRule type="cellIs" dxfId="3624" priority="2111" operator="greaterThan">
      <formula>$C$11</formula>
    </cfRule>
    <cfRule type="expression" dxfId="3623" priority="2112">
      <formula>ISBLANK(AB123)</formula>
    </cfRule>
    <cfRule type="expression" dxfId="3622" priority="2113">
      <formula>ISBLANK(AA123)</formula>
    </cfRule>
  </conditionalFormatting>
  <conditionalFormatting sqref="AC123">
    <cfRule type="expression" dxfId="3621" priority="2125">
      <formula>ISBLANK(AB123)</formula>
    </cfRule>
    <cfRule type="expression" dxfId="3620" priority="2126">
      <formula>ISBLANK(AA123)</formula>
    </cfRule>
  </conditionalFormatting>
  <conditionalFormatting sqref="AC124">
    <cfRule type="expression" dxfId="3619" priority="2123">
      <formula>ISBLANK(AB124)</formula>
    </cfRule>
    <cfRule type="expression" dxfId="3618" priority="2124">
      <formula>ISBLANK(AA124)</formula>
    </cfRule>
  </conditionalFormatting>
  <conditionalFormatting sqref="AC125">
    <cfRule type="expression" dxfId="3617" priority="2121">
      <formula>ISBLANK(AB125)</formula>
    </cfRule>
    <cfRule type="expression" dxfId="3616" priority="2122">
      <formula>ISBLANK(AA125)</formula>
    </cfRule>
  </conditionalFormatting>
  <conditionalFormatting sqref="AC126">
    <cfRule type="cellIs" dxfId="3615" priority="4209" operator="greaterThan">
      <formula>$C$11</formula>
    </cfRule>
    <cfRule type="expression" dxfId="3614" priority="4211">
      <formula>ISBLANK(AA127)</formula>
    </cfRule>
    <cfRule type="expression" dxfId="3613" priority="4210">
      <formula>ISBLANK(AB127)</formula>
    </cfRule>
  </conditionalFormatting>
  <conditionalFormatting sqref="AC127">
    <cfRule type="expression" dxfId="3612" priority="9592">
      <formula>ISBLANK(AA127)</formula>
    </cfRule>
  </conditionalFormatting>
  <conditionalFormatting sqref="AC127:AC129">
    <cfRule type="expression" dxfId="3611" priority="9587">
      <formula>ISBLANK(AB127)</formula>
    </cfRule>
  </conditionalFormatting>
  <conditionalFormatting sqref="AC128">
    <cfRule type="expression" dxfId="3610" priority="9590">
      <formula>ISBLANK(AA128)</formula>
    </cfRule>
  </conditionalFormatting>
  <conditionalFormatting sqref="AC129">
    <cfRule type="expression" dxfId="3609" priority="9588">
      <formula>ISBLANK(AA129)</formula>
    </cfRule>
  </conditionalFormatting>
  <conditionalFormatting sqref="AC130">
    <cfRule type="expression" dxfId="3608" priority="1228">
      <formula>ISBLANK(AA131)</formula>
    </cfRule>
    <cfRule type="expression" dxfId="3607" priority="1227">
      <formula>ISBLANK(AB131)</formula>
    </cfRule>
    <cfRule type="cellIs" dxfId="3606" priority="1226" operator="greaterThan">
      <formula>$C$11</formula>
    </cfRule>
  </conditionalFormatting>
  <conditionalFormatting sqref="AC131">
    <cfRule type="expression" dxfId="3605" priority="1240">
      <formula>ISBLANK(AB131)</formula>
    </cfRule>
    <cfRule type="expression" dxfId="3604" priority="1241">
      <formula>ISBLANK(AA131)</formula>
    </cfRule>
  </conditionalFormatting>
  <conditionalFormatting sqref="AC132">
    <cfRule type="expression" dxfId="3603" priority="1238">
      <formula>ISBLANK(AB132)</formula>
    </cfRule>
    <cfRule type="expression" dxfId="3602" priority="1239">
      <formula>ISBLANK(AA132)</formula>
    </cfRule>
  </conditionalFormatting>
  <conditionalFormatting sqref="AC133">
    <cfRule type="expression" dxfId="3601" priority="1236">
      <formula>ISBLANK(AB133)</formula>
    </cfRule>
    <cfRule type="expression" dxfId="3600" priority="1237">
      <formula>ISBLANK(AA133)</formula>
    </cfRule>
  </conditionalFormatting>
  <conditionalFormatting sqref="AC134">
    <cfRule type="expression" dxfId="3599" priority="1168">
      <formula>ISBLANK(AB135)</formula>
    </cfRule>
    <cfRule type="expression" dxfId="3598" priority="1169">
      <formula>ISBLANK(AA135)</formula>
    </cfRule>
    <cfRule type="cellIs" dxfId="3597" priority="1167" operator="greaterThan">
      <formula>$C$11</formula>
    </cfRule>
  </conditionalFormatting>
  <conditionalFormatting sqref="AC135">
    <cfRule type="expression" dxfId="3596" priority="1182">
      <formula>ISBLANK(AA135)</formula>
    </cfRule>
    <cfRule type="expression" dxfId="3595" priority="1181">
      <formula>ISBLANK(AB135)</formula>
    </cfRule>
  </conditionalFormatting>
  <conditionalFormatting sqref="AC136">
    <cfRule type="expression" dxfId="3594" priority="1179">
      <formula>ISBLANK(AB136)</formula>
    </cfRule>
    <cfRule type="expression" dxfId="3593" priority="1180">
      <formula>ISBLANK(AA136)</formula>
    </cfRule>
  </conditionalFormatting>
  <conditionalFormatting sqref="AC137">
    <cfRule type="expression" dxfId="3592" priority="1178">
      <formula>ISBLANK(AA137)</formula>
    </cfRule>
    <cfRule type="expression" dxfId="3591" priority="1177">
      <formula>ISBLANK(AB137)</formula>
    </cfRule>
  </conditionalFormatting>
  <conditionalFormatting sqref="AC138">
    <cfRule type="expression" dxfId="3590" priority="1109">
      <formula>ISBLANK(AB139)</formula>
    </cfRule>
    <cfRule type="expression" dxfId="3589" priority="1110">
      <formula>ISBLANK(AA139)</formula>
    </cfRule>
    <cfRule type="cellIs" dxfId="3588" priority="1108" operator="greaterThan">
      <formula>$C$11</formula>
    </cfRule>
  </conditionalFormatting>
  <conditionalFormatting sqref="AC139">
    <cfRule type="expression" dxfId="3587" priority="1123">
      <formula>ISBLANK(AA139)</formula>
    </cfRule>
    <cfRule type="expression" dxfId="3586" priority="1122">
      <formula>ISBLANK(AB139)</formula>
    </cfRule>
  </conditionalFormatting>
  <conditionalFormatting sqref="AC140">
    <cfRule type="expression" dxfId="3585" priority="1120">
      <formula>ISBLANK(AB140)</formula>
    </cfRule>
    <cfRule type="expression" dxfId="3584" priority="1121">
      <formula>ISBLANK(AA140)</formula>
    </cfRule>
  </conditionalFormatting>
  <conditionalFormatting sqref="AC141">
    <cfRule type="expression" dxfId="3583" priority="1119">
      <formula>ISBLANK(AA141)</formula>
    </cfRule>
    <cfRule type="expression" dxfId="3582" priority="1118">
      <formula>ISBLANK(AB141)</formula>
    </cfRule>
  </conditionalFormatting>
  <conditionalFormatting sqref="AC142">
    <cfRule type="cellIs" dxfId="3581" priority="1049" operator="greaterThan">
      <formula>$C$11</formula>
    </cfRule>
    <cfRule type="expression" dxfId="3580" priority="1050">
      <formula>ISBLANK(AB143)</formula>
    </cfRule>
    <cfRule type="expression" dxfId="3579" priority="1051">
      <formula>ISBLANK(AA143)</formula>
    </cfRule>
  </conditionalFormatting>
  <conditionalFormatting sqref="AC143">
    <cfRule type="expression" dxfId="3578" priority="1063">
      <formula>ISBLANK(AB143)</formula>
    </cfRule>
    <cfRule type="expression" dxfId="3577" priority="1064">
      <formula>ISBLANK(AA143)</formula>
    </cfRule>
  </conditionalFormatting>
  <conditionalFormatting sqref="AC144">
    <cfRule type="expression" dxfId="3576" priority="1061">
      <formula>ISBLANK(AB144)</formula>
    </cfRule>
    <cfRule type="expression" dxfId="3575" priority="1062">
      <formula>ISBLANK(AA144)</formula>
    </cfRule>
  </conditionalFormatting>
  <conditionalFormatting sqref="AC145">
    <cfRule type="expression" dxfId="3574" priority="1060">
      <formula>ISBLANK(AA145)</formula>
    </cfRule>
    <cfRule type="expression" dxfId="3573" priority="1059">
      <formula>ISBLANK(AB145)</formula>
    </cfRule>
  </conditionalFormatting>
  <conditionalFormatting sqref="AC146">
    <cfRule type="expression" dxfId="3572" priority="4208">
      <formula>ISBLANK(AA147)</formula>
    </cfRule>
    <cfRule type="expression" dxfId="3571" priority="4207">
      <formula>ISBLANK(AB147)</formula>
    </cfRule>
    <cfRule type="cellIs" dxfId="3570" priority="4206" operator="greaterThan">
      <formula>$C$11</formula>
    </cfRule>
  </conditionalFormatting>
  <conditionalFormatting sqref="AC147">
    <cfRule type="expression" dxfId="3569" priority="9613">
      <formula>ISBLANK(AA147)</formula>
    </cfRule>
  </conditionalFormatting>
  <conditionalFormatting sqref="AC147:AC149">
    <cfRule type="expression" dxfId="3568" priority="9608">
      <formula>ISBLANK(AB147)</formula>
    </cfRule>
  </conditionalFormatting>
  <conditionalFormatting sqref="AC148">
    <cfRule type="expression" dxfId="3567" priority="9611">
      <formula>ISBLANK(AA148)</formula>
    </cfRule>
  </conditionalFormatting>
  <conditionalFormatting sqref="AC149">
    <cfRule type="expression" dxfId="3566" priority="9609">
      <formula>ISBLANK(AA149)</formula>
    </cfRule>
  </conditionalFormatting>
  <conditionalFormatting sqref="AC150">
    <cfRule type="expression" dxfId="3565" priority="991">
      <formula>ISBLANK(AB151)</formula>
    </cfRule>
    <cfRule type="cellIs" dxfId="3564" priority="990" operator="greaterThan">
      <formula>$C$11</formula>
    </cfRule>
    <cfRule type="expression" dxfId="3563" priority="992">
      <formula>ISBLANK(AA151)</formula>
    </cfRule>
  </conditionalFormatting>
  <conditionalFormatting sqref="AC151">
    <cfRule type="expression" dxfId="3562" priority="1005">
      <formula>ISBLANK(AA151)</formula>
    </cfRule>
    <cfRule type="expression" dxfId="3561" priority="1004">
      <formula>ISBLANK(AB151)</formula>
    </cfRule>
  </conditionalFormatting>
  <conditionalFormatting sqref="AC152">
    <cfRule type="expression" dxfId="3560" priority="1003">
      <formula>ISBLANK(AA152)</formula>
    </cfRule>
    <cfRule type="expression" dxfId="3559" priority="1002">
      <formula>ISBLANK(AB152)</formula>
    </cfRule>
  </conditionalFormatting>
  <conditionalFormatting sqref="AC153">
    <cfRule type="expression" dxfId="3558" priority="1000">
      <formula>ISBLANK(AB153)</formula>
    </cfRule>
    <cfRule type="expression" dxfId="3557" priority="1001">
      <formula>ISBLANK(AA153)</formula>
    </cfRule>
  </conditionalFormatting>
  <conditionalFormatting sqref="AC154">
    <cfRule type="cellIs" dxfId="3556" priority="931" operator="greaterThan">
      <formula>$C$11</formula>
    </cfRule>
    <cfRule type="expression" dxfId="3555" priority="933">
      <formula>ISBLANK(AA155)</formula>
    </cfRule>
    <cfRule type="expression" dxfId="3554" priority="932">
      <formula>ISBLANK(AB155)</formula>
    </cfRule>
  </conditionalFormatting>
  <conditionalFormatting sqref="AC155">
    <cfRule type="expression" dxfId="3553" priority="946">
      <formula>ISBLANK(AA155)</formula>
    </cfRule>
    <cfRule type="expression" dxfId="3552" priority="945">
      <formula>ISBLANK(AB155)</formula>
    </cfRule>
  </conditionalFormatting>
  <conditionalFormatting sqref="AC156">
    <cfRule type="expression" dxfId="3551" priority="944">
      <formula>ISBLANK(AA156)</formula>
    </cfRule>
    <cfRule type="expression" dxfId="3550" priority="943">
      <formula>ISBLANK(AB156)</formula>
    </cfRule>
  </conditionalFormatting>
  <conditionalFormatting sqref="AC157">
    <cfRule type="expression" dxfId="3549" priority="942">
      <formula>ISBLANK(AA157)</formula>
    </cfRule>
    <cfRule type="expression" dxfId="3548" priority="941">
      <formula>ISBLANK(AB157)</formula>
    </cfRule>
  </conditionalFormatting>
  <conditionalFormatting sqref="AC158">
    <cfRule type="expression" dxfId="3547" priority="874">
      <formula>ISBLANK(AA159)</formula>
    </cfRule>
    <cfRule type="cellIs" dxfId="3546" priority="872" operator="greaterThan">
      <formula>$C$11</formula>
    </cfRule>
    <cfRule type="expression" dxfId="3545" priority="873">
      <formula>ISBLANK(AB159)</formula>
    </cfRule>
  </conditionalFormatting>
  <conditionalFormatting sqref="AC159">
    <cfRule type="expression" dxfId="3544" priority="886">
      <formula>ISBLANK(AB159)</formula>
    </cfRule>
    <cfRule type="expression" dxfId="3543" priority="887">
      <formula>ISBLANK(AA159)</formula>
    </cfRule>
  </conditionalFormatting>
  <conditionalFormatting sqref="AC160">
    <cfRule type="expression" dxfId="3542" priority="884">
      <formula>ISBLANK(AB160)</formula>
    </cfRule>
    <cfRule type="expression" dxfId="3541" priority="885">
      <formula>ISBLANK(AA160)</formula>
    </cfRule>
  </conditionalFormatting>
  <conditionalFormatting sqref="AC161">
    <cfRule type="expression" dxfId="3540" priority="882">
      <formula>ISBLANK(AB161)</formula>
    </cfRule>
    <cfRule type="expression" dxfId="3539" priority="883">
      <formula>ISBLANK(AA161)</formula>
    </cfRule>
  </conditionalFormatting>
  <conditionalFormatting sqref="AC162">
    <cfRule type="cellIs" dxfId="3538" priority="813" operator="greaterThan">
      <formula>$C$11</formula>
    </cfRule>
    <cfRule type="expression" dxfId="3537" priority="814">
      <formula>ISBLANK(AB163)</formula>
    </cfRule>
    <cfRule type="expression" dxfId="3536" priority="815">
      <formula>ISBLANK(AA163)</formula>
    </cfRule>
  </conditionalFormatting>
  <conditionalFormatting sqref="AC163">
    <cfRule type="expression" dxfId="3535" priority="827">
      <formula>ISBLANK(AB163)</formula>
    </cfRule>
    <cfRule type="expression" dxfId="3534" priority="828">
      <formula>ISBLANK(AA163)</formula>
    </cfRule>
  </conditionalFormatting>
  <conditionalFormatting sqref="AC164">
    <cfRule type="expression" dxfId="3533" priority="826">
      <formula>ISBLANK(AA164)</formula>
    </cfRule>
    <cfRule type="expression" dxfId="3532" priority="825">
      <formula>ISBLANK(AB164)</formula>
    </cfRule>
  </conditionalFormatting>
  <conditionalFormatting sqref="AC165">
    <cfRule type="expression" dxfId="3531" priority="823">
      <formula>ISBLANK(AB165)</formula>
    </cfRule>
    <cfRule type="expression" dxfId="3530" priority="824">
      <formula>ISBLANK(AA165)</formula>
    </cfRule>
  </conditionalFormatting>
  <conditionalFormatting sqref="AC166">
    <cfRule type="expression" dxfId="3529" priority="4205">
      <formula>ISBLANK(AA167)</formula>
    </cfRule>
    <cfRule type="cellIs" dxfId="3528" priority="4203" operator="greaterThan">
      <formula>$C$11</formula>
    </cfRule>
    <cfRule type="expression" dxfId="3527" priority="4204">
      <formula>ISBLANK(AB167)</formula>
    </cfRule>
  </conditionalFormatting>
  <conditionalFormatting sqref="AC167">
    <cfRule type="expression" dxfId="3526" priority="9634">
      <formula>ISBLANK(AA167)</formula>
    </cfRule>
  </conditionalFormatting>
  <conditionalFormatting sqref="AC167:AC169">
    <cfRule type="expression" dxfId="3525" priority="9629">
      <formula>ISBLANK(AB167)</formula>
    </cfRule>
  </conditionalFormatting>
  <conditionalFormatting sqref="AC168">
    <cfRule type="expression" dxfId="3524" priority="9632">
      <formula>ISBLANK(AA168)</formula>
    </cfRule>
  </conditionalFormatting>
  <conditionalFormatting sqref="AC169">
    <cfRule type="expression" dxfId="3523" priority="9630">
      <formula>ISBLANK(AA169)</formula>
    </cfRule>
  </conditionalFormatting>
  <conditionalFormatting sqref="AC170">
    <cfRule type="expression" dxfId="3522" priority="697">
      <formula>ISBLANK(AA171)</formula>
    </cfRule>
    <cfRule type="expression" dxfId="3521" priority="696">
      <formula>ISBLANK(AB171)</formula>
    </cfRule>
    <cfRule type="cellIs" dxfId="3520" priority="695" operator="greaterThan">
      <formula>$C$11</formula>
    </cfRule>
  </conditionalFormatting>
  <conditionalFormatting sqref="AC171">
    <cfRule type="expression" dxfId="3519" priority="709">
      <formula>ISBLANK(AB171)</formula>
    </cfRule>
    <cfRule type="expression" dxfId="3518" priority="710">
      <formula>ISBLANK(AA171)</formula>
    </cfRule>
  </conditionalFormatting>
  <conditionalFormatting sqref="AC172">
    <cfRule type="expression" dxfId="3517" priority="708">
      <formula>ISBLANK(AA172)</formula>
    </cfRule>
    <cfRule type="expression" dxfId="3516" priority="707">
      <formula>ISBLANK(AB172)</formula>
    </cfRule>
  </conditionalFormatting>
  <conditionalFormatting sqref="AC173">
    <cfRule type="expression" dxfId="3515" priority="705">
      <formula>ISBLANK(AB173)</formula>
    </cfRule>
    <cfRule type="expression" dxfId="3514" priority="706">
      <formula>ISBLANK(AA173)</formula>
    </cfRule>
  </conditionalFormatting>
  <conditionalFormatting sqref="AC174">
    <cfRule type="cellIs" dxfId="3513" priority="754" operator="greaterThan">
      <formula>$C$11</formula>
    </cfRule>
    <cfRule type="expression" dxfId="3512" priority="755">
      <formula>ISBLANK(AB175)</formula>
    </cfRule>
    <cfRule type="expression" dxfId="3511" priority="756">
      <formula>ISBLANK(AA175)</formula>
    </cfRule>
  </conditionalFormatting>
  <conditionalFormatting sqref="AC175">
    <cfRule type="expression" dxfId="3510" priority="769">
      <formula>ISBLANK(AA175)</formula>
    </cfRule>
    <cfRule type="expression" dxfId="3509" priority="768">
      <formula>ISBLANK(AB175)</formula>
    </cfRule>
  </conditionalFormatting>
  <conditionalFormatting sqref="AC176">
    <cfRule type="expression" dxfId="3508" priority="766">
      <formula>ISBLANK(AB176)</formula>
    </cfRule>
    <cfRule type="expression" dxfId="3507" priority="767">
      <formula>ISBLANK(AA176)</formula>
    </cfRule>
  </conditionalFormatting>
  <conditionalFormatting sqref="AC177">
    <cfRule type="expression" dxfId="3506" priority="765">
      <formula>ISBLANK(AA177)</formula>
    </cfRule>
    <cfRule type="expression" dxfId="3505" priority="764">
      <formula>ISBLANK(AB177)</formula>
    </cfRule>
  </conditionalFormatting>
  <conditionalFormatting sqref="AC178">
    <cfRule type="expression" dxfId="3504" priority="4201">
      <formula>ISBLANK(AB179)</formula>
    </cfRule>
    <cfRule type="expression" dxfId="3503" priority="4202">
      <formula>ISBLANK(AA179)</formula>
    </cfRule>
    <cfRule type="cellIs" dxfId="3502" priority="4200" operator="greaterThan">
      <formula>$C$11</formula>
    </cfRule>
  </conditionalFormatting>
  <conditionalFormatting sqref="AC179">
    <cfRule type="expression" dxfId="3501" priority="9655">
      <formula>ISBLANK(AA179)</formula>
    </cfRule>
  </conditionalFormatting>
  <conditionalFormatting sqref="AC179:AC181">
    <cfRule type="expression" dxfId="3500" priority="9650">
      <formula>ISBLANK(AB179)</formula>
    </cfRule>
  </conditionalFormatting>
  <conditionalFormatting sqref="AC180">
    <cfRule type="expression" dxfId="3499" priority="9653">
      <formula>ISBLANK(AA180)</formula>
    </cfRule>
  </conditionalFormatting>
  <conditionalFormatting sqref="AC181">
    <cfRule type="expression" dxfId="3498" priority="9651">
      <formula>ISBLANK(AA181)</formula>
    </cfRule>
  </conditionalFormatting>
  <conditionalFormatting sqref="AC182">
    <cfRule type="expression" dxfId="3497" priority="342">
      <formula>ISBLANK(AB183)</formula>
    </cfRule>
    <cfRule type="cellIs" dxfId="3496" priority="341" operator="greaterThan">
      <formula>$C$11</formula>
    </cfRule>
    <cfRule type="expression" dxfId="3495" priority="343">
      <formula>ISBLANK(AA183)</formula>
    </cfRule>
  </conditionalFormatting>
  <conditionalFormatting sqref="AC183">
    <cfRule type="expression" dxfId="3494" priority="355">
      <formula>ISBLANK(AB183)</formula>
    </cfRule>
    <cfRule type="expression" dxfId="3493" priority="356">
      <formula>ISBLANK(AA183)</formula>
    </cfRule>
  </conditionalFormatting>
  <conditionalFormatting sqref="AC184">
    <cfRule type="expression" dxfId="3492" priority="354">
      <formula>ISBLANK(AA184)</formula>
    </cfRule>
    <cfRule type="expression" dxfId="3491" priority="353">
      <formula>ISBLANK(AB184)</formula>
    </cfRule>
  </conditionalFormatting>
  <conditionalFormatting sqref="AC185">
    <cfRule type="expression" dxfId="3490" priority="352">
      <formula>ISBLANK(AA185)</formula>
    </cfRule>
    <cfRule type="expression" dxfId="3489" priority="351">
      <formula>ISBLANK(AB185)</formula>
    </cfRule>
  </conditionalFormatting>
  <conditionalFormatting sqref="AC186">
    <cfRule type="expression" dxfId="3488" priority="284">
      <formula>ISBLANK(AA187)</formula>
    </cfRule>
    <cfRule type="expression" dxfId="3487" priority="283">
      <formula>ISBLANK(AB187)</formula>
    </cfRule>
    <cfRule type="cellIs" dxfId="3486" priority="282" operator="greaterThan">
      <formula>$C$11</formula>
    </cfRule>
  </conditionalFormatting>
  <conditionalFormatting sqref="AC187">
    <cfRule type="expression" dxfId="3485" priority="296">
      <formula>ISBLANK(AB187)</formula>
    </cfRule>
    <cfRule type="expression" dxfId="3484" priority="297">
      <formula>ISBLANK(AA187)</formula>
    </cfRule>
  </conditionalFormatting>
  <conditionalFormatting sqref="AC188">
    <cfRule type="expression" dxfId="3483" priority="294">
      <formula>ISBLANK(AB188)</formula>
    </cfRule>
    <cfRule type="expression" dxfId="3482" priority="295">
      <formula>ISBLANK(AA188)</formula>
    </cfRule>
  </conditionalFormatting>
  <conditionalFormatting sqref="AC189">
    <cfRule type="expression" dxfId="3481" priority="293">
      <formula>ISBLANK(AA189)</formula>
    </cfRule>
    <cfRule type="expression" dxfId="3480" priority="292">
      <formula>ISBLANK(AB189)</formula>
    </cfRule>
  </conditionalFormatting>
  <conditionalFormatting sqref="AC190">
    <cfRule type="expression" dxfId="3479" priority="4198">
      <formula>ISBLANK(AB191)</formula>
    </cfRule>
    <cfRule type="expression" dxfId="3478" priority="4199">
      <formula>ISBLANK(AA191)</formula>
    </cfRule>
    <cfRule type="cellIs" dxfId="3477" priority="4197" operator="greaterThan">
      <formula>$C$11</formula>
    </cfRule>
  </conditionalFormatting>
  <conditionalFormatting sqref="AC191">
    <cfRule type="expression" dxfId="3476" priority="9676">
      <formula>ISBLANK(AA191)</formula>
    </cfRule>
  </conditionalFormatting>
  <conditionalFormatting sqref="AC191:AC193">
    <cfRule type="expression" dxfId="3475" priority="9671">
      <formula>ISBLANK(AB191)</formula>
    </cfRule>
  </conditionalFormatting>
  <conditionalFormatting sqref="AC192">
    <cfRule type="expression" dxfId="3474" priority="9674">
      <formula>ISBLANK(AA192)</formula>
    </cfRule>
  </conditionalFormatting>
  <conditionalFormatting sqref="AC193">
    <cfRule type="expression" dxfId="3473" priority="9672">
      <formula>ISBLANK(AA193)</formula>
    </cfRule>
  </conditionalFormatting>
  <conditionalFormatting sqref="AC194">
    <cfRule type="cellIs" dxfId="3472" priority="4194" operator="greaterThan">
      <formula>$C$11</formula>
    </cfRule>
    <cfRule type="expression" dxfId="3471" priority="4195">
      <formula>ISBLANK(AB195)</formula>
    </cfRule>
    <cfRule type="expression" dxfId="3470" priority="4196">
      <formula>ISBLANK(AA195)</formula>
    </cfRule>
  </conditionalFormatting>
  <conditionalFormatting sqref="AC195">
    <cfRule type="expression" dxfId="3469" priority="14400">
      <formula>ISBLANK(AA195)</formula>
    </cfRule>
  </conditionalFormatting>
  <conditionalFormatting sqref="AC195:AC197">
    <cfRule type="expression" dxfId="3468" priority="14395">
      <formula>ISBLANK(AB195)</formula>
    </cfRule>
  </conditionalFormatting>
  <conditionalFormatting sqref="AC196">
    <cfRule type="expression" dxfId="3467" priority="14398">
      <formula>ISBLANK(AA196)</formula>
    </cfRule>
  </conditionalFormatting>
  <conditionalFormatting sqref="AC197">
    <cfRule type="expression" dxfId="3466" priority="14396">
      <formula>ISBLANK(AA197)</formula>
    </cfRule>
  </conditionalFormatting>
  <conditionalFormatting sqref="AC198">
    <cfRule type="expression" dxfId="3465" priority="4192">
      <formula>ISBLANK(AB199)</formula>
    </cfRule>
    <cfRule type="expression" dxfId="3464" priority="4193">
      <formula>ISBLANK(AA199)</formula>
    </cfRule>
    <cfRule type="cellIs" dxfId="3463" priority="4191" operator="greaterThan">
      <formula>$C$11</formula>
    </cfRule>
  </conditionalFormatting>
  <conditionalFormatting sqref="AC199">
    <cfRule type="expression" dxfId="3462" priority="14353">
      <formula>ISBLANK(AA199)</formula>
    </cfRule>
  </conditionalFormatting>
  <conditionalFormatting sqref="AC199:AC201">
    <cfRule type="expression" dxfId="3461" priority="14348">
      <formula>ISBLANK(AB199)</formula>
    </cfRule>
  </conditionalFormatting>
  <conditionalFormatting sqref="AC200">
    <cfRule type="expression" dxfId="3460" priority="14351">
      <formula>ISBLANK(AA200)</formula>
    </cfRule>
  </conditionalFormatting>
  <conditionalFormatting sqref="AC201">
    <cfRule type="expression" dxfId="3459" priority="14349">
      <formula>ISBLANK(AA201)</formula>
    </cfRule>
  </conditionalFormatting>
  <conditionalFormatting sqref="AC202">
    <cfRule type="cellIs" dxfId="3458" priority="4188" operator="greaterThan">
      <formula>$C$11</formula>
    </cfRule>
    <cfRule type="expression" dxfId="3457" priority="4189">
      <formula>ISBLANK(AB203)</formula>
    </cfRule>
    <cfRule type="expression" dxfId="3456" priority="4190">
      <formula>ISBLANK(AA203)</formula>
    </cfRule>
  </conditionalFormatting>
  <conditionalFormatting sqref="AC203">
    <cfRule type="expression" dxfId="3455" priority="14306">
      <formula>ISBLANK(AA203)</formula>
    </cfRule>
  </conditionalFormatting>
  <conditionalFormatting sqref="AC203:AC205">
    <cfRule type="expression" dxfId="3454" priority="14301">
      <formula>ISBLANK(AB203)</formula>
    </cfRule>
  </conditionalFormatting>
  <conditionalFormatting sqref="AC204">
    <cfRule type="expression" dxfId="3453" priority="14304">
      <formula>ISBLANK(AA204)</formula>
    </cfRule>
  </conditionalFormatting>
  <conditionalFormatting sqref="AC205">
    <cfRule type="expression" dxfId="3452" priority="14302">
      <formula>ISBLANK(AA205)</formula>
    </cfRule>
  </conditionalFormatting>
  <conditionalFormatting sqref="AC206">
    <cfRule type="expression" dxfId="3451" priority="4187">
      <formula>ISBLANK(AA207)</formula>
    </cfRule>
    <cfRule type="expression" dxfId="3450" priority="4186">
      <formula>ISBLANK(AB207)</formula>
    </cfRule>
    <cfRule type="cellIs" dxfId="3449" priority="4185" operator="greaterThan">
      <formula>$C$11</formula>
    </cfRule>
  </conditionalFormatting>
  <conditionalFormatting sqref="AC207">
    <cfRule type="expression" dxfId="3448" priority="14259">
      <formula>ISBLANK(AA207)</formula>
    </cfRule>
  </conditionalFormatting>
  <conditionalFormatting sqref="AC207:AC209">
    <cfRule type="expression" dxfId="3447" priority="14254">
      <formula>ISBLANK(AB207)</formula>
    </cfRule>
  </conditionalFormatting>
  <conditionalFormatting sqref="AC208">
    <cfRule type="expression" dxfId="3446" priority="14257">
      <formula>ISBLANK(AA208)</formula>
    </cfRule>
  </conditionalFormatting>
  <conditionalFormatting sqref="AC209">
    <cfRule type="expression" dxfId="3445" priority="14255">
      <formula>ISBLANK(AA209)</formula>
    </cfRule>
  </conditionalFormatting>
  <conditionalFormatting sqref="AC210">
    <cfRule type="expression" dxfId="3444" priority="4184">
      <formula>ISBLANK(AA211)</formula>
    </cfRule>
    <cfRule type="expression" dxfId="3443" priority="4183">
      <formula>ISBLANK(AB211)</formula>
    </cfRule>
    <cfRule type="cellIs" dxfId="3442" priority="4182" operator="greaterThan">
      <formula>$C$11</formula>
    </cfRule>
  </conditionalFormatting>
  <conditionalFormatting sqref="AC211">
    <cfRule type="expression" dxfId="3441" priority="14212">
      <formula>ISBLANK(AA211)</formula>
    </cfRule>
  </conditionalFormatting>
  <conditionalFormatting sqref="AC211:AC213">
    <cfRule type="expression" dxfId="3440" priority="14207">
      <formula>ISBLANK(AB211)</formula>
    </cfRule>
  </conditionalFormatting>
  <conditionalFormatting sqref="AC212">
    <cfRule type="expression" dxfId="3439" priority="14210">
      <formula>ISBLANK(AA212)</formula>
    </cfRule>
  </conditionalFormatting>
  <conditionalFormatting sqref="AC213">
    <cfRule type="expression" dxfId="3438" priority="14208">
      <formula>ISBLANK(AA213)</formula>
    </cfRule>
  </conditionalFormatting>
  <conditionalFormatting sqref="AC215">
    <cfRule type="cellIs" dxfId="3437" priority="4179" operator="greaterThan">
      <formula>$C$11</formula>
    </cfRule>
    <cfRule type="expression" dxfId="3436" priority="4180">
      <formula>ISBLANK(AB216)</formula>
    </cfRule>
    <cfRule type="expression" dxfId="3435" priority="4181">
      <formula>ISBLANK(AA216)</formula>
    </cfRule>
  </conditionalFormatting>
  <conditionalFormatting sqref="AC216">
    <cfRule type="expression" dxfId="3434" priority="7054">
      <formula>ISBLANK(AB216)</formula>
    </cfRule>
    <cfRule type="expression" dxfId="3433" priority="7055">
      <formula>ISBLANK(AA216)</formula>
    </cfRule>
  </conditionalFormatting>
  <conditionalFormatting sqref="AC217">
    <cfRule type="expression" dxfId="3432" priority="7052">
      <formula>ISBLANK(AB217)</formula>
    </cfRule>
    <cfRule type="expression" dxfId="3431" priority="7053">
      <formula>ISBLANK(AA217)</formula>
    </cfRule>
  </conditionalFormatting>
  <conditionalFormatting sqref="AC218">
    <cfRule type="expression" dxfId="3430" priority="7050">
      <formula>ISBLANK(AB218)</formula>
    </cfRule>
    <cfRule type="expression" dxfId="3429" priority="7051">
      <formula>ISBLANK(AA218)</formula>
    </cfRule>
  </conditionalFormatting>
  <conditionalFormatting sqref="AC219">
    <cfRule type="cellIs" dxfId="3428" priority="4176" operator="greaterThan">
      <formula>$C$11</formula>
    </cfRule>
    <cfRule type="expression" dxfId="3427" priority="4177">
      <formula>ISBLANK(AB220)</formula>
    </cfRule>
    <cfRule type="expression" dxfId="3426" priority="4178">
      <formula>ISBLANK(AA220)</formula>
    </cfRule>
  </conditionalFormatting>
  <conditionalFormatting sqref="AC220">
    <cfRule type="expression" dxfId="3425" priority="7008">
      <formula>ISBLANK(AA220)</formula>
    </cfRule>
    <cfRule type="expression" dxfId="3424" priority="7007">
      <formula>ISBLANK(AB220)</formula>
    </cfRule>
  </conditionalFormatting>
  <conditionalFormatting sqref="AC221">
    <cfRule type="expression" dxfId="3423" priority="7005">
      <formula>ISBLANK(AB221)</formula>
    </cfRule>
    <cfRule type="expression" dxfId="3422" priority="7006">
      <formula>ISBLANK(AA221)</formula>
    </cfRule>
  </conditionalFormatting>
  <conditionalFormatting sqref="AC222">
    <cfRule type="expression" dxfId="3421" priority="7004">
      <formula>ISBLANK(AA222)</formula>
    </cfRule>
    <cfRule type="expression" dxfId="3420" priority="7003">
      <formula>ISBLANK(AB222)</formula>
    </cfRule>
  </conditionalFormatting>
  <conditionalFormatting sqref="AC223">
    <cfRule type="expression" dxfId="3419" priority="4175">
      <formula>ISBLANK(AA224)</formula>
    </cfRule>
    <cfRule type="expression" dxfId="3418" priority="4174">
      <formula>ISBLANK(AB224)</formula>
    </cfRule>
    <cfRule type="cellIs" dxfId="3417" priority="4173" operator="greaterThan">
      <formula>$C$11</formula>
    </cfRule>
  </conditionalFormatting>
  <conditionalFormatting sqref="AC224">
    <cfRule type="expression" dxfId="3416" priority="6961">
      <formula>ISBLANK(AA224)</formula>
    </cfRule>
    <cfRule type="expression" dxfId="3415" priority="6960">
      <formula>ISBLANK(AB224)</formula>
    </cfRule>
  </conditionalFormatting>
  <conditionalFormatting sqref="AC225">
    <cfRule type="expression" dxfId="3414" priority="6958">
      <formula>ISBLANK(AB225)</formula>
    </cfRule>
    <cfRule type="expression" dxfId="3413" priority="6959">
      <formula>ISBLANK(AA225)</formula>
    </cfRule>
  </conditionalFormatting>
  <conditionalFormatting sqref="AC226">
    <cfRule type="expression" dxfId="3412" priority="6957">
      <formula>ISBLANK(AA226)</formula>
    </cfRule>
    <cfRule type="expression" dxfId="3411" priority="6956">
      <formula>ISBLANK(AB226)</formula>
    </cfRule>
  </conditionalFormatting>
  <conditionalFormatting sqref="AC227">
    <cfRule type="cellIs" dxfId="3410" priority="4170" operator="greaterThan">
      <formula>$C$11</formula>
    </cfRule>
    <cfRule type="expression" dxfId="3409" priority="4171">
      <formula>ISBLANK(AB228)</formula>
    </cfRule>
    <cfRule type="expression" dxfId="3408" priority="4172">
      <formula>ISBLANK(AA228)</formula>
    </cfRule>
  </conditionalFormatting>
  <conditionalFormatting sqref="AC228">
    <cfRule type="expression" dxfId="3407" priority="6914">
      <formula>ISBLANK(AA228)</formula>
    </cfRule>
    <cfRule type="expression" dxfId="3406" priority="6913">
      <formula>ISBLANK(AB228)</formula>
    </cfRule>
  </conditionalFormatting>
  <conditionalFormatting sqref="AC229">
    <cfRule type="expression" dxfId="3405" priority="6912">
      <formula>ISBLANK(AA229)</formula>
    </cfRule>
    <cfRule type="expression" dxfId="3404" priority="6911">
      <formula>ISBLANK(AB229)</formula>
    </cfRule>
  </conditionalFormatting>
  <conditionalFormatting sqref="AC230">
    <cfRule type="expression" dxfId="3403" priority="6910">
      <formula>ISBLANK(AA230)</formula>
    </cfRule>
    <cfRule type="expression" dxfId="3402" priority="6909">
      <formula>ISBLANK(AB230)</formula>
    </cfRule>
  </conditionalFormatting>
  <conditionalFormatting sqref="AC231">
    <cfRule type="cellIs" dxfId="3401" priority="4167" operator="greaterThan">
      <formula>$C$11</formula>
    </cfRule>
    <cfRule type="expression" dxfId="3400" priority="4168">
      <formula>ISBLANK(AB232)</formula>
    </cfRule>
    <cfRule type="expression" dxfId="3399" priority="4169">
      <formula>ISBLANK(AA232)</formula>
    </cfRule>
  </conditionalFormatting>
  <conditionalFormatting sqref="AC232">
    <cfRule type="expression" dxfId="3398" priority="6867">
      <formula>ISBLANK(AA232)</formula>
    </cfRule>
    <cfRule type="expression" dxfId="3397" priority="6866">
      <formula>ISBLANK(AB232)</formula>
    </cfRule>
  </conditionalFormatting>
  <conditionalFormatting sqref="AC233">
    <cfRule type="expression" dxfId="3396" priority="6865">
      <formula>ISBLANK(AA233)</formula>
    </cfRule>
    <cfRule type="expression" dxfId="3395" priority="6864">
      <formula>ISBLANK(AB233)</formula>
    </cfRule>
  </conditionalFormatting>
  <conditionalFormatting sqref="AC234">
    <cfRule type="expression" dxfId="3394" priority="6862">
      <formula>ISBLANK(AB234)</formula>
    </cfRule>
    <cfRule type="expression" dxfId="3393" priority="6863">
      <formula>ISBLANK(AA234)</formula>
    </cfRule>
  </conditionalFormatting>
  <conditionalFormatting sqref="AC235">
    <cfRule type="expression" dxfId="3392" priority="4165">
      <formula>ISBLANK(AB236)</formula>
    </cfRule>
    <cfRule type="expression" dxfId="3391" priority="4166">
      <formula>ISBLANK(AA236)</formula>
    </cfRule>
    <cfRule type="cellIs" dxfId="3390" priority="4164" operator="greaterThan">
      <formula>$C$11</formula>
    </cfRule>
  </conditionalFormatting>
  <conditionalFormatting sqref="AC236">
    <cfRule type="expression" dxfId="3389" priority="6820">
      <formula>ISBLANK(AA236)</formula>
    </cfRule>
    <cfRule type="expression" dxfId="3388" priority="6819">
      <formula>ISBLANK(AB236)</formula>
    </cfRule>
  </conditionalFormatting>
  <conditionalFormatting sqref="AC237">
    <cfRule type="expression" dxfId="3387" priority="6818">
      <formula>ISBLANK(AA237)</formula>
    </cfRule>
    <cfRule type="expression" dxfId="3386" priority="6817">
      <formula>ISBLANK(AB237)</formula>
    </cfRule>
  </conditionalFormatting>
  <conditionalFormatting sqref="AC238">
    <cfRule type="expression" dxfId="3385" priority="6815">
      <formula>ISBLANK(AB238)</formula>
    </cfRule>
    <cfRule type="expression" dxfId="3384" priority="6816">
      <formula>ISBLANK(AA238)</formula>
    </cfRule>
  </conditionalFormatting>
  <conditionalFormatting sqref="AC239">
    <cfRule type="cellIs" dxfId="3383" priority="2052" operator="greaterThan">
      <formula>$C$11</formula>
    </cfRule>
    <cfRule type="expression" dxfId="3382" priority="2054">
      <formula>ISBLANK(AA240)</formula>
    </cfRule>
    <cfRule type="expression" dxfId="3381" priority="2053">
      <formula>ISBLANK(AB240)</formula>
    </cfRule>
  </conditionalFormatting>
  <conditionalFormatting sqref="AC240">
    <cfRule type="expression" dxfId="3380" priority="2075">
      <formula>ISBLANK(AA240)</formula>
    </cfRule>
    <cfRule type="expression" dxfId="3379" priority="2074">
      <formula>ISBLANK(AB240)</formula>
    </cfRule>
  </conditionalFormatting>
  <conditionalFormatting sqref="AC241">
    <cfRule type="expression" dxfId="3378" priority="2073">
      <formula>ISBLANK(AA241)</formula>
    </cfRule>
    <cfRule type="expression" dxfId="3377" priority="2072">
      <formula>ISBLANK(AB241)</formula>
    </cfRule>
  </conditionalFormatting>
  <conditionalFormatting sqref="AC242">
    <cfRule type="expression" dxfId="3376" priority="2070">
      <formula>ISBLANK(AB242)</formula>
    </cfRule>
    <cfRule type="expression" dxfId="3375" priority="2071">
      <formula>ISBLANK(AA242)</formula>
    </cfRule>
  </conditionalFormatting>
  <conditionalFormatting sqref="AC243">
    <cfRule type="expression" dxfId="3374" priority="4163">
      <formula>ISBLANK(AA244)</formula>
    </cfRule>
    <cfRule type="cellIs" dxfId="3373" priority="4161" operator="greaterThan">
      <formula>$C$11</formula>
    </cfRule>
    <cfRule type="expression" dxfId="3372" priority="4162">
      <formula>ISBLANK(AB244)</formula>
    </cfRule>
  </conditionalFormatting>
  <conditionalFormatting sqref="AC244">
    <cfRule type="expression" dxfId="3371" priority="6772">
      <formula>ISBLANK(AB244)</formula>
    </cfRule>
    <cfRule type="expression" dxfId="3370" priority="6773">
      <formula>ISBLANK(AA244)</formula>
    </cfRule>
  </conditionalFormatting>
  <conditionalFormatting sqref="AC245">
    <cfRule type="expression" dxfId="3369" priority="6771">
      <formula>ISBLANK(AA245)</formula>
    </cfRule>
    <cfRule type="expression" dxfId="3368" priority="6770">
      <formula>ISBLANK(AB245)</formula>
    </cfRule>
  </conditionalFormatting>
  <conditionalFormatting sqref="AC246">
    <cfRule type="expression" dxfId="3367" priority="6768">
      <formula>ISBLANK(AB246)</formula>
    </cfRule>
    <cfRule type="expression" dxfId="3366" priority="6769">
      <formula>ISBLANK(AA246)</formula>
    </cfRule>
  </conditionalFormatting>
  <conditionalFormatting sqref="AC247">
    <cfRule type="expression" dxfId="3365" priority="4159">
      <formula>ISBLANK(AB248)</formula>
    </cfRule>
    <cfRule type="cellIs" dxfId="3364" priority="4158" operator="greaterThan">
      <formula>$C$11</formula>
    </cfRule>
    <cfRule type="expression" dxfId="3363" priority="4160">
      <formula>ISBLANK(AA248)</formula>
    </cfRule>
  </conditionalFormatting>
  <conditionalFormatting sqref="AC248">
    <cfRule type="expression" dxfId="3362" priority="6726">
      <formula>ISBLANK(AA248)</formula>
    </cfRule>
    <cfRule type="expression" dxfId="3361" priority="6725">
      <formula>ISBLANK(AB248)</formula>
    </cfRule>
  </conditionalFormatting>
  <conditionalFormatting sqref="AC249">
    <cfRule type="expression" dxfId="3360" priority="6723">
      <formula>ISBLANK(AB249)</formula>
    </cfRule>
    <cfRule type="expression" dxfId="3359" priority="6724">
      <formula>ISBLANK(AA249)</formula>
    </cfRule>
  </conditionalFormatting>
  <conditionalFormatting sqref="AC250">
    <cfRule type="expression" dxfId="3358" priority="6722">
      <formula>ISBLANK(AA250)</formula>
    </cfRule>
    <cfRule type="expression" dxfId="3357" priority="6721">
      <formula>ISBLANK(AB250)</formula>
    </cfRule>
  </conditionalFormatting>
  <conditionalFormatting sqref="AC251">
    <cfRule type="cellIs" dxfId="3356" priority="4155" operator="greaterThan">
      <formula>$C$11</formula>
    </cfRule>
    <cfRule type="expression" dxfId="3355" priority="4157">
      <formula>ISBLANK(AA252)</formula>
    </cfRule>
    <cfRule type="expression" dxfId="3354" priority="4156">
      <formula>ISBLANK(AB252)</formula>
    </cfRule>
  </conditionalFormatting>
  <conditionalFormatting sqref="AC252">
    <cfRule type="expression" dxfId="3353" priority="6678">
      <formula>ISBLANK(AB252)</formula>
    </cfRule>
    <cfRule type="expression" dxfId="3352" priority="6679">
      <formula>ISBLANK(AA252)</formula>
    </cfRule>
  </conditionalFormatting>
  <conditionalFormatting sqref="AC253">
    <cfRule type="expression" dxfId="3351" priority="6677">
      <formula>ISBLANK(AA253)</formula>
    </cfRule>
    <cfRule type="expression" dxfId="3350" priority="6676">
      <formula>ISBLANK(AB253)</formula>
    </cfRule>
  </conditionalFormatting>
  <conditionalFormatting sqref="AC254">
    <cfRule type="expression" dxfId="3349" priority="6674">
      <formula>ISBLANK(AB254)</formula>
    </cfRule>
    <cfRule type="expression" dxfId="3348" priority="6675">
      <formula>ISBLANK(AA254)</formula>
    </cfRule>
  </conditionalFormatting>
  <conditionalFormatting sqref="AC255">
    <cfRule type="expression" dxfId="3347" priority="4154">
      <formula>ISBLANK(AA256)</formula>
    </cfRule>
    <cfRule type="cellIs" dxfId="3346" priority="4152" operator="greaterThan">
      <formula>$C$11</formula>
    </cfRule>
    <cfRule type="expression" dxfId="3345" priority="4153">
      <formula>ISBLANK(AB256)</formula>
    </cfRule>
  </conditionalFormatting>
  <conditionalFormatting sqref="AC256">
    <cfRule type="expression" dxfId="3344" priority="6632">
      <formula>ISBLANK(AA256)</formula>
    </cfRule>
    <cfRule type="expression" dxfId="3343" priority="6631">
      <formula>ISBLANK(AB256)</formula>
    </cfRule>
  </conditionalFormatting>
  <conditionalFormatting sqref="AC257">
    <cfRule type="expression" dxfId="3342" priority="6629">
      <formula>ISBLANK(AB257)</formula>
    </cfRule>
    <cfRule type="expression" dxfId="3341" priority="6630">
      <formula>ISBLANK(AA257)</formula>
    </cfRule>
  </conditionalFormatting>
  <conditionalFormatting sqref="AC258">
    <cfRule type="expression" dxfId="3340" priority="6627">
      <formula>ISBLANK(AB258)</formula>
    </cfRule>
    <cfRule type="expression" dxfId="3339" priority="6628">
      <formula>ISBLANK(AA258)</formula>
    </cfRule>
  </conditionalFormatting>
  <conditionalFormatting sqref="AC259">
    <cfRule type="expression" dxfId="3338" priority="1995">
      <formula>ISBLANK(AA260)</formula>
    </cfRule>
    <cfRule type="cellIs" dxfId="3337" priority="1993" operator="greaterThan">
      <formula>$C$11</formula>
    </cfRule>
    <cfRule type="expression" dxfId="3336" priority="1994">
      <formula>ISBLANK(AB260)</formula>
    </cfRule>
  </conditionalFormatting>
  <conditionalFormatting sqref="AC260">
    <cfRule type="expression" dxfId="3335" priority="2015">
      <formula>ISBLANK(AB260)</formula>
    </cfRule>
    <cfRule type="expression" dxfId="3334" priority="2016">
      <formula>ISBLANK(AA260)</formula>
    </cfRule>
  </conditionalFormatting>
  <conditionalFormatting sqref="AC261">
    <cfRule type="expression" dxfId="3333" priority="2014">
      <formula>ISBLANK(AA261)</formula>
    </cfRule>
    <cfRule type="expression" dxfId="3332" priority="2013">
      <formula>ISBLANK(AB261)</formula>
    </cfRule>
  </conditionalFormatting>
  <conditionalFormatting sqref="AC262">
    <cfRule type="expression" dxfId="3331" priority="2012">
      <formula>ISBLANK(AA262)</formula>
    </cfRule>
    <cfRule type="expression" dxfId="3330" priority="2011">
      <formula>ISBLANK(AB262)</formula>
    </cfRule>
  </conditionalFormatting>
  <conditionalFormatting sqref="AC263">
    <cfRule type="expression" dxfId="3329" priority="4151">
      <formula>ISBLANK(AA264)</formula>
    </cfRule>
    <cfRule type="expression" dxfId="3328" priority="4150">
      <formula>ISBLANK(AB264)</formula>
    </cfRule>
    <cfRule type="cellIs" dxfId="3327" priority="4149" operator="greaterThan">
      <formula>$C$11</formula>
    </cfRule>
  </conditionalFormatting>
  <conditionalFormatting sqref="AC264">
    <cfRule type="expression" dxfId="3326" priority="6585">
      <formula>ISBLANK(AA264)</formula>
    </cfRule>
    <cfRule type="expression" dxfId="3325" priority="6584">
      <formula>ISBLANK(AB264)</formula>
    </cfRule>
  </conditionalFormatting>
  <conditionalFormatting sqref="AC265">
    <cfRule type="expression" dxfId="3324" priority="6582">
      <formula>ISBLANK(AB265)</formula>
    </cfRule>
    <cfRule type="expression" dxfId="3323" priority="6583">
      <formula>ISBLANK(AA265)</formula>
    </cfRule>
  </conditionalFormatting>
  <conditionalFormatting sqref="AC266">
    <cfRule type="expression" dxfId="3322" priority="6580">
      <formula>ISBLANK(AB266)</formula>
    </cfRule>
    <cfRule type="expression" dxfId="3321" priority="6581">
      <formula>ISBLANK(AA266)</formula>
    </cfRule>
  </conditionalFormatting>
  <conditionalFormatting sqref="AC269">
    <cfRule type="expression" dxfId="3320" priority="4147">
      <formula>ISBLANK(AB270)</formula>
    </cfRule>
    <cfRule type="cellIs" dxfId="3319" priority="4146" operator="greaterThan">
      <formula>$C$11</formula>
    </cfRule>
    <cfRule type="expression" dxfId="3318" priority="4148">
      <formula>ISBLANK(AA270)</formula>
    </cfRule>
  </conditionalFormatting>
  <conditionalFormatting sqref="AC270">
    <cfRule type="expression" dxfId="3317" priority="7242">
      <formula>ISBLANK(AB270)</formula>
    </cfRule>
    <cfRule type="expression" dxfId="3316" priority="7243">
      <formula>ISBLANK(AA270)</formula>
    </cfRule>
  </conditionalFormatting>
  <conditionalFormatting sqref="AC271">
    <cfRule type="expression" dxfId="3315" priority="7240">
      <formula>ISBLANK(AB271)</formula>
    </cfRule>
    <cfRule type="expression" dxfId="3314" priority="7241">
      <formula>ISBLANK(AA271)</formula>
    </cfRule>
  </conditionalFormatting>
  <conditionalFormatting sqref="AC272">
    <cfRule type="expression" dxfId="3313" priority="7238">
      <formula>ISBLANK(AB272)</formula>
    </cfRule>
    <cfRule type="expression" dxfId="3312" priority="7239">
      <formula>ISBLANK(AA272)</formula>
    </cfRule>
  </conditionalFormatting>
  <conditionalFormatting sqref="AC273">
    <cfRule type="cellIs" dxfId="3311" priority="1875" operator="greaterThan">
      <formula>$C$11</formula>
    </cfRule>
    <cfRule type="expression" dxfId="3310" priority="1877">
      <formula>ISBLANK(AA274)</formula>
    </cfRule>
    <cfRule type="expression" dxfId="3309" priority="1876">
      <formula>ISBLANK(AB274)</formula>
    </cfRule>
  </conditionalFormatting>
  <conditionalFormatting sqref="AC274">
    <cfRule type="expression" dxfId="3308" priority="1898">
      <formula>ISBLANK(AA274)</formula>
    </cfRule>
    <cfRule type="expression" dxfId="3307" priority="1897">
      <formula>ISBLANK(AB274)</formula>
    </cfRule>
  </conditionalFormatting>
  <conditionalFormatting sqref="AC275">
    <cfRule type="expression" dxfId="3306" priority="1895">
      <formula>ISBLANK(AB275)</formula>
    </cfRule>
    <cfRule type="expression" dxfId="3305" priority="1896">
      <formula>ISBLANK(AA275)</formula>
    </cfRule>
  </conditionalFormatting>
  <conditionalFormatting sqref="AC276">
    <cfRule type="expression" dxfId="3304" priority="1893">
      <formula>ISBLANK(AB276)</formula>
    </cfRule>
    <cfRule type="expression" dxfId="3303" priority="1894">
      <formula>ISBLANK(AA276)</formula>
    </cfRule>
  </conditionalFormatting>
  <conditionalFormatting sqref="AC277">
    <cfRule type="expression" dxfId="3302" priority="638">
      <formula>ISBLANK(AA278)</formula>
    </cfRule>
    <cfRule type="expression" dxfId="3301" priority="637">
      <formula>ISBLANK(AB278)</formula>
    </cfRule>
    <cfRule type="cellIs" dxfId="3300" priority="636" operator="greaterThan">
      <formula>$C$11</formula>
    </cfRule>
  </conditionalFormatting>
  <conditionalFormatting sqref="AC278">
    <cfRule type="expression" dxfId="3299" priority="659">
      <formula>ISBLANK(AA278)</formula>
    </cfRule>
    <cfRule type="expression" dxfId="3298" priority="658">
      <formula>ISBLANK(AB278)</formula>
    </cfRule>
  </conditionalFormatting>
  <conditionalFormatting sqref="AC279">
    <cfRule type="expression" dxfId="3297" priority="657">
      <formula>ISBLANK(AA279)</formula>
    </cfRule>
    <cfRule type="expression" dxfId="3296" priority="656">
      <formula>ISBLANK(AB279)</formula>
    </cfRule>
  </conditionalFormatting>
  <conditionalFormatting sqref="AC280">
    <cfRule type="expression" dxfId="3295" priority="654">
      <formula>ISBLANK(AB280)</formula>
    </cfRule>
    <cfRule type="expression" dxfId="3294" priority="655">
      <formula>ISBLANK(AA280)</formula>
    </cfRule>
  </conditionalFormatting>
  <conditionalFormatting sqref="AC281">
    <cfRule type="expression" dxfId="3293" priority="1818">
      <formula>ISBLANK(AA282)</formula>
    </cfRule>
    <cfRule type="expression" dxfId="3292" priority="1817">
      <formula>ISBLANK(AB282)</formula>
    </cfRule>
    <cfRule type="cellIs" dxfId="3291" priority="1816" operator="greaterThan">
      <formula>$C$11</formula>
    </cfRule>
  </conditionalFormatting>
  <conditionalFormatting sqref="AC282">
    <cfRule type="expression" dxfId="3290" priority="1838">
      <formula>ISBLANK(AB282)</formula>
    </cfRule>
    <cfRule type="expression" dxfId="3289" priority="1839">
      <formula>ISBLANK(AA282)</formula>
    </cfRule>
  </conditionalFormatting>
  <conditionalFormatting sqref="AC283">
    <cfRule type="expression" dxfId="3288" priority="1837">
      <formula>ISBLANK(AA283)</formula>
    </cfRule>
    <cfRule type="expression" dxfId="3287" priority="1836">
      <formula>ISBLANK(AB283)</formula>
    </cfRule>
  </conditionalFormatting>
  <conditionalFormatting sqref="AC284">
    <cfRule type="expression" dxfId="3286" priority="1835">
      <formula>ISBLANK(AA284)</formula>
    </cfRule>
    <cfRule type="expression" dxfId="3285" priority="1834">
      <formula>ISBLANK(AB284)</formula>
    </cfRule>
  </conditionalFormatting>
  <conditionalFormatting sqref="AC285">
    <cfRule type="cellIs" dxfId="3284" priority="1934" operator="greaterThan">
      <formula>$C$11</formula>
    </cfRule>
    <cfRule type="expression" dxfId="3283" priority="1935">
      <formula>ISBLANK(AB286)</formula>
    </cfRule>
    <cfRule type="expression" dxfId="3282" priority="1936">
      <formula>ISBLANK(AA286)</formula>
    </cfRule>
  </conditionalFormatting>
  <conditionalFormatting sqref="AC286">
    <cfRule type="expression" dxfId="3281" priority="1956">
      <formula>ISBLANK(AB286)</formula>
    </cfRule>
    <cfRule type="expression" dxfId="3280" priority="1957">
      <formula>ISBLANK(AA286)</formula>
    </cfRule>
  </conditionalFormatting>
  <conditionalFormatting sqref="AC287">
    <cfRule type="expression" dxfId="3279" priority="1954">
      <formula>ISBLANK(AB287)</formula>
    </cfRule>
    <cfRule type="expression" dxfId="3278" priority="1955">
      <formula>ISBLANK(AA287)</formula>
    </cfRule>
  </conditionalFormatting>
  <conditionalFormatting sqref="AC288">
    <cfRule type="expression" dxfId="3277" priority="1952">
      <formula>ISBLANK(AB288)</formula>
    </cfRule>
    <cfRule type="expression" dxfId="3276" priority="1953">
      <formula>ISBLANK(AA288)</formula>
    </cfRule>
  </conditionalFormatting>
  <conditionalFormatting sqref="AC290">
    <cfRule type="expression" dxfId="3275" priority="4144">
      <formula>ISBLANK(AB291)</formula>
    </cfRule>
    <cfRule type="expression" dxfId="3274" priority="4145">
      <formula>ISBLANK(AA291)</formula>
    </cfRule>
    <cfRule type="cellIs" dxfId="3273" priority="4143" operator="greaterThan">
      <formula>$C$11</formula>
    </cfRule>
  </conditionalFormatting>
  <conditionalFormatting sqref="AC291">
    <cfRule type="expression" dxfId="3272" priority="7195">
      <formula>ISBLANK(AB291)</formula>
    </cfRule>
    <cfRule type="expression" dxfId="3271" priority="7196">
      <formula>ISBLANK(AA291)</formula>
    </cfRule>
  </conditionalFormatting>
  <conditionalFormatting sqref="AC292">
    <cfRule type="expression" dxfId="3270" priority="7194">
      <formula>ISBLANK(AA292)</formula>
    </cfRule>
    <cfRule type="expression" dxfId="3269" priority="7193">
      <formula>ISBLANK(AB292)</formula>
    </cfRule>
  </conditionalFormatting>
  <conditionalFormatting sqref="AC293">
    <cfRule type="expression" dxfId="3268" priority="7191">
      <formula>ISBLANK(AB293)</formula>
    </cfRule>
    <cfRule type="expression" dxfId="3267" priority="7192">
      <formula>ISBLANK(AA293)</formula>
    </cfRule>
  </conditionalFormatting>
  <conditionalFormatting sqref="AC295">
    <cfRule type="expression" dxfId="3266" priority="4141">
      <formula>ISBLANK(AB296)</formula>
    </cfRule>
    <cfRule type="cellIs" dxfId="3265" priority="4140" operator="greaterThan">
      <formula>$C$11</formula>
    </cfRule>
    <cfRule type="expression" dxfId="3264" priority="4142">
      <formula>ISBLANK(AA296)</formula>
    </cfRule>
  </conditionalFormatting>
  <conditionalFormatting sqref="AC296">
    <cfRule type="expression" dxfId="3263" priority="7148">
      <formula>ISBLANK(AB296)</formula>
    </cfRule>
    <cfRule type="expression" dxfId="3262" priority="7149">
      <formula>ISBLANK(AA296)</formula>
    </cfRule>
  </conditionalFormatting>
  <conditionalFormatting sqref="AC297">
    <cfRule type="expression" dxfId="3261" priority="7146">
      <formula>ISBLANK(AB297)</formula>
    </cfRule>
    <cfRule type="expression" dxfId="3260" priority="7147">
      <formula>ISBLANK(AA297)</formula>
    </cfRule>
  </conditionalFormatting>
  <conditionalFormatting sqref="AC298">
    <cfRule type="expression" dxfId="3259" priority="7145">
      <formula>ISBLANK(AA298)</formula>
    </cfRule>
    <cfRule type="expression" dxfId="3258" priority="7144">
      <formula>ISBLANK(AB298)</formula>
    </cfRule>
  </conditionalFormatting>
  <conditionalFormatting sqref="AC300">
    <cfRule type="cellIs" dxfId="3257" priority="4137" operator="greaterThan">
      <formula>$C$11</formula>
    </cfRule>
    <cfRule type="expression" dxfId="3256" priority="4138">
      <formula>ISBLANK(AB301)</formula>
    </cfRule>
    <cfRule type="expression" dxfId="3255" priority="4139">
      <formula>ISBLANK(AA301)</formula>
    </cfRule>
  </conditionalFormatting>
  <conditionalFormatting sqref="AC301">
    <cfRule type="expression" dxfId="3254" priority="6538">
      <formula>ISBLANK(AA301)</formula>
    </cfRule>
    <cfRule type="expression" dxfId="3253" priority="6537">
      <formula>ISBLANK(AB301)</formula>
    </cfRule>
  </conditionalFormatting>
  <conditionalFormatting sqref="AC302">
    <cfRule type="expression" dxfId="3252" priority="6536">
      <formula>ISBLANK(AA302)</formula>
    </cfRule>
    <cfRule type="expression" dxfId="3251" priority="6535">
      <formula>ISBLANK(AB302)</formula>
    </cfRule>
  </conditionalFormatting>
  <conditionalFormatting sqref="AC303">
    <cfRule type="expression" dxfId="3250" priority="6534">
      <formula>ISBLANK(AA303)</formula>
    </cfRule>
    <cfRule type="expression" dxfId="3249" priority="6533">
      <formula>ISBLANK(AB303)</formula>
    </cfRule>
  </conditionalFormatting>
  <conditionalFormatting sqref="AC304">
    <cfRule type="expression" dxfId="3248" priority="4135">
      <formula>ISBLANK(AB305)</formula>
    </cfRule>
    <cfRule type="expression" dxfId="3247" priority="4136">
      <formula>ISBLANK(AA305)</formula>
    </cfRule>
    <cfRule type="cellIs" dxfId="3246" priority="4134" operator="greaterThan">
      <formula>$C$11</formula>
    </cfRule>
  </conditionalFormatting>
  <conditionalFormatting sqref="AC305">
    <cfRule type="expression" dxfId="3245" priority="6491">
      <formula>ISBLANK(AA305)</formula>
    </cfRule>
    <cfRule type="expression" dxfId="3244" priority="6490">
      <formula>ISBLANK(AB305)</formula>
    </cfRule>
  </conditionalFormatting>
  <conditionalFormatting sqref="AC306">
    <cfRule type="expression" dxfId="3243" priority="6488">
      <formula>ISBLANK(AB306)</formula>
    </cfRule>
    <cfRule type="expression" dxfId="3242" priority="6489">
      <formula>ISBLANK(AA306)</formula>
    </cfRule>
  </conditionalFormatting>
  <conditionalFormatting sqref="AC307">
    <cfRule type="expression" dxfId="3241" priority="6486">
      <formula>ISBLANK(AB307)</formula>
    </cfRule>
    <cfRule type="expression" dxfId="3240" priority="6487">
      <formula>ISBLANK(AA307)</formula>
    </cfRule>
  </conditionalFormatting>
  <conditionalFormatting sqref="AC308">
    <cfRule type="expression" dxfId="3239" priority="4133">
      <formula>ISBLANK(AA309)</formula>
    </cfRule>
    <cfRule type="expression" dxfId="3238" priority="4132">
      <formula>ISBLANK(AB309)</formula>
    </cfRule>
    <cfRule type="cellIs" dxfId="3237" priority="4131" operator="greaterThan">
      <formula>$C$11</formula>
    </cfRule>
  </conditionalFormatting>
  <conditionalFormatting sqref="AC309">
    <cfRule type="expression" dxfId="3236" priority="6444">
      <formula>ISBLANK(AA309)</formula>
    </cfRule>
    <cfRule type="expression" dxfId="3235" priority="6443">
      <formula>ISBLANK(AB309)</formula>
    </cfRule>
  </conditionalFormatting>
  <conditionalFormatting sqref="AC310">
    <cfRule type="expression" dxfId="3234" priority="6441">
      <formula>ISBLANK(AB310)</formula>
    </cfRule>
    <cfRule type="expression" dxfId="3233" priority="6442">
      <formula>ISBLANK(AA310)</formula>
    </cfRule>
  </conditionalFormatting>
  <conditionalFormatting sqref="AC311">
    <cfRule type="expression" dxfId="3232" priority="6439">
      <formula>ISBLANK(AB311)</formula>
    </cfRule>
    <cfRule type="expression" dxfId="3231" priority="6440">
      <formula>ISBLANK(AA311)</formula>
    </cfRule>
  </conditionalFormatting>
  <conditionalFormatting sqref="AC312">
    <cfRule type="expression" dxfId="3230" priority="4129">
      <formula>ISBLANK(AB313)</formula>
    </cfRule>
    <cfRule type="cellIs" dxfId="3229" priority="4128" operator="greaterThan">
      <formula>$C$11</formula>
    </cfRule>
    <cfRule type="expression" dxfId="3228" priority="4130">
      <formula>ISBLANK(AA313)</formula>
    </cfRule>
  </conditionalFormatting>
  <conditionalFormatting sqref="AC313">
    <cfRule type="expression" dxfId="3227" priority="6397">
      <formula>ISBLANK(AA313)</formula>
    </cfRule>
    <cfRule type="expression" dxfId="3226" priority="6396">
      <formula>ISBLANK(AB313)</formula>
    </cfRule>
  </conditionalFormatting>
  <conditionalFormatting sqref="AC314">
    <cfRule type="expression" dxfId="3225" priority="6394">
      <formula>ISBLANK(AB314)</formula>
    </cfRule>
    <cfRule type="expression" dxfId="3224" priority="6395">
      <formula>ISBLANK(AA314)</formula>
    </cfRule>
  </conditionalFormatting>
  <conditionalFormatting sqref="AC315">
    <cfRule type="expression" dxfId="3223" priority="6392">
      <formula>ISBLANK(AB315)</formula>
    </cfRule>
    <cfRule type="expression" dxfId="3222" priority="6393">
      <formula>ISBLANK(AA315)</formula>
    </cfRule>
  </conditionalFormatting>
  <conditionalFormatting sqref="AC316">
    <cfRule type="cellIs" dxfId="3221" priority="4125" operator="greaterThan">
      <formula>$C$11</formula>
    </cfRule>
    <cfRule type="expression" dxfId="3220" priority="4127">
      <formula>ISBLANK(AA317)</formula>
    </cfRule>
    <cfRule type="expression" dxfId="3219" priority="4126">
      <formula>ISBLANK(AB317)</formula>
    </cfRule>
  </conditionalFormatting>
  <conditionalFormatting sqref="AC317">
    <cfRule type="expression" dxfId="3218" priority="6350">
      <formula>ISBLANK(AA317)</formula>
    </cfRule>
    <cfRule type="expression" dxfId="3217" priority="6349">
      <formula>ISBLANK(AB317)</formula>
    </cfRule>
  </conditionalFormatting>
  <conditionalFormatting sqref="AC318">
    <cfRule type="expression" dxfId="3216" priority="6348">
      <formula>ISBLANK(AA318)</formula>
    </cfRule>
    <cfRule type="expression" dxfId="3215" priority="6347">
      <formula>ISBLANK(AB318)</formula>
    </cfRule>
  </conditionalFormatting>
  <conditionalFormatting sqref="AC319">
    <cfRule type="expression" dxfId="3214" priority="6345">
      <formula>ISBLANK(AB319)</formula>
    </cfRule>
    <cfRule type="expression" dxfId="3213" priority="6346">
      <formula>ISBLANK(AA319)</formula>
    </cfRule>
  </conditionalFormatting>
  <conditionalFormatting sqref="AC320">
    <cfRule type="expression" dxfId="3212" priority="4123">
      <formula>ISBLANK(AB321)</formula>
    </cfRule>
    <cfRule type="cellIs" dxfId="3211" priority="4122" operator="greaterThan">
      <formula>$C$11</formula>
    </cfRule>
    <cfRule type="expression" dxfId="3210" priority="4124">
      <formula>ISBLANK(AA321)</formula>
    </cfRule>
  </conditionalFormatting>
  <conditionalFormatting sqref="AC321">
    <cfRule type="expression" dxfId="3209" priority="6302">
      <formula>ISBLANK(AB321)</formula>
    </cfRule>
    <cfRule type="expression" dxfId="3208" priority="6303">
      <formula>ISBLANK(AA321)</formula>
    </cfRule>
  </conditionalFormatting>
  <conditionalFormatting sqref="AC322">
    <cfRule type="expression" dxfId="3207" priority="6300">
      <formula>ISBLANK(AB322)</formula>
    </cfRule>
    <cfRule type="expression" dxfId="3206" priority="6301">
      <formula>ISBLANK(AA322)</formula>
    </cfRule>
  </conditionalFormatting>
  <conditionalFormatting sqref="AC323">
    <cfRule type="expression" dxfId="3205" priority="6299">
      <formula>ISBLANK(AA323)</formula>
    </cfRule>
    <cfRule type="expression" dxfId="3204" priority="6298">
      <formula>ISBLANK(AB323)</formula>
    </cfRule>
  </conditionalFormatting>
  <conditionalFormatting sqref="AC324">
    <cfRule type="expression" dxfId="3203" priority="4120">
      <formula>ISBLANK(AB325)</formula>
    </cfRule>
    <cfRule type="expression" dxfId="3202" priority="4121">
      <formula>ISBLANK(AA325)</formula>
    </cfRule>
    <cfRule type="cellIs" dxfId="3201" priority="4119" operator="greaterThan">
      <formula>$C$11</formula>
    </cfRule>
  </conditionalFormatting>
  <conditionalFormatting sqref="AC325">
    <cfRule type="expression" dxfId="3200" priority="6255">
      <formula>ISBLANK(AB325)</formula>
    </cfRule>
    <cfRule type="expression" dxfId="3199" priority="6256">
      <formula>ISBLANK(AA325)</formula>
    </cfRule>
  </conditionalFormatting>
  <conditionalFormatting sqref="AC326">
    <cfRule type="expression" dxfId="3198" priority="6253">
      <formula>ISBLANK(AB326)</formula>
    </cfRule>
    <cfRule type="expression" dxfId="3197" priority="6254">
      <formula>ISBLANK(AA326)</formula>
    </cfRule>
  </conditionalFormatting>
  <conditionalFormatting sqref="AC327">
    <cfRule type="expression" dxfId="3196" priority="6252">
      <formula>ISBLANK(AA327)</formula>
    </cfRule>
    <cfRule type="expression" dxfId="3195" priority="6251">
      <formula>ISBLANK(AB327)</formula>
    </cfRule>
  </conditionalFormatting>
  <conditionalFormatting sqref="AC328">
    <cfRule type="cellIs" dxfId="3194" priority="4116" operator="greaterThan">
      <formula>$C$11</formula>
    </cfRule>
    <cfRule type="expression" dxfId="3193" priority="4117">
      <formula>ISBLANK(AB329)</formula>
    </cfRule>
    <cfRule type="expression" dxfId="3192" priority="4118">
      <formula>ISBLANK(AA329)</formula>
    </cfRule>
  </conditionalFormatting>
  <conditionalFormatting sqref="AC329">
    <cfRule type="expression" dxfId="3191" priority="6208">
      <formula>ISBLANK(AB329)</formula>
    </cfRule>
    <cfRule type="expression" dxfId="3190" priority="6209">
      <formula>ISBLANK(AA329)</formula>
    </cfRule>
  </conditionalFormatting>
  <conditionalFormatting sqref="AC330">
    <cfRule type="expression" dxfId="3189" priority="6206">
      <formula>ISBLANK(AB330)</formula>
    </cfRule>
    <cfRule type="expression" dxfId="3188" priority="6207">
      <formula>ISBLANK(AA330)</formula>
    </cfRule>
  </conditionalFormatting>
  <conditionalFormatting sqref="AC331">
    <cfRule type="expression" dxfId="3187" priority="6204">
      <formula>ISBLANK(AB331)</formula>
    </cfRule>
    <cfRule type="expression" dxfId="3186" priority="6205">
      <formula>ISBLANK(AA331)</formula>
    </cfRule>
  </conditionalFormatting>
  <conditionalFormatting sqref="AC332">
    <cfRule type="expression" dxfId="3185" priority="4115">
      <formula>ISBLANK(AA333)</formula>
    </cfRule>
    <cfRule type="expression" dxfId="3184" priority="4114">
      <formula>ISBLANK(AB333)</formula>
    </cfRule>
    <cfRule type="cellIs" dxfId="3183" priority="4113" operator="greaterThan">
      <formula>$C$11</formula>
    </cfRule>
  </conditionalFormatting>
  <conditionalFormatting sqref="AC333">
    <cfRule type="expression" dxfId="3182" priority="7101">
      <formula>ISBLANK(AB333)</formula>
    </cfRule>
    <cfRule type="expression" dxfId="3181" priority="7102">
      <formula>ISBLANK(AA333)</formula>
    </cfRule>
  </conditionalFormatting>
  <conditionalFormatting sqref="AC334">
    <cfRule type="expression" dxfId="3180" priority="7100">
      <formula>ISBLANK(AA334)</formula>
    </cfRule>
    <cfRule type="expression" dxfId="3179" priority="7099">
      <formula>ISBLANK(AB334)</formula>
    </cfRule>
  </conditionalFormatting>
  <conditionalFormatting sqref="AC335">
    <cfRule type="expression" dxfId="3178" priority="7098">
      <formula>ISBLANK(AA335)</formula>
    </cfRule>
    <cfRule type="expression" dxfId="3177" priority="7097">
      <formula>ISBLANK(AB335)</formula>
    </cfRule>
  </conditionalFormatting>
  <conditionalFormatting sqref="AC338">
    <cfRule type="expression" dxfId="3176" priority="4111">
      <formula>ISBLANK(AB339)</formula>
    </cfRule>
    <cfRule type="expression" dxfId="3175" priority="4112">
      <formula>ISBLANK(AA339)</formula>
    </cfRule>
    <cfRule type="cellIs" dxfId="3174" priority="4110" operator="greaterThan">
      <formula>$C$11</formula>
    </cfRule>
  </conditionalFormatting>
  <conditionalFormatting sqref="AC339">
    <cfRule type="expression" dxfId="3173" priority="7384">
      <formula>ISBLANK(AB339)</formula>
    </cfRule>
    <cfRule type="expression" dxfId="3172" priority="7385">
      <formula>ISBLANK(AA339)</formula>
    </cfRule>
  </conditionalFormatting>
  <conditionalFormatting sqref="AC340">
    <cfRule type="expression" dxfId="3171" priority="7383">
      <formula>ISBLANK(AA340)</formula>
    </cfRule>
    <cfRule type="expression" dxfId="3170" priority="7382">
      <formula>ISBLANK(AB340)</formula>
    </cfRule>
  </conditionalFormatting>
  <conditionalFormatting sqref="AC341">
    <cfRule type="expression" dxfId="3169" priority="7381">
      <formula>ISBLANK(AA341)</formula>
    </cfRule>
    <cfRule type="expression" dxfId="3168" priority="7380">
      <formula>ISBLANK(AB341)</formula>
    </cfRule>
  </conditionalFormatting>
  <conditionalFormatting sqref="AC342">
    <cfRule type="expression" dxfId="3167" priority="4109">
      <formula>ISBLANK(AA343)</formula>
    </cfRule>
    <cfRule type="expression" dxfId="3166" priority="4108">
      <formula>ISBLANK(AB343)</formula>
    </cfRule>
    <cfRule type="cellIs" dxfId="3165" priority="4107" operator="greaterThan">
      <formula>$C$11</formula>
    </cfRule>
  </conditionalFormatting>
  <conditionalFormatting sqref="AC343">
    <cfRule type="expression" dxfId="3164" priority="7337">
      <formula>ISBLANK(AB343)</formula>
    </cfRule>
    <cfRule type="expression" dxfId="3163" priority="7338">
      <formula>ISBLANK(AA343)</formula>
    </cfRule>
  </conditionalFormatting>
  <conditionalFormatting sqref="AC344">
    <cfRule type="expression" dxfId="3162" priority="7336">
      <formula>ISBLANK(AA344)</formula>
    </cfRule>
    <cfRule type="expression" dxfId="3161" priority="7335">
      <formula>ISBLANK(AB344)</formula>
    </cfRule>
  </conditionalFormatting>
  <conditionalFormatting sqref="AC345">
    <cfRule type="expression" dxfId="3160" priority="7333">
      <formula>ISBLANK(AB345)</formula>
    </cfRule>
    <cfRule type="expression" dxfId="3159" priority="7334">
      <formula>ISBLANK(AA345)</formula>
    </cfRule>
  </conditionalFormatting>
  <conditionalFormatting sqref="AC346">
    <cfRule type="expression" dxfId="3158" priority="4106">
      <formula>ISBLANK(AA347)</formula>
    </cfRule>
    <cfRule type="expression" dxfId="3157" priority="4105">
      <formula>ISBLANK(AB347)</formula>
    </cfRule>
    <cfRule type="cellIs" dxfId="3156" priority="4104" operator="greaterThan">
      <formula>$C$11</formula>
    </cfRule>
  </conditionalFormatting>
  <conditionalFormatting sqref="AC347">
    <cfRule type="expression" dxfId="3155" priority="7291">
      <formula>ISBLANK(AA347)</formula>
    </cfRule>
    <cfRule type="expression" dxfId="3154" priority="7290">
      <formula>ISBLANK(AB347)</formula>
    </cfRule>
  </conditionalFormatting>
  <conditionalFormatting sqref="AC348">
    <cfRule type="expression" dxfId="3153" priority="7289">
      <formula>ISBLANK(AA348)</formula>
    </cfRule>
    <cfRule type="expression" dxfId="3152" priority="7288">
      <formula>ISBLANK(AB348)</formula>
    </cfRule>
  </conditionalFormatting>
  <conditionalFormatting sqref="AC349">
    <cfRule type="expression" dxfId="3151" priority="7287">
      <formula>ISBLANK(AA349)</formula>
    </cfRule>
    <cfRule type="expression" dxfId="3150" priority="7286">
      <formula>ISBLANK(AB349)</formula>
    </cfRule>
  </conditionalFormatting>
  <conditionalFormatting sqref="AC351">
    <cfRule type="cellIs" dxfId="3149" priority="4101" operator="greaterThan">
      <formula>$C$11</formula>
    </cfRule>
    <cfRule type="expression" dxfId="3148" priority="4102">
      <formula>ISBLANK(AB352)</formula>
    </cfRule>
    <cfRule type="expression" dxfId="3147" priority="4103">
      <formula>ISBLANK(AA352)</formula>
    </cfRule>
  </conditionalFormatting>
  <conditionalFormatting sqref="AC352">
    <cfRule type="expression" dxfId="3146" priority="7525">
      <formula>ISBLANK(AB352)</formula>
    </cfRule>
    <cfRule type="expression" dxfId="3145" priority="7526">
      <formula>ISBLANK(AA352)</formula>
    </cfRule>
  </conditionalFormatting>
  <conditionalFormatting sqref="AC353">
    <cfRule type="expression" dxfId="3144" priority="7523">
      <formula>ISBLANK(AB353)</formula>
    </cfRule>
    <cfRule type="expression" dxfId="3143" priority="7524">
      <formula>ISBLANK(AA353)</formula>
    </cfRule>
  </conditionalFormatting>
  <conditionalFormatting sqref="AC354">
    <cfRule type="expression" dxfId="3142" priority="7521">
      <formula>ISBLANK(AB354)</formula>
    </cfRule>
    <cfRule type="expression" dxfId="3141" priority="7522">
      <formula>ISBLANK(AA354)</formula>
    </cfRule>
  </conditionalFormatting>
  <conditionalFormatting sqref="AC355">
    <cfRule type="cellIs" dxfId="3140" priority="4098" operator="greaterThan">
      <formula>$C$11</formula>
    </cfRule>
    <cfRule type="expression" dxfId="3139" priority="4099">
      <formula>ISBLANK(AB356)</formula>
    </cfRule>
    <cfRule type="expression" dxfId="3138" priority="4100">
      <formula>ISBLANK(AA356)</formula>
    </cfRule>
  </conditionalFormatting>
  <conditionalFormatting sqref="AC356">
    <cfRule type="expression" dxfId="3137" priority="7478">
      <formula>ISBLANK(AB356)</formula>
    </cfRule>
    <cfRule type="expression" dxfId="3136" priority="7479">
      <formula>ISBLANK(AA356)</formula>
    </cfRule>
  </conditionalFormatting>
  <conditionalFormatting sqref="AC357">
    <cfRule type="expression" dxfId="3135" priority="7477">
      <formula>ISBLANK(AA357)</formula>
    </cfRule>
    <cfRule type="expression" dxfId="3134" priority="7476">
      <formula>ISBLANK(AB357)</formula>
    </cfRule>
  </conditionalFormatting>
  <conditionalFormatting sqref="AC358">
    <cfRule type="expression" dxfId="3133" priority="7475">
      <formula>ISBLANK(AA358)</formula>
    </cfRule>
    <cfRule type="expression" dxfId="3132" priority="7474">
      <formula>ISBLANK(AB358)</formula>
    </cfRule>
  </conditionalFormatting>
  <conditionalFormatting sqref="AC359">
    <cfRule type="expression" dxfId="3131" priority="4096">
      <formula>ISBLANK(AB360)</formula>
    </cfRule>
    <cfRule type="cellIs" dxfId="3130" priority="4095" operator="greaterThan">
      <formula>$C$11</formula>
    </cfRule>
    <cfRule type="expression" dxfId="3129" priority="4097">
      <formula>ISBLANK(AA360)</formula>
    </cfRule>
  </conditionalFormatting>
  <conditionalFormatting sqref="AC360">
    <cfRule type="expression" dxfId="3128" priority="7431">
      <formula>ISBLANK(AB360)</formula>
    </cfRule>
    <cfRule type="expression" dxfId="3127" priority="7432">
      <formula>ISBLANK(AA360)</formula>
    </cfRule>
  </conditionalFormatting>
  <conditionalFormatting sqref="AC361">
    <cfRule type="expression" dxfId="3126" priority="7430">
      <formula>ISBLANK(AA361)</formula>
    </cfRule>
    <cfRule type="expression" dxfId="3125" priority="7429">
      <formula>ISBLANK(AB361)</formula>
    </cfRule>
  </conditionalFormatting>
  <conditionalFormatting sqref="AC362">
    <cfRule type="expression" dxfId="3124" priority="7427">
      <formula>ISBLANK(AB362)</formula>
    </cfRule>
    <cfRule type="expression" dxfId="3123" priority="7428">
      <formula>ISBLANK(AA362)</formula>
    </cfRule>
  </conditionalFormatting>
  <conditionalFormatting sqref="AC364">
    <cfRule type="expression" dxfId="3122" priority="4094">
      <formula>ISBLANK(AA365)</formula>
    </cfRule>
    <cfRule type="cellIs" dxfId="3121" priority="4092" operator="greaterThan">
      <formula>$C$11</formula>
    </cfRule>
    <cfRule type="expression" dxfId="3120" priority="4093">
      <formula>ISBLANK(AB365)</formula>
    </cfRule>
  </conditionalFormatting>
  <conditionalFormatting sqref="AC365">
    <cfRule type="expression" dxfId="3119" priority="7666">
      <formula>ISBLANK(AB365)</formula>
    </cfRule>
    <cfRule type="expression" dxfId="3118" priority="7667">
      <formula>ISBLANK(AA365)</formula>
    </cfRule>
  </conditionalFormatting>
  <conditionalFormatting sqref="AC366">
    <cfRule type="expression" dxfId="3117" priority="7664">
      <formula>ISBLANK(AB366)</formula>
    </cfRule>
    <cfRule type="expression" dxfId="3116" priority="7665">
      <formula>ISBLANK(AA366)</formula>
    </cfRule>
  </conditionalFormatting>
  <conditionalFormatting sqref="AC367">
    <cfRule type="expression" dxfId="3115" priority="7662">
      <formula>ISBLANK(AB367)</formula>
    </cfRule>
    <cfRule type="expression" dxfId="3114" priority="7663">
      <formula>ISBLANK(AA367)</formula>
    </cfRule>
  </conditionalFormatting>
  <conditionalFormatting sqref="AC368">
    <cfRule type="expression" dxfId="3113" priority="4090">
      <formula>ISBLANK(AB369)</formula>
    </cfRule>
    <cfRule type="expression" dxfId="3112" priority="4091">
      <formula>ISBLANK(AA369)</formula>
    </cfRule>
    <cfRule type="cellIs" dxfId="3111" priority="4089" operator="greaterThan">
      <formula>$C$11</formula>
    </cfRule>
  </conditionalFormatting>
  <conditionalFormatting sqref="AC369">
    <cfRule type="expression" dxfId="3110" priority="7620">
      <formula>ISBLANK(AA369)</formula>
    </cfRule>
    <cfRule type="expression" dxfId="3109" priority="7619">
      <formula>ISBLANK(AB369)</formula>
    </cfRule>
  </conditionalFormatting>
  <conditionalFormatting sqref="AC370">
    <cfRule type="expression" dxfId="3108" priority="7617">
      <formula>ISBLANK(AB370)</formula>
    </cfRule>
    <cfRule type="expression" dxfId="3107" priority="7618">
      <formula>ISBLANK(AA370)</formula>
    </cfRule>
  </conditionalFormatting>
  <conditionalFormatting sqref="AC371">
    <cfRule type="expression" dxfId="3106" priority="7616">
      <formula>ISBLANK(AA371)</formula>
    </cfRule>
    <cfRule type="expression" dxfId="3105" priority="7615">
      <formula>ISBLANK(AB371)</formula>
    </cfRule>
  </conditionalFormatting>
  <conditionalFormatting sqref="AC372">
    <cfRule type="expression" dxfId="3104" priority="4088">
      <formula>ISBLANK(AA373)</formula>
    </cfRule>
    <cfRule type="expression" dxfId="3103" priority="4087">
      <formula>ISBLANK(AB373)</formula>
    </cfRule>
    <cfRule type="cellIs" dxfId="3102" priority="4086" operator="greaterThan">
      <formula>$C$11</formula>
    </cfRule>
  </conditionalFormatting>
  <conditionalFormatting sqref="AC373">
    <cfRule type="expression" dxfId="3101" priority="7573">
      <formula>ISBLANK(AA373)</formula>
    </cfRule>
    <cfRule type="expression" dxfId="3100" priority="7572">
      <formula>ISBLANK(AB373)</formula>
    </cfRule>
  </conditionalFormatting>
  <conditionalFormatting sqref="AC374">
    <cfRule type="expression" dxfId="3099" priority="7570">
      <formula>ISBLANK(AB374)</formula>
    </cfRule>
    <cfRule type="expression" dxfId="3098" priority="7571">
      <formula>ISBLANK(AA374)</formula>
    </cfRule>
  </conditionalFormatting>
  <conditionalFormatting sqref="AC375">
    <cfRule type="expression" dxfId="3097" priority="7569">
      <formula>ISBLANK(AA375)</formula>
    </cfRule>
    <cfRule type="expression" dxfId="3096" priority="7568">
      <formula>ISBLANK(AB375)</formula>
    </cfRule>
  </conditionalFormatting>
  <conditionalFormatting sqref="AC378">
    <cfRule type="cellIs" dxfId="3095" priority="4083" operator="greaterThan">
      <formula>$C$11</formula>
    </cfRule>
    <cfRule type="expression" dxfId="3094" priority="4084">
      <formula>ISBLANK(AB379)</formula>
    </cfRule>
    <cfRule type="expression" dxfId="3093" priority="4085">
      <formula>ISBLANK(AA379)</formula>
    </cfRule>
  </conditionalFormatting>
  <conditionalFormatting sqref="AC379">
    <cfRule type="expression" dxfId="3092" priority="7807">
      <formula>ISBLANK(AB379)</formula>
    </cfRule>
    <cfRule type="expression" dxfId="3091" priority="7808">
      <formula>ISBLANK(AA379)</formula>
    </cfRule>
  </conditionalFormatting>
  <conditionalFormatting sqref="AC380">
    <cfRule type="expression" dxfId="3090" priority="7806">
      <formula>ISBLANK(AA380)</formula>
    </cfRule>
    <cfRule type="expression" dxfId="3089" priority="7805">
      <formula>ISBLANK(AB380)</formula>
    </cfRule>
  </conditionalFormatting>
  <conditionalFormatting sqref="AC381">
    <cfRule type="expression" dxfId="3088" priority="7803">
      <formula>ISBLANK(AB381)</formula>
    </cfRule>
    <cfRule type="expression" dxfId="3087" priority="7804">
      <formula>ISBLANK(AA381)</formula>
    </cfRule>
  </conditionalFormatting>
  <conditionalFormatting sqref="AC382">
    <cfRule type="expression" dxfId="3086" priority="4081">
      <formula>ISBLANK(AB383)</formula>
    </cfRule>
    <cfRule type="expression" dxfId="3085" priority="4082">
      <formula>ISBLANK(AA383)</formula>
    </cfRule>
    <cfRule type="cellIs" dxfId="3084" priority="4080" operator="greaterThan">
      <formula>$C$11</formula>
    </cfRule>
  </conditionalFormatting>
  <conditionalFormatting sqref="AC383">
    <cfRule type="expression" dxfId="3083" priority="7760">
      <formula>ISBLANK(AB383)</formula>
    </cfRule>
    <cfRule type="expression" dxfId="3082" priority="7761">
      <formula>ISBLANK(AA383)</formula>
    </cfRule>
  </conditionalFormatting>
  <conditionalFormatting sqref="AC384">
    <cfRule type="expression" dxfId="3081" priority="7758">
      <formula>ISBLANK(AB384)</formula>
    </cfRule>
    <cfRule type="expression" dxfId="3080" priority="7759">
      <formula>ISBLANK(AA384)</formula>
    </cfRule>
  </conditionalFormatting>
  <conditionalFormatting sqref="AC385">
    <cfRule type="expression" dxfId="3079" priority="7757">
      <formula>ISBLANK(AA385)</formula>
    </cfRule>
    <cfRule type="expression" dxfId="3078" priority="7756">
      <formula>ISBLANK(AB385)</formula>
    </cfRule>
  </conditionalFormatting>
  <conditionalFormatting sqref="AC386">
    <cfRule type="expression" dxfId="3077" priority="4079">
      <formula>ISBLANK(AA387)</formula>
    </cfRule>
    <cfRule type="expression" dxfId="3076" priority="4078">
      <formula>ISBLANK(AB387)</formula>
    </cfRule>
    <cfRule type="cellIs" dxfId="3075" priority="4077" operator="greaterThan">
      <formula>$C$11</formula>
    </cfRule>
  </conditionalFormatting>
  <conditionalFormatting sqref="AC387">
    <cfRule type="expression" dxfId="3074" priority="7713">
      <formula>ISBLANK(AB387)</formula>
    </cfRule>
    <cfRule type="expression" dxfId="3073" priority="7714">
      <formula>ISBLANK(AA387)</formula>
    </cfRule>
  </conditionalFormatting>
  <conditionalFormatting sqref="AC388">
    <cfRule type="expression" dxfId="3072" priority="7711">
      <formula>ISBLANK(AB388)</formula>
    </cfRule>
    <cfRule type="expression" dxfId="3071" priority="7712">
      <formula>ISBLANK(AA388)</formula>
    </cfRule>
  </conditionalFormatting>
  <conditionalFormatting sqref="AC389">
    <cfRule type="expression" dxfId="3070" priority="7709">
      <formula>ISBLANK(AB389)</formula>
    </cfRule>
    <cfRule type="expression" dxfId="3069" priority="7710">
      <formula>ISBLANK(AA389)</formula>
    </cfRule>
  </conditionalFormatting>
  <conditionalFormatting sqref="AC391">
    <cfRule type="expression" dxfId="3068" priority="4076">
      <formula>ISBLANK(AA392)</formula>
    </cfRule>
    <cfRule type="expression" dxfId="3067" priority="4075">
      <formula>ISBLANK(AB392)</formula>
    </cfRule>
    <cfRule type="cellIs" dxfId="3066" priority="4074" operator="greaterThan">
      <formula>$C$11</formula>
    </cfRule>
  </conditionalFormatting>
  <conditionalFormatting sqref="AC392">
    <cfRule type="expression" dxfId="3065" priority="7948">
      <formula>ISBLANK(AB392)</formula>
    </cfRule>
    <cfRule type="expression" dxfId="3064" priority="7949">
      <formula>ISBLANK(AA392)</formula>
    </cfRule>
  </conditionalFormatting>
  <conditionalFormatting sqref="AC393">
    <cfRule type="expression" dxfId="3063" priority="7946">
      <formula>ISBLANK(AB393)</formula>
    </cfRule>
    <cfRule type="expression" dxfId="3062" priority="7947">
      <formula>ISBLANK(AA393)</formula>
    </cfRule>
  </conditionalFormatting>
  <conditionalFormatting sqref="AC394">
    <cfRule type="expression" dxfId="3061" priority="7945">
      <formula>ISBLANK(AA394)</formula>
    </cfRule>
    <cfRule type="expression" dxfId="3060" priority="7944">
      <formula>ISBLANK(AB394)</formula>
    </cfRule>
  </conditionalFormatting>
  <conditionalFormatting sqref="AC395">
    <cfRule type="expression" dxfId="3059" priority="4072">
      <formula>ISBLANK(AB396)</formula>
    </cfRule>
    <cfRule type="cellIs" dxfId="3058" priority="4071" operator="greaterThan">
      <formula>$C$11</formula>
    </cfRule>
    <cfRule type="expression" dxfId="3057" priority="4073">
      <formula>ISBLANK(AA396)</formula>
    </cfRule>
  </conditionalFormatting>
  <conditionalFormatting sqref="AC396">
    <cfRule type="expression" dxfId="3056" priority="7901">
      <formula>ISBLANK(AB396)</formula>
    </cfRule>
    <cfRule type="expression" dxfId="3055" priority="7902">
      <formula>ISBLANK(AA396)</formula>
    </cfRule>
  </conditionalFormatting>
  <conditionalFormatting sqref="AC397">
    <cfRule type="expression" dxfId="3054" priority="7899">
      <formula>ISBLANK(AB397)</formula>
    </cfRule>
    <cfRule type="expression" dxfId="3053" priority="7900">
      <formula>ISBLANK(AA397)</formula>
    </cfRule>
  </conditionalFormatting>
  <conditionalFormatting sqref="AC398">
    <cfRule type="expression" dxfId="3052" priority="7898">
      <formula>ISBLANK(AA398)</formula>
    </cfRule>
    <cfRule type="expression" dxfId="3051" priority="7897">
      <formula>ISBLANK(AB398)</formula>
    </cfRule>
  </conditionalFormatting>
  <conditionalFormatting sqref="AC399">
    <cfRule type="expression" dxfId="3050" priority="4070">
      <formula>ISBLANK(AA400)</formula>
    </cfRule>
    <cfRule type="expression" dxfId="3049" priority="4069">
      <formula>ISBLANK(AB400)</formula>
    </cfRule>
    <cfRule type="cellIs" dxfId="3048" priority="4068" operator="greaterThan">
      <formula>$C$11</formula>
    </cfRule>
  </conditionalFormatting>
  <conditionalFormatting sqref="AC400">
    <cfRule type="expression" dxfId="3047" priority="7855">
      <formula>ISBLANK(AA400)</formula>
    </cfRule>
    <cfRule type="expression" dxfId="3046" priority="7854">
      <formula>ISBLANK(AB400)</formula>
    </cfRule>
  </conditionalFormatting>
  <conditionalFormatting sqref="AC401">
    <cfRule type="expression" dxfId="3045" priority="7852">
      <formula>ISBLANK(AB401)</formula>
    </cfRule>
    <cfRule type="expression" dxfId="3044" priority="7853">
      <formula>ISBLANK(AA401)</formula>
    </cfRule>
  </conditionalFormatting>
  <conditionalFormatting sqref="AC402">
    <cfRule type="expression" dxfId="3043" priority="7850">
      <formula>ISBLANK(AB402)</formula>
    </cfRule>
    <cfRule type="expression" dxfId="3042" priority="7851">
      <formula>ISBLANK(AA402)</formula>
    </cfRule>
  </conditionalFormatting>
  <conditionalFormatting sqref="AC404">
    <cfRule type="expression" dxfId="3041" priority="1593">
      <formula>ISBLANK(AA405)</formula>
    </cfRule>
    <cfRule type="expression" dxfId="3040" priority="1592">
      <formula>ISBLANK(AB405)</formula>
    </cfRule>
    <cfRule type="cellIs" dxfId="3039" priority="1591" operator="greaterThan">
      <formula>$C$11</formula>
    </cfRule>
  </conditionalFormatting>
  <conditionalFormatting sqref="AC405">
    <cfRule type="expression" dxfId="3038" priority="1607">
      <formula>ISBLANK(AA405)</formula>
    </cfRule>
    <cfRule type="expression" dxfId="3037" priority="1606">
      <formula>ISBLANK(AB405)</formula>
    </cfRule>
  </conditionalFormatting>
  <conditionalFormatting sqref="AC406">
    <cfRule type="expression" dxfId="3036" priority="1605">
      <formula>ISBLANK(AA406)</formula>
    </cfRule>
    <cfRule type="expression" dxfId="3035" priority="1604">
      <formula>ISBLANK(AB406)</formula>
    </cfRule>
  </conditionalFormatting>
  <conditionalFormatting sqref="AC407">
    <cfRule type="expression" dxfId="3034" priority="1603">
      <formula>ISBLANK(AA407)</formula>
    </cfRule>
    <cfRule type="expression" dxfId="3033" priority="1602">
      <formula>ISBLANK(AB407)</formula>
    </cfRule>
  </conditionalFormatting>
  <conditionalFormatting sqref="AC408">
    <cfRule type="expression" dxfId="3032" priority="1475">
      <formula>ISBLANK(AA409)</formula>
    </cfRule>
    <cfRule type="expression" dxfId="3031" priority="1474">
      <formula>ISBLANK(AB409)</formula>
    </cfRule>
    <cfRule type="cellIs" dxfId="3030" priority="1473" operator="greaterThan">
      <formula>$C$11</formula>
    </cfRule>
  </conditionalFormatting>
  <conditionalFormatting sqref="AC409">
    <cfRule type="expression" dxfId="3029" priority="1489">
      <formula>ISBLANK(AA409)</formula>
    </cfRule>
    <cfRule type="expression" dxfId="3028" priority="1488">
      <formula>ISBLANK(AB409)</formula>
    </cfRule>
  </conditionalFormatting>
  <conditionalFormatting sqref="AC410">
    <cfRule type="expression" dxfId="3027" priority="1486">
      <formula>ISBLANK(AB410)</formula>
    </cfRule>
    <cfRule type="expression" dxfId="3026" priority="1487">
      <formula>ISBLANK(AA410)</formula>
    </cfRule>
  </conditionalFormatting>
  <conditionalFormatting sqref="AC411">
    <cfRule type="expression" dxfId="3025" priority="1484">
      <formula>ISBLANK(AB411)</formula>
    </cfRule>
    <cfRule type="expression" dxfId="3024" priority="1485">
      <formula>ISBLANK(AA411)</formula>
    </cfRule>
  </conditionalFormatting>
  <conditionalFormatting sqref="AC412">
    <cfRule type="expression" dxfId="3023" priority="1533">
      <formula>ISBLANK(AB413)</formula>
    </cfRule>
    <cfRule type="cellIs" dxfId="3022" priority="1532" operator="greaterThan">
      <formula>$C$11</formula>
    </cfRule>
    <cfRule type="expression" dxfId="3021" priority="1534">
      <formula>ISBLANK(AA413)</formula>
    </cfRule>
  </conditionalFormatting>
  <conditionalFormatting sqref="AC413">
    <cfRule type="expression" dxfId="3020" priority="1548">
      <formula>ISBLANK(AA413)</formula>
    </cfRule>
    <cfRule type="expression" dxfId="3019" priority="1547">
      <formula>ISBLANK(AB413)</formula>
    </cfRule>
  </conditionalFormatting>
  <conditionalFormatting sqref="AC414">
    <cfRule type="expression" dxfId="3018" priority="1545">
      <formula>ISBLANK(AB414)</formula>
    </cfRule>
    <cfRule type="expression" dxfId="3017" priority="1546">
      <formula>ISBLANK(AA414)</formula>
    </cfRule>
  </conditionalFormatting>
  <conditionalFormatting sqref="AC415">
    <cfRule type="expression" dxfId="3016" priority="1544">
      <formula>ISBLANK(AA415)</formula>
    </cfRule>
    <cfRule type="expression" dxfId="3015" priority="1543">
      <formula>ISBLANK(AB415)</formula>
    </cfRule>
  </conditionalFormatting>
  <conditionalFormatting sqref="AC417">
    <cfRule type="expression" dxfId="3014" priority="257">
      <formula>ISBLANK(AA420)</formula>
    </cfRule>
    <cfRule type="cellIs" dxfId="3013" priority="255" operator="greaterThan">
      <formula>$C$11</formula>
    </cfRule>
    <cfRule type="expression" dxfId="3012" priority="256">
      <formula>ISBLANK(AB420)</formula>
    </cfRule>
  </conditionalFormatting>
  <conditionalFormatting sqref="AC418">
    <cfRule type="expression" dxfId="3011" priority="219">
      <formula>ISBLANK(AA420)</formula>
    </cfRule>
    <cfRule type="expression" dxfId="3010" priority="218">
      <formula>ISBLANK(AB420)</formula>
    </cfRule>
    <cfRule type="cellIs" dxfId="3009" priority="217" operator="greaterThan">
      <formula>$C$11</formula>
    </cfRule>
  </conditionalFormatting>
  <conditionalFormatting sqref="AC419">
    <cfRule type="expression" dxfId="3008" priority="181">
      <formula>ISBLANK(AA420)</formula>
    </cfRule>
    <cfRule type="expression" dxfId="3007" priority="180">
      <formula>ISBLANK(AB420)</formula>
    </cfRule>
    <cfRule type="cellIs" dxfId="3006" priority="179" operator="greaterThan">
      <formula>$C$11</formula>
    </cfRule>
  </conditionalFormatting>
  <conditionalFormatting sqref="AC421">
    <cfRule type="expression" dxfId="3005" priority="4067">
      <formula>ISBLANK(AA422)</formula>
    </cfRule>
    <cfRule type="expression" dxfId="3004" priority="4066">
      <formula>ISBLANK(AB422)</formula>
    </cfRule>
    <cfRule type="cellIs" dxfId="3003" priority="4065" operator="greaterThan">
      <formula>$C$11</formula>
    </cfRule>
  </conditionalFormatting>
  <conditionalFormatting sqref="AC422">
    <cfRule type="expression" dxfId="3002" priority="8090">
      <formula>ISBLANK(AA422)</formula>
    </cfRule>
    <cfRule type="expression" dxfId="3001" priority="8089">
      <formula>ISBLANK(AB422)</formula>
    </cfRule>
  </conditionalFormatting>
  <conditionalFormatting sqref="AC423">
    <cfRule type="expression" dxfId="3000" priority="8088">
      <formula>ISBLANK(AA423)</formula>
    </cfRule>
    <cfRule type="expression" dxfId="2999" priority="8087">
      <formula>ISBLANK(AB423)</formula>
    </cfRule>
  </conditionalFormatting>
  <conditionalFormatting sqref="AC424">
    <cfRule type="expression" dxfId="2998" priority="8085">
      <formula>ISBLANK(AB424)</formula>
    </cfRule>
    <cfRule type="expression" dxfId="2997" priority="8086">
      <formula>ISBLANK(AA424)</formula>
    </cfRule>
  </conditionalFormatting>
  <conditionalFormatting sqref="AC425">
    <cfRule type="expression" dxfId="2996" priority="4064">
      <formula>ISBLANK(AA426)</formula>
    </cfRule>
    <cfRule type="expression" dxfId="2995" priority="4063">
      <formula>ISBLANK(AB426)</formula>
    </cfRule>
    <cfRule type="cellIs" dxfId="2994" priority="4062" operator="greaterThan">
      <formula>$C$11</formula>
    </cfRule>
  </conditionalFormatting>
  <conditionalFormatting sqref="AC426">
    <cfRule type="expression" dxfId="2993" priority="8042">
      <formula>ISBLANK(AB426)</formula>
    </cfRule>
    <cfRule type="expression" dxfId="2992" priority="8043">
      <formula>ISBLANK(AA426)</formula>
    </cfRule>
  </conditionalFormatting>
  <conditionalFormatting sqref="AC427">
    <cfRule type="expression" dxfId="2991" priority="8040">
      <formula>ISBLANK(AB427)</formula>
    </cfRule>
    <cfRule type="expression" dxfId="2990" priority="8041">
      <formula>ISBLANK(AA427)</formula>
    </cfRule>
  </conditionalFormatting>
  <conditionalFormatting sqref="AC428">
    <cfRule type="expression" dxfId="2989" priority="8038">
      <formula>ISBLANK(AB428)</formula>
    </cfRule>
    <cfRule type="expression" dxfId="2988" priority="8039">
      <formula>ISBLANK(AA428)</formula>
    </cfRule>
  </conditionalFormatting>
  <conditionalFormatting sqref="AC429">
    <cfRule type="expression" dxfId="2987" priority="4061">
      <formula>ISBLANK(AA430)</formula>
    </cfRule>
    <cfRule type="expression" dxfId="2986" priority="4060">
      <formula>ISBLANK(AB430)</formula>
    </cfRule>
    <cfRule type="cellIs" dxfId="2985" priority="4059" operator="greaterThan">
      <formula>$C$11</formula>
    </cfRule>
  </conditionalFormatting>
  <conditionalFormatting sqref="AC430">
    <cfRule type="expression" dxfId="2984" priority="7996">
      <formula>ISBLANK(AA430)</formula>
    </cfRule>
    <cfRule type="expression" dxfId="2983" priority="7995">
      <formula>ISBLANK(AB430)</formula>
    </cfRule>
  </conditionalFormatting>
  <conditionalFormatting sqref="AC431">
    <cfRule type="expression" dxfId="2982" priority="7994">
      <formula>ISBLANK(AA431)</formula>
    </cfRule>
    <cfRule type="expression" dxfId="2981" priority="7993">
      <formula>ISBLANK(AB431)</formula>
    </cfRule>
  </conditionalFormatting>
  <conditionalFormatting sqref="AC432">
    <cfRule type="expression" dxfId="2980" priority="7992">
      <formula>ISBLANK(AA432)</formula>
    </cfRule>
    <cfRule type="expression" dxfId="2979" priority="7991">
      <formula>ISBLANK(AB432)</formula>
    </cfRule>
  </conditionalFormatting>
  <conditionalFormatting sqref="AC434">
    <cfRule type="cellIs" dxfId="2978" priority="588" operator="greaterThan">
      <formula>$C$11</formula>
    </cfRule>
    <cfRule type="expression" dxfId="2977" priority="590">
      <formula>ISBLANK(AA435)</formula>
    </cfRule>
    <cfRule type="expression" dxfId="2976" priority="589">
      <formula>ISBLANK(AB435)</formula>
    </cfRule>
  </conditionalFormatting>
  <conditionalFormatting sqref="AC435">
    <cfRule type="expression" dxfId="2975" priority="603">
      <formula>ISBLANK(AB435)</formula>
    </cfRule>
    <cfRule type="expression" dxfId="2974" priority="604">
      <formula>ISBLANK(AA435)</formula>
    </cfRule>
  </conditionalFormatting>
  <conditionalFormatting sqref="AC436">
    <cfRule type="expression" dxfId="2973" priority="602">
      <formula>ISBLANK(AA436)</formula>
    </cfRule>
    <cfRule type="expression" dxfId="2972" priority="601">
      <formula>ISBLANK(AB436)</formula>
    </cfRule>
  </conditionalFormatting>
  <conditionalFormatting sqref="AC437">
    <cfRule type="expression" dxfId="2971" priority="600">
      <formula>ISBLANK(AA437)</formula>
    </cfRule>
    <cfRule type="expression" dxfId="2970" priority="599">
      <formula>ISBLANK(AB437)</formula>
    </cfRule>
  </conditionalFormatting>
  <conditionalFormatting sqref="AC438">
    <cfRule type="expression" dxfId="2969" priority="531">
      <formula>ISBLANK(AA439)</formula>
    </cfRule>
    <cfRule type="expression" dxfId="2968" priority="530">
      <formula>ISBLANK(AB439)</formula>
    </cfRule>
    <cfRule type="cellIs" dxfId="2967" priority="529" operator="greaterThan">
      <formula>$C$11</formula>
    </cfRule>
  </conditionalFormatting>
  <conditionalFormatting sqref="AC439">
    <cfRule type="expression" dxfId="2966" priority="544">
      <formula>ISBLANK(AB439)</formula>
    </cfRule>
    <cfRule type="expression" dxfId="2965" priority="545">
      <formula>ISBLANK(AA439)</formula>
    </cfRule>
  </conditionalFormatting>
  <conditionalFormatting sqref="AC440">
    <cfRule type="expression" dxfId="2964" priority="543">
      <formula>ISBLANK(AA440)</formula>
    </cfRule>
    <cfRule type="expression" dxfId="2963" priority="542">
      <formula>ISBLANK(AB440)</formula>
    </cfRule>
  </conditionalFormatting>
  <conditionalFormatting sqref="AC441">
    <cfRule type="expression" dxfId="2962" priority="541">
      <formula>ISBLANK(AA441)</formula>
    </cfRule>
    <cfRule type="expression" dxfId="2961" priority="540">
      <formula>ISBLANK(AB441)</formula>
    </cfRule>
  </conditionalFormatting>
  <conditionalFormatting sqref="AC442">
    <cfRule type="cellIs" dxfId="2960" priority="470" operator="greaterThan">
      <formula>$C$11</formula>
    </cfRule>
    <cfRule type="expression" dxfId="2959" priority="471">
      <formula>ISBLANK(AB443)</formula>
    </cfRule>
    <cfRule type="expression" dxfId="2958" priority="472">
      <formula>ISBLANK(AA443)</formula>
    </cfRule>
  </conditionalFormatting>
  <conditionalFormatting sqref="AC443">
    <cfRule type="expression" dxfId="2957" priority="485">
      <formula>ISBLANK(AB443)</formula>
    </cfRule>
    <cfRule type="expression" dxfId="2956" priority="486">
      <formula>ISBLANK(AA443)</formula>
    </cfRule>
  </conditionalFormatting>
  <conditionalFormatting sqref="AC444">
    <cfRule type="expression" dxfId="2955" priority="483">
      <formula>ISBLANK(AB444)</formula>
    </cfRule>
    <cfRule type="expression" dxfId="2954" priority="484">
      <formula>ISBLANK(AA444)</formula>
    </cfRule>
  </conditionalFormatting>
  <conditionalFormatting sqref="AC445">
    <cfRule type="expression" dxfId="2953" priority="481">
      <formula>ISBLANK(AB445)</formula>
    </cfRule>
    <cfRule type="expression" dxfId="2952" priority="482">
      <formula>ISBLANK(AA445)</formula>
    </cfRule>
  </conditionalFormatting>
  <conditionalFormatting sqref="AC446">
    <cfRule type="expression" dxfId="2951" priority="412">
      <formula>ISBLANK(AB447)</formula>
    </cfRule>
    <cfRule type="cellIs" dxfId="2950" priority="411" operator="greaterThan">
      <formula>$C$11</formula>
    </cfRule>
    <cfRule type="expression" dxfId="2949" priority="413">
      <formula>ISBLANK(AA447)</formula>
    </cfRule>
  </conditionalFormatting>
  <conditionalFormatting sqref="AC447">
    <cfRule type="expression" dxfId="2948" priority="427">
      <formula>ISBLANK(AA447)</formula>
    </cfRule>
    <cfRule type="expression" dxfId="2947" priority="426">
      <formula>ISBLANK(AB447)</formula>
    </cfRule>
  </conditionalFormatting>
  <conditionalFormatting sqref="AC448">
    <cfRule type="expression" dxfId="2946" priority="425">
      <formula>ISBLANK(AA448)</formula>
    </cfRule>
    <cfRule type="expression" dxfId="2945" priority="424">
      <formula>ISBLANK(AB448)</formula>
    </cfRule>
  </conditionalFormatting>
  <conditionalFormatting sqref="AC449">
    <cfRule type="expression" dxfId="2944" priority="423">
      <formula>ISBLANK(AA449)</formula>
    </cfRule>
    <cfRule type="expression" dxfId="2943" priority="422">
      <formula>ISBLANK(AB449)</formula>
    </cfRule>
  </conditionalFormatting>
  <conditionalFormatting sqref="AC451">
    <cfRule type="cellIs" dxfId="2942" priority="141" operator="greaterThan">
      <formula>$C$11</formula>
    </cfRule>
    <cfRule type="expression" dxfId="2941" priority="142">
      <formula>ISBLANK(AB455)</formula>
    </cfRule>
    <cfRule type="expression" dxfId="2940" priority="143">
      <formula>ISBLANK(AA455)</formula>
    </cfRule>
  </conditionalFormatting>
  <conditionalFormatting sqref="AC452">
    <cfRule type="cellIs" dxfId="2939" priority="103" operator="greaterThan">
      <formula>$C$11</formula>
    </cfRule>
    <cfRule type="expression" dxfId="2938" priority="104">
      <formula>ISBLANK(AB455)</formula>
    </cfRule>
    <cfRule type="expression" dxfId="2937" priority="105">
      <formula>ISBLANK(AA455)</formula>
    </cfRule>
  </conditionalFormatting>
  <conditionalFormatting sqref="AC453">
    <cfRule type="cellIs" dxfId="2936" priority="65" operator="greaterThan">
      <formula>$C$11</formula>
    </cfRule>
    <cfRule type="expression" dxfId="2935" priority="66">
      <formula>ISBLANK(AB455)</formula>
    </cfRule>
    <cfRule type="expression" dxfId="2934" priority="67">
      <formula>ISBLANK(AA455)</formula>
    </cfRule>
  </conditionalFormatting>
  <conditionalFormatting sqref="AC454">
    <cfRule type="cellIs" dxfId="2933" priority="27" operator="greaterThan">
      <formula>$C$11</formula>
    </cfRule>
    <cfRule type="expression" dxfId="2932" priority="28">
      <formula>ISBLANK(AB455)</formula>
    </cfRule>
    <cfRule type="expression" dxfId="2931" priority="29">
      <formula>ISBLANK(AA455)</formula>
    </cfRule>
  </conditionalFormatting>
  <conditionalFormatting sqref="AC456">
    <cfRule type="expression" dxfId="2930" priority="4058">
      <formula>ISBLANK(AA457)</formula>
    </cfRule>
    <cfRule type="cellIs" dxfId="2929" priority="4056" operator="greaterThan">
      <formula>$C$11</formula>
    </cfRule>
    <cfRule type="expression" dxfId="2928" priority="4057">
      <formula>ISBLANK(AB457)</formula>
    </cfRule>
  </conditionalFormatting>
  <conditionalFormatting sqref="AC457">
    <cfRule type="expression" dxfId="2927" priority="8747">
      <formula>ISBLANK(AA457)</formula>
    </cfRule>
  </conditionalFormatting>
  <conditionalFormatting sqref="AC457:AC459">
    <cfRule type="expression" dxfId="2926" priority="8742">
      <formula>ISBLANK(AB457)</formula>
    </cfRule>
  </conditionalFormatting>
  <conditionalFormatting sqref="AC458">
    <cfRule type="expression" dxfId="2925" priority="8745">
      <formula>ISBLANK(AA458)</formula>
    </cfRule>
  </conditionalFormatting>
  <conditionalFormatting sqref="AC459">
    <cfRule type="expression" dxfId="2924" priority="8743">
      <formula>ISBLANK(AA459)</formula>
    </cfRule>
  </conditionalFormatting>
  <conditionalFormatting sqref="AC460">
    <cfRule type="expression" dxfId="2923" priority="4055">
      <formula>ISBLANK(AA461)</formula>
    </cfRule>
    <cfRule type="cellIs" dxfId="2922" priority="4053" operator="greaterThan">
      <formula>$C$11</formula>
    </cfRule>
    <cfRule type="expression" dxfId="2921" priority="4054">
      <formula>ISBLANK(AB461)</formula>
    </cfRule>
  </conditionalFormatting>
  <conditionalFormatting sqref="AC461">
    <cfRule type="expression" dxfId="2920" priority="8700">
      <formula>ISBLANK(AA461)</formula>
    </cfRule>
  </conditionalFormatting>
  <conditionalFormatting sqref="AC461:AC463">
    <cfRule type="expression" dxfId="2919" priority="8695">
      <formula>ISBLANK(AB461)</formula>
    </cfRule>
  </conditionalFormatting>
  <conditionalFormatting sqref="AC462">
    <cfRule type="expression" dxfId="2918" priority="8698">
      <formula>ISBLANK(AA462)</formula>
    </cfRule>
  </conditionalFormatting>
  <conditionalFormatting sqref="AC463">
    <cfRule type="expression" dxfId="2917" priority="8696">
      <formula>ISBLANK(AA463)</formula>
    </cfRule>
  </conditionalFormatting>
  <conditionalFormatting sqref="AC464">
    <cfRule type="expression" dxfId="2916" priority="4051">
      <formula>ISBLANK(AB465)</formula>
    </cfRule>
    <cfRule type="expression" dxfId="2915" priority="4052">
      <formula>ISBLANK(AA465)</formula>
    </cfRule>
    <cfRule type="cellIs" dxfId="2914" priority="4050" operator="greaterThan">
      <formula>$C$11</formula>
    </cfRule>
  </conditionalFormatting>
  <conditionalFormatting sqref="AC465">
    <cfRule type="expression" dxfId="2913" priority="8653">
      <formula>ISBLANK(AA465)</formula>
    </cfRule>
  </conditionalFormatting>
  <conditionalFormatting sqref="AC465:AC467">
    <cfRule type="expression" dxfId="2912" priority="8648">
      <formula>ISBLANK(AB465)</formula>
    </cfRule>
  </conditionalFormatting>
  <conditionalFormatting sqref="AC466">
    <cfRule type="expression" dxfId="2911" priority="8651">
      <formula>ISBLANK(AA466)</formula>
    </cfRule>
  </conditionalFormatting>
  <conditionalFormatting sqref="AC467">
    <cfRule type="expression" dxfId="2910" priority="8649">
      <formula>ISBLANK(AA467)</formula>
    </cfRule>
  </conditionalFormatting>
  <conditionalFormatting sqref="AC469">
    <cfRule type="cellIs" dxfId="2909" priority="4047" operator="greaterThan">
      <formula>$C$11</formula>
    </cfRule>
    <cfRule type="expression" dxfId="2908" priority="4048">
      <formula>ISBLANK(AB470)</formula>
    </cfRule>
    <cfRule type="expression" dxfId="2907" priority="4049">
      <formula>ISBLANK(AA470)</formula>
    </cfRule>
  </conditionalFormatting>
  <conditionalFormatting sqref="AC470">
    <cfRule type="expression" dxfId="2906" priority="8606">
      <formula>ISBLANK(AA470)</formula>
    </cfRule>
  </conditionalFormatting>
  <conditionalFormatting sqref="AC470:AC472">
    <cfRule type="expression" dxfId="2905" priority="8601">
      <formula>ISBLANK(AB470)</formula>
    </cfRule>
  </conditionalFormatting>
  <conditionalFormatting sqref="AC471">
    <cfRule type="expression" dxfId="2904" priority="8604">
      <formula>ISBLANK(AA471)</formula>
    </cfRule>
  </conditionalFormatting>
  <conditionalFormatting sqref="AC472">
    <cfRule type="expression" dxfId="2903" priority="8602">
      <formula>ISBLANK(AA472)</formula>
    </cfRule>
  </conditionalFormatting>
  <conditionalFormatting sqref="AC473">
    <cfRule type="expression" dxfId="2902" priority="4046">
      <formula>ISBLANK(AA474)</formula>
    </cfRule>
    <cfRule type="expression" dxfId="2901" priority="4045">
      <formula>ISBLANK(AB474)</formula>
    </cfRule>
    <cfRule type="cellIs" dxfId="2900" priority="4044" operator="greaterThan">
      <formula>$C$11</formula>
    </cfRule>
  </conditionalFormatting>
  <conditionalFormatting sqref="AC474">
    <cfRule type="expression" dxfId="2899" priority="8559">
      <formula>ISBLANK(AA474)</formula>
    </cfRule>
  </conditionalFormatting>
  <conditionalFormatting sqref="AC474:AC476">
    <cfRule type="expression" dxfId="2898" priority="8554">
      <formula>ISBLANK(AB474)</formula>
    </cfRule>
  </conditionalFormatting>
  <conditionalFormatting sqref="AC475">
    <cfRule type="expression" dxfId="2897" priority="8557">
      <formula>ISBLANK(AA475)</formula>
    </cfRule>
  </conditionalFormatting>
  <conditionalFormatting sqref="AC476">
    <cfRule type="expression" dxfId="2896" priority="8555">
      <formula>ISBLANK(AA476)</formula>
    </cfRule>
  </conditionalFormatting>
  <conditionalFormatting sqref="AC477">
    <cfRule type="cellIs" dxfId="2895" priority="4041" operator="greaterThan">
      <formula>$C$11</formula>
    </cfRule>
    <cfRule type="expression" dxfId="2894" priority="4042">
      <formula>ISBLANK(AB478)</formula>
    </cfRule>
    <cfRule type="expression" dxfId="2893" priority="4043">
      <formula>ISBLANK(AA478)</formula>
    </cfRule>
  </conditionalFormatting>
  <conditionalFormatting sqref="AC478">
    <cfRule type="expression" dxfId="2892" priority="8512">
      <formula>ISBLANK(AA478)</formula>
    </cfRule>
  </conditionalFormatting>
  <conditionalFormatting sqref="AC478:AC480">
    <cfRule type="expression" dxfId="2891" priority="8507">
      <formula>ISBLANK(AB478)</formula>
    </cfRule>
  </conditionalFormatting>
  <conditionalFormatting sqref="AC479">
    <cfRule type="expression" dxfId="2890" priority="8510">
      <formula>ISBLANK(AA479)</formula>
    </cfRule>
  </conditionalFormatting>
  <conditionalFormatting sqref="AC480">
    <cfRule type="expression" dxfId="2889" priority="8508">
      <formula>ISBLANK(AA480)</formula>
    </cfRule>
  </conditionalFormatting>
  <conditionalFormatting sqref="AC482">
    <cfRule type="expression" dxfId="2888" priority="4039">
      <formula>ISBLANK(AB483)</formula>
    </cfRule>
    <cfRule type="cellIs" dxfId="2887" priority="4038" operator="greaterThan">
      <formula>$C$11</formula>
    </cfRule>
    <cfRule type="expression" dxfId="2886" priority="4040">
      <formula>ISBLANK(AA483)</formula>
    </cfRule>
  </conditionalFormatting>
  <conditionalFormatting sqref="AC483">
    <cfRule type="expression" dxfId="2885" priority="8465">
      <formula>ISBLANK(AA483)</formula>
    </cfRule>
  </conditionalFormatting>
  <conditionalFormatting sqref="AC483:AC485">
    <cfRule type="expression" dxfId="2884" priority="8460">
      <formula>ISBLANK(AB483)</formula>
    </cfRule>
  </conditionalFormatting>
  <conditionalFormatting sqref="AC484">
    <cfRule type="expression" dxfId="2883" priority="8463">
      <formula>ISBLANK(AA484)</formula>
    </cfRule>
  </conditionalFormatting>
  <conditionalFormatting sqref="AC485">
    <cfRule type="expression" dxfId="2882" priority="8461">
      <formula>ISBLANK(AA485)</formula>
    </cfRule>
  </conditionalFormatting>
  <conditionalFormatting sqref="AC486">
    <cfRule type="cellIs" dxfId="2881" priority="4035" operator="greaterThan">
      <formula>$C$11</formula>
    </cfRule>
    <cfRule type="expression" dxfId="2880" priority="4037">
      <formula>ISBLANK(AA487)</formula>
    </cfRule>
    <cfRule type="expression" dxfId="2879" priority="4036">
      <formula>ISBLANK(AB487)</formula>
    </cfRule>
  </conditionalFormatting>
  <conditionalFormatting sqref="AC487">
    <cfRule type="expression" dxfId="2878" priority="8418">
      <formula>ISBLANK(AA487)</formula>
    </cfRule>
  </conditionalFormatting>
  <conditionalFormatting sqref="AC487:AC489">
    <cfRule type="expression" dxfId="2877" priority="8413">
      <formula>ISBLANK(AB487)</formula>
    </cfRule>
  </conditionalFormatting>
  <conditionalFormatting sqref="AC488">
    <cfRule type="expression" dxfId="2876" priority="8416">
      <formula>ISBLANK(AA488)</formula>
    </cfRule>
  </conditionalFormatting>
  <conditionalFormatting sqref="AC489">
    <cfRule type="expression" dxfId="2875" priority="8414">
      <formula>ISBLANK(AA489)</formula>
    </cfRule>
  </conditionalFormatting>
  <conditionalFormatting sqref="AC490">
    <cfRule type="expression" dxfId="2874" priority="4034">
      <formula>ISBLANK(AA491)</formula>
    </cfRule>
    <cfRule type="expression" dxfId="2873" priority="4033">
      <formula>ISBLANK(AB491)</formula>
    </cfRule>
    <cfRule type="cellIs" dxfId="2872" priority="4032" operator="greaterThan">
      <formula>$C$11</formula>
    </cfRule>
  </conditionalFormatting>
  <conditionalFormatting sqref="AC491">
    <cfRule type="expression" dxfId="2871" priority="8371">
      <formula>ISBLANK(AA491)</formula>
    </cfRule>
  </conditionalFormatting>
  <conditionalFormatting sqref="AC491:AC493">
    <cfRule type="expression" dxfId="2870" priority="8366">
      <formula>ISBLANK(AB491)</formula>
    </cfRule>
  </conditionalFormatting>
  <conditionalFormatting sqref="AC492">
    <cfRule type="expression" dxfId="2869" priority="8369">
      <formula>ISBLANK(AA492)</formula>
    </cfRule>
  </conditionalFormatting>
  <conditionalFormatting sqref="AC493">
    <cfRule type="expression" dxfId="2868" priority="8367">
      <formula>ISBLANK(AA493)</formula>
    </cfRule>
  </conditionalFormatting>
  <conditionalFormatting sqref="AC495">
    <cfRule type="expression" dxfId="2867" priority="4030">
      <formula>ISBLANK(AB496)</formula>
    </cfRule>
    <cfRule type="cellIs" dxfId="2866" priority="4029" operator="greaterThan">
      <formula>$C$11</formula>
    </cfRule>
    <cfRule type="expression" dxfId="2865" priority="4031">
      <formula>ISBLANK(AA496)</formula>
    </cfRule>
  </conditionalFormatting>
  <conditionalFormatting sqref="AC496">
    <cfRule type="expression" dxfId="2864" priority="8324">
      <formula>ISBLANK(AA496)</formula>
    </cfRule>
    <cfRule type="expression" dxfId="2863" priority="8323">
      <formula>ISBLANK(AB496)</formula>
    </cfRule>
  </conditionalFormatting>
  <conditionalFormatting sqref="AC497">
    <cfRule type="expression" dxfId="2862" priority="8321">
      <formula>ISBLANK(AB497)</formula>
    </cfRule>
    <cfRule type="expression" dxfId="2861" priority="8322">
      <formula>ISBLANK(AA497)</formula>
    </cfRule>
  </conditionalFormatting>
  <conditionalFormatting sqref="AC498">
    <cfRule type="expression" dxfId="2860" priority="8319">
      <formula>ISBLANK(AB498)</formula>
    </cfRule>
    <cfRule type="expression" dxfId="2859" priority="8320">
      <formula>ISBLANK(AA498)</formula>
    </cfRule>
  </conditionalFormatting>
  <conditionalFormatting sqref="AC499">
    <cfRule type="cellIs" dxfId="2858" priority="4026" operator="greaterThan">
      <formula>$C$11</formula>
    </cfRule>
    <cfRule type="expression" dxfId="2857" priority="4027">
      <formula>ISBLANK(AB500)</formula>
    </cfRule>
    <cfRule type="expression" dxfId="2856" priority="4028">
      <formula>ISBLANK(AA500)</formula>
    </cfRule>
  </conditionalFormatting>
  <conditionalFormatting sqref="AC500">
    <cfRule type="expression" dxfId="2855" priority="8276">
      <formula>ISBLANK(AB500)</formula>
    </cfRule>
    <cfRule type="expression" dxfId="2854" priority="8277">
      <formula>ISBLANK(AA500)</formula>
    </cfRule>
  </conditionalFormatting>
  <conditionalFormatting sqref="AC501">
    <cfRule type="expression" dxfId="2853" priority="8274">
      <formula>ISBLANK(AB501)</formula>
    </cfRule>
    <cfRule type="expression" dxfId="2852" priority="8275">
      <formula>ISBLANK(AA501)</formula>
    </cfRule>
  </conditionalFormatting>
  <conditionalFormatting sqref="AC502">
    <cfRule type="expression" dxfId="2851" priority="8272">
      <formula>ISBLANK(AB502)</formula>
    </cfRule>
    <cfRule type="expression" dxfId="2850" priority="8273">
      <formula>ISBLANK(AA502)</formula>
    </cfRule>
  </conditionalFormatting>
  <conditionalFormatting sqref="AC503">
    <cfRule type="expression" dxfId="2849" priority="4025">
      <formula>ISBLANK(AA504)</formula>
    </cfRule>
    <cfRule type="expression" dxfId="2848" priority="4024">
      <formula>ISBLANK(AB504)</formula>
    </cfRule>
    <cfRule type="cellIs" dxfId="2847" priority="4023" operator="greaterThan">
      <formula>$C$11</formula>
    </cfRule>
  </conditionalFormatting>
  <conditionalFormatting sqref="AC504">
    <cfRule type="expression" dxfId="2846" priority="8229">
      <formula>ISBLANK(AB504)</formula>
    </cfRule>
    <cfRule type="expression" dxfId="2845" priority="8230">
      <formula>ISBLANK(AA504)</formula>
    </cfRule>
  </conditionalFormatting>
  <conditionalFormatting sqref="AC505">
    <cfRule type="expression" dxfId="2844" priority="8228">
      <formula>ISBLANK(AA505)</formula>
    </cfRule>
    <cfRule type="expression" dxfId="2843" priority="8227">
      <formula>ISBLANK(AB505)</formula>
    </cfRule>
  </conditionalFormatting>
  <conditionalFormatting sqref="AC506">
    <cfRule type="expression" dxfId="2842" priority="8226">
      <formula>ISBLANK(AA506)</formula>
    </cfRule>
    <cfRule type="expression" dxfId="2841" priority="8225">
      <formula>ISBLANK(AB506)</formula>
    </cfRule>
  </conditionalFormatting>
  <conditionalFormatting sqref="AC507">
    <cfRule type="cellIs" dxfId="2840" priority="4020" operator="greaterThan">
      <formula>$C$11</formula>
    </cfRule>
    <cfRule type="expression" dxfId="2839" priority="4022">
      <formula>ISBLANK(AA508)</formula>
    </cfRule>
    <cfRule type="expression" dxfId="2838" priority="4021">
      <formula>ISBLANK(AB508)</formula>
    </cfRule>
  </conditionalFormatting>
  <conditionalFormatting sqref="AC508">
    <cfRule type="expression" dxfId="2837" priority="8183">
      <formula>ISBLANK(AA508)</formula>
    </cfRule>
    <cfRule type="expression" dxfId="2836" priority="8182">
      <formula>ISBLANK(AB508)</formula>
    </cfRule>
  </conditionalFormatting>
  <conditionalFormatting sqref="AC509">
    <cfRule type="expression" dxfId="2835" priority="8181">
      <formula>ISBLANK(AA509)</formula>
    </cfRule>
    <cfRule type="expression" dxfId="2834" priority="8180">
      <formula>ISBLANK(AB509)</formula>
    </cfRule>
  </conditionalFormatting>
  <conditionalFormatting sqref="AC510">
    <cfRule type="expression" dxfId="2833" priority="8178">
      <formula>ISBLANK(AB510)</formula>
    </cfRule>
    <cfRule type="expression" dxfId="2832" priority="8179">
      <formula>ISBLANK(AA510)</formula>
    </cfRule>
  </conditionalFormatting>
  <conditionalFormatting sqref="AC511">
    <cfRule type="expression" dxfId="2831" priority="1758">
      <formula>ISBLANK(AB512)</formula>
    </cfRule>
    <cfRule type="cellIs" dxfId="2830" priority="1757" operator="greaterThan">
      <formula>$C$11</formula>
    </cfRule>
    <cfRule type="expression" dxfId="2829" priority="1759">
      <formula>ISBLANK(AA512)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8">
      <formula>ISBLANK(AB513)</formula>
    </cfRule>
    <cfRule type="expression" dxfId="2825" priority="1779">
      <formula>ISBLANK(AA513)</formula>
    </cfRule>
  </conditionalFormatting>
  <conditionalFormatting sqref="AC514">
    <cfRule type="expression" dxfId="2824" priority="1777">
      <formula>ISBLANK(AA514)</formula>
    </cfRule>
    <cfRule type="expression" dxfId="2823" priority="1776">
      <formula>ISBLANK(AB514)</formula>
    </cfRule>
  </conditionalFormatting>
  <conditionalFormatting sqref="AC515">
    <cfRule type="expression" dxfId="2822" priority="1700">
      <formula>ISBLANK(AA516)</formula>
    </cfRule>
    <cfRule type="expression" dxfId="2821" priority="1699">
      <formula>ISBLANK(AB516)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8">
      <formula>ISBLANK(AB522)</formula>
    </cfRule>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9" operator="greaterThan">
      <formula>$AC22</formula>
    </cfRule>
    <cfRule type="cellIs" dxfId="2796" priority="9250" operator="between">
      <formula>$AA22</formula>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4" operator="greaterThan">
      <formula>$AC290</formula>
    </cfRule>
    <cfRule type="cellIs" dxfId="2778" priority="7173" operator="lessThan">
      <formula>$AA290</formula>
    </cfRule>
    <cfRule type="cellIs" dxfId="2777" priority="7175" operator="between">
      <formula>$AA290</formula>
      <formula>$AC290</formula>
    </cfRule>
  </conditionalFormatting>
  <conditionalFormatting sqref="AD295:OD298">
    <cfRule type="cellIs" dxfId="2776" priority="7126" operator="lessThan">
      <formula>$AA295</formula>
    </cfRule>
    <cfRule type="cellIs" dxfId="2775" priority="7128" operator="between">
      <formula>$AA295</formula>
      <formula>$AC295</formula>
    </cfRule>
    <cfRule type="cellIs" dxfId="2774" priority="7127" operator="greaterThan">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10" operator="greaterThan">
      <formula>$AC351</formula>
    </cfRule>
    <cfRule type="cellIs" dxfId="2766" priority="7409" operator="lessThan">
      <formula>$AA351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2" operator="between">
      <formula>$AA364</formula>
      <formula>$AC364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3" operator="greaterThan">
      <formula>$AC391</formula>
    </cfRule>
    <cfRule type="cellIs" dxfId="2757" priority="7834" operator="between">
      <formula>$AA391</formula>
      <formula>$AC391</formula>
    </cfRule>
    <cfRule type="cellIs" dxfId="2756" priority="7832" operator="lessThan">
      <formula>$AA391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0" operator="lessThan">
      <formula>$AA456</formula>
    </cfRule>
    <cfRule type="cellIs" dxfId="2733" priority="8631" operator="greaterThan">
      <formula>$AC456</formula>
    </cfRule>
  </conditionalFormatting>
  <conditionalFormatting sqref="AD469:OD480">
    <cfRule type="cellIs" dxfId="2732" priority="8491" operator="between">
      <formula>$AA469</formula>
      <formula>$AC469</formula>
    </cfRule>
    <cfRule type="cellIs" dxfId="2731" priority="8490" operator="greaterThan">
      <formula>$AC469</formula>
    </cfRule>
    <cfRule type="cellIs" dxfId="2730" priority="8489" operator="lessThan">
      <formula>$AA469</formula>
    </cfRule>
  </conditionalFormatting>
  <conditionalFormatting sqref="AD482:OD493">
    <cfRule type="cellIs" dxfId="2729" priority="8349" operator="greaterThan">
      <formula>$AC482</formula>
    </cfRule>
    <cfRule type="cellIs" dxfId="2728" priority="8350" operator="between">
      <formula>$AA482</formula>
      <formula>$AC482</formula>
    </cfRule>
    <cfRule type="cellIs" dxfId="2727" priority="8348" operator="lessThan">
      <formula>$AA482</formula>
    </cfRule>
  </conditionalFormatting>
  <conditionalFormatting sqref="AD495:OD522">
    <cfRule type="cellIs" dxfId="2726" priority="1650" operator="between">
      <formula>$AA495</formula>
      <formula>$AC495</formula>
    </cfRule>
    <cfRule type="cellIs" dxfId="2725" priority="1649" operator="greaterThan">
      <formula>$AC495</formula>
    </cfRule>
    <cfRule type="cellIs" dxfId="2724" priority="1648" operator="lessThan">
      <formula>$AA495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109375" defaultRowHeight="12.75" x14ac:dyDescent="0.2"/>
  <cols>
    <col min="1" max="1" width="6.7109375" style="256" customWidth="1"/>
    <col min="2" max="2" width="30.7109375" style="257" bestFit="1" customWidth="1"/>
    <col min="3" max="4" width="30.7109375" style="257" customWidth="1"/>
    <col min="5" max="5" width="30.7109375" style="256" customWidth="1"/>
    <col min="6" max="6" width="23" style="256" customWidth="1"/>
    <col min="7" max="7" width="25.7109375" style="256" customWidth="1"/>
    <col min="8" max="8" width="53.7109375" style="256" customWidth="1"/>
    <col min="9" max="16384" width="8.7109375" style="256"/>
  </cols>
  <sheetData>
    <row r="1" spans="1:7" ht="13.5" thickBot="1" x14ac:dyDescent="0.25"/>
    <row r="2" spans="1:7" ht="38.1" customHeight="1" thickBot="1" x14ac:dyDescent="0.25">
      <c r="A2" s="244" t="s">
        <v>33</v>
      </c>
      <c r="B2" s="245" t="s">
        <v>346</v>
      </c>
      <c r="C2" s="246" t="s">
        <v>347</v>
      </c>
      <c r="D2" s="246" t="s">
        <v>348</v>
      </c>
      <c r="E2" s="247" t="s">
        <v>349</v>
      </c>
      <c r="F2" s="247" t="s">
        <v>350</v>
      </c>
      <c r="G2" s="258" t="s">
        <v>351</v>
      </c>
    </row>
    <row r="3" spans="1:7" ht="60" x14ac:dyDescent="0.2">
      <c r="A3" s="248">
        <v>1</v>
      </c>
      <c r="B3" s="254" t="s">
        <v>352</v>
      </c>
      <c r="C3" s="250" t="s">
        <v>353</v>
      </c>
      <c r="D3" s="250" t="s">
        <v>354</v>
      </c>
      <c r="E3" s="259" t="s">
        <v>355</v>
      </c>
      <c r="F3" s="251" t="s">
        <v>356</v>
      </c>
      <c r="G3" s="252" t="s">
        <v>357</v>
      </c>
    </row>
    <row r="4" spans="1:7" ht="60" x14ac:dyDescent="0.2">
      <c r="A4" s="253">
        <v>2</v>
      </c>
      <c r="B4" s="254" t="s">
        <v>358</v>
      </c>
      <c r="C4" s="250" t="s">
        <v>359</v>
      </c>
      <c r="D4" s="250" t="s">
        <v>360</v>
      </c>
      <c r="E4" s="251" t="s">
        <v>361</v>
      </c>
      <c r="F4" s="251" t="s">
        <v>362</v>
      </c>
      <c r="G4" s="252" t="s">
        <v>363</v>
      </c>
    </row>
    <row r="5" spans="1:7" ht="60" x14ac:dyDescent="0.2">
      <c r="A5" s="253">
        <v>3</v>
      </c>
      <c r="B5" s="254" t="s">
        <v>364</v>
      </c>
      <c r="C5" s="250" t="s">
        <v>365</v>
      </c>
      <c r="D5" s="250" t="s">
        <v>366</v>
      </c>
      <c r="E5" s="249" t="s">
        <v>367</v>
      </c>
      <c r="F5" s="251" t="s">
        <v>368</v>
      </c>
      <c r="G5" s="252" t="s">
        <v>417</v>
      </c>
    </row>
    <row r="6" spans="1:7" ht="60" x14ac:dyDescent="0.2">
      <c r="A6" s="253">
        <v>4</v>
      </c>
      <c r="B6" s="254" t="s">
        <v>370</v>
      </c>
      <c r="C6" s="249" t="s">
        <v>371</v>
      </c>
      <c r="D6" s="250" t="s">
        <v>372</v>
      </c>
      <c r="E6" s="249" t="s">
        <v>373</v>
      </c>
      <c r="F6" s="251" t="s">
        <v>374</v>
      </c>
      <c r="G6" s="252" t="s">
        <v>369</v>
      </c>
    </row>
    <row r="7" spans="1:7" ht="60" x14ac:dyDescent="0.2">
      <c r="A7" s="253">
        <v>5</v>
      </c>
      <c r="B7" s="254" t="s">
        <v>376</v>
      </c>
      <c r="C7" s="249" t="s">
        <v>377</v>
      </c>
      <c r="D7" s="249" t="s">
        <v>378</v>
      </c>
      <c r="E7" s="254" t="s">
        <v>379</v>
      </c>
      <c r="F7" s="251" t="s">
        <v>380</v>
      </c>
      <c r="G7" s="252" t="s">
        <v>375</v>
      </c>
    </row>
    <row r="8" spans="1:7" ht="60" x14ac:dyDescent="0.2">
      <c r="A8" s="253">
        <v>6</v>
      </c>
      <c r="B8" s="254" t="s">
        <v>382</v>
      </c>
      <c r="C8" s="260" t="s">
        <v>383</v>
      </c>
      <c r="D8" s="254" t="s">
        <v>384</v>
      </c>
      <c r="E8" s="249" t="s">
        <v>385</v>
      </c>
      <c r="F8" s="251" t="s">
        <v>386</v>
      </c>
      <c r="G8" s="252" t="s">
        <v>381</v>
      </c>
    </row>
    <row r="9" spans="1:7" ht="60" x14ac:dyDescent="0.2">
      <c r="A9" s="253">
        <v>7</v>
      </c>
      <c r="B9" s="254" t="s">
        <v>388</v>
      </c>
      <c r="C9" s="255"/>
      <c r="D9" s="254" t="s">
        <v>389</v>
      </c>
      <c r="E9" s="251" t="s">
        <v>390</v>
      </c>
      <c r="F9" s="254" t="s">
        <v>391</v>
      </c>
      <c r="G9" s="252" t="s">
        <v>387</v>
      </c>
    </row>
    <row r="10" spans="1:7" ht="60" x14ac:dyDescent="0.2">
      <c r="A10" s="253">
        <v>8</v>
      </c>
      <c r="B10" s="254" t="s">
        <v>393</v>
      </c>
      <c r="C10" s="255"/>
      <c r="D10" s="254" t="s">
        <v>394</v>
      </c>
      <c r="E10" s="254" t="s">
        <v>395</v>
      </c>
      <c r="F10" s="254" t="s">
        <v>396</v>
      </c>
      <c r="G10" s="252" t="s">
        <v>392</v>
      </c>
    </row>
    <row r="11" spans="1:7" ht="60" x14ac:dyDescent="0.2">
      <c r="A11" s="253">
        <v>9</v>
      </c>
      <c r="B11" s="254" t="s">
        <v>398</v>
      </c>
      <c r="C11" s="255"/>
      <c r="D11" s="254" t="s">
        <v>399</v>
      </c>
      <c r="E11" s="254" t="s">
        <v>400</v>
      </c>
      <c r="G11" s="252" t="s">
        <v>397</v>
      </c>
    </row>
    <row r="12" spans="1:7" ht="48" x14ac:dyDescent="0.2">
      <c r="A12" s="253">
        <v>10</v>
      </c>
      <c r="B12" s="254" t="s">
        <v>402</v>
      </c>
      <c r="C12" s="255"/>
      <c r="D12" s="254" t="s">
        <v>403</v>
      </c>
      <c r="E12" s="254" t="s">
        <v>404</v>
      </c>
      <c r="G12" s="252" t="s">
        <v>401</v>
      </c>
    </row>
    <row r="13" spans="1:7" ht="36" x14ac:dyDescent="0.2">
      <c r="A13" s="253">
        <v>11</v>
      </c>
      <c r="B13" s="254" t="s">
        <v>405</v>
      </c>
      <c r="C13" s="255"/>
      <c r="D13" s="254" t="s">
        <v>406</v>
      </c>
    </row>
    <row r="14" spans="1:7" ht="36" x14ac:dyDescent="0.2">
      <c r="A14" s="253">
        <v>12</v>
      </c>
      <c r="B14" s="254" t="s">
        <v>407</v>
      </c>
      <c r="C14" s="255"/>
      <c r="D14" s="255"/>
    </row>
    <row r="15" spans="1:7" ht="36" x14ac:dyDescent="0.2">
      <c r="A15" s="253">
        <v>13</v>
      </c>
      <c r="B15" s="254" t="s">
        <v>408</v>
      </c>
      <c r="C15" s="255"/>
      <c r="D15" s="255"/>
    </row>
    <row r="16" spans="1:7" ht="36" x14ac:dyDescent="0.2">
      <c r="A16" s="253">
        <v>14</v>
      </c>
      <c r="B16" s="249" t="s">
        <v>409</v>
      </c>
      <c r="C16" s="255"/>
      <c r="D16" s="255"/>
      <c r="E16" s="259"/>
    </row>
    <row r="17" spans="1:5" ht="36" x14ac:dyDescent="0.2">
      <c r="A17" s="253">
        <v>15</v>
      </c>
      <c r="B17" s="254" t="s">
        <v>410</v>
      </c>
      <c r="C17" s="255"/>
      <c r="D17" s="255"/>
    </row>
    <row r="18" spans="1:5" ht="36" x14ac:dyDescent="0.2">
      <c r="A18" s="253">
        <v>16</v>
      </c>
      <c r="B18" s="254" t="s">
        <v>411</v>
      </c>
      <c r="C18" s="255"/>
      <c r="D18" s="255"/>
    </row>
    <row r="19" spans="1:5" ht="36" x14ac:dyDescent="0.2">
      <c r="A19" s="253">
        <v>17</v>
      </c>
      <c r="B19" s="254" t="s">
        <v>412</v>
      </c>
      <c r="C19" s="255"/>
      <c r="D19" s="255"/>
    </row>
    <row r="20" spans="1:5" ht="36" x14ac:dyDescent="0.2">
      <c r="A20" s="253">
        <v>18</v>
      </c>
      <c r="B20" s="254" t="s">
        <v>413</v>
      </c>
      <c r="C20" s="255"/>
      <c r="D20" s="255"/>
    </row>
    <row r="21" spans="1:5" ht="36" x14ac:dyDescent="0.2">
      <c r="A21" s="253">
        <v>19</v>
      </c>
      <c r="B21" s="254" t="s">
        <v>414</v>
      </c>
      <c r="C21" s="255"/>
      <c r="D21" s="255"/>
    </row>
    <row r="22" spans="1:5" ht="36" x14ac:dyDescent="0.2">
      <c r="A22" s="253">
        <v>20</v>
      </c>
      <c r="B22" s="254" t="s">
        <v>415</v>
      </c>
      <c r="C22" s="255"/>
      <c r="D22" s="255"/>
      <c r="E22" s="254"/>
    </row>
    <row r="23" spans="1:5" ht="36" x14ac:dyDescent="0.2">
      <c r="A23" s="253">
        <v>21</v>
      </c>
      <c r="B23" s="254" t="s">
        <v>416</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2025-02-10T06:59:30Z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