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129"/>
  <workbookPr defaultThemeVersion="124226"/>
  <mc:AlternateContent xmlns:mc="http://schemas.openxmlformats.org/markup-compatibility/2006">
    <mc:Choice Requires="x15">
      <x15ac:absPath xmlns:x15ac="http://schemas.microsoft.com/office/spreadsheetml/2010/11/ac" url="https://inspirationteam.sharepoint.com/sites/KRS/KRS/01 Konkursai/2024/744921 VV FS tinklu projektavimas ir kap. remontas/04 Pateikimas/"/>
    </mc:Choice>
  </mc:AlternateContent>
  <xr:revisionPtr revIDLastSave="28" documentId="13_ncr:1_{9C37D064-BC3F-452D-822D-71B5481DA235}" xr6:coauthVersionLast="47" xr6:coauthVersionMax="47" xr10:uidLastSave="{E1DE1030-068B-4592-8203-719428FEF4D8}"/>
  <bookViews>
    <workbookView xWindow="-19575" yWindow="1260" windowWidth="19485" windowHeight="15285" xr2:uid="{00000000-000D-0000-FFFF-FFFF00000000}"/>
  </bookViews>
  <sheets>
    <sheet name="Žiniaraštis" sheetId="1" r:id="rId1"/>
  </sheets>
  <definedNames>
    <definedName name="_Hlk144976584" localSheetId="0">Žiniaraštis!#REF!</definedName>
    <definedName name="_Hlk63837448" localSheetId="0">Žiniaraštis!#REF!</definedName>
    <definedName name="_Hlk63837491" localSheetId="0">Žiniaraštis!#REF!</definedName>
    <definedName name="_Hlk69297629" localSheetId="0">Žiniaraštis!#REF!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4" i="1" l="1"/>
  <c r="E23" i="1"/>
  <c r="E20" i="1"/>
  <c r="E17" i="1"/>
  <c r="E14" i="1"/>
  <c r="E11" i="1"/>
  <c r="E8" i="1"/>
</calcChain>
</file>

<file path=xl/sharedStrings.xml><?xml version="1.0" encoding="utf-8"?>
<sst xmlns="http://schemas.openxmlformats.org/spreadsheetml/2006/main" count="47" uniqueCount="39">
  <si>
    <t>Techninės specifikacijos priedas Nr. 4.2</t>
  </si>
  <si>
    <t>Darbų kainų žiniaraštis</t>
  </si>
  <si>
    <t>Eil. Nr.</t>
  </si>
  <si>
    <t>Pozicijos</t>
  </si>
  <si>
    <t>Mato vnt.</t>
  </si>
  <si>
    <t>Kiekis</t>
  </si>
  <si>
    <r>
      <t>Suma, EUR be PVM</t>
    </r>
    <r>
      <rPr>
        <b/>
        <sz val="12"/>
        <color rgb="FFFF0000"/>
        <rFont val="Calibri Light"/>
        <family val="2"/>
        <charset val="186"/>
      </rPr>
      <t>*</t>
    </r>
  </si>
  <si>
    <t>Bendroji dalis</t>
  </si>
  <si>
    <t>1.1</t>
  </si>
  <si>
    <t>Statinio statybos projekto parengimas Kapsų g.</t>
  </si>
  <si>
    <t>kompl.</t>
  </si>
  <si>
    <t>1.2</t>
  </si>
  <si>
    <t>Išpildomieji brėžiniai ir kadastriniai matavimai Kapsų g.</t>
  </si>
  <si>
    <t>Iš viso: Bendroji dalis</t>
  </si>
  <si>
    <t>2</t>
  </si>
  <si>
    <t xml:space="preserve">Savitakiniai buitinių nuotekų tinklai  Kapsų g.21 nuo Š-204A iki Š-82A     </t>
  </si>
  <si>
    <t>2.1</t>
  </si>
  <si>
    <t>Savitakinių nuotekų tinklų remontas CIPP metodu, įskaitant vamzdyno išvalymą, nuotekų permetimą, aplinkos, dangų išardymo ir jų atstatymo darbus, visus žemės darbus, tranšėjų išramstymą, vandens pažeminimą, esamų komunikacijų pakabinimą, vamzdynų patikrinimą TV diagnostiką, komunikacijų ženklų įrengimą ir kitus darbus.</t>
  </si>
  <si>
    <t>Iš viso: savitakiniai buitinių nuotekų tinklai Kapsų g.21 nuo Š-204A iki Š-82A</t>
  </si>
  <si>
    <t>3</t>
  </si>
  <si>
    <t xml:space="preserve"> Kamera/šulinys Š-43A-43B     </t>
  </si>
  <si>
    <t>3.1</t>
  </si>
  <si>
    <t>Šulinio /kameros remontas, įskaitant reikalingus demontavimo darbus, visus žemės darbus, aplinkos, dangų išardymo ir atstatymo darbus, iškasų tvirtinimo darbus, vandens pažeminimą, nuotekų permetimą, reikalingus  gaminius, padengimą  apsauginiu sluoksniu nuo agresyvios aplinkos, kameros/šulinio vidaus sustiprinimą g/b konstrukcija, latakų remontą, komunikacijos ženklų įrengimą ir kitus darbus.</t>
  </si>
  <si>
    <t xml:space="preserve">Iš viso: kamera/šulinys Š-43A-43B     </t>
  </si>
  <si>
    <t>4</t>
  </si>
  <si>
    <t xml:space="preserve"> Kamera/šulinys Š-91</t>
  </si>
  <si>
    <t>4.1</t>
  </si>
  <si>
    <t>Iš viso: kamera/šulinys Š-91</t>
  </si>
  <si>
    <t>5</t>
  </si>
  <si>
    <t xml:space="preserve"> Kamera/šulinys Š-82A-82B  </t>
  </si>
  <si>
    <t>5.1</t>
  </si>
  <si>
    <t xml:space="preserve">Iš viso: kamera/šulinys Š-82A-82B   </t>
  </si>
  <si>
    <t>6</t>
  </si>
  <si>
    <t xml:space="preserve"> Kamera/šulinys Š-211 </t>
  </si>
  <si>
    <t>6.1</t>
  </si>
  <si>
    <t>Šulinio /kameros remontas, įskaitant reikalingus demontavimo darbus, visus žemės darbus, iškasų tvirtinimo darbus, vandens pažeminimą, nuotekų permetimą, reikalingus  gaminius, padengimą  apsauginiu sluoksniu nuo agresyvios aplinkos , kameros/šulinio vidaus sustiprinimą g/b konstrukcija, latakų remontą, komunikacijos ženklų įrengimą ir kitus darbus.</t>
  </si>
  <si>
    <t xml:space="preserve">Iš viso: kamera/šulinys Š-211 </t>
  </si>
  <si>
    <r>
      <t>IŠ VISO, EUR be PVM</t>
    </r>
    <r>
      <rPr>
        <b/>
        <sz val="12"/>
        <color rgb="FFFF0000"/>
        <rFont val="Calibri Light"/>
        <family val="2"/>
        <charset val="186"/>
      </rPr>
      <t>*</t>
    </r>
  </si>
  <si>
    <r>
      <rPr>
        <sz val="12"/>
        <color rgb="FFFF0000"/>
        <rFont val="Calibri Light"/>
        <family val="2"/>
        <charset val="186"/>
      </rPr>
      <t>*</t>
    </r>
    <r>
      <rPr>
        <sz val="12"/>
        <color theme="1"/>
        <rFont val="Calibri Light"/>
        <family val="2"/>
        <charset val="186"/>
      </rPr>
      <t>Kaina turi būti nurodoma ne daugiau kaip du skaičiai po kablelio.</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</si>
</sst>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theme="1"/>
      <name val="Calibri"/>
      <family val="2"/>
      <charset val="186"/>
      <scheme val="minor"/>
    </font>
    <font>
      <sz val="10"/>
      <name val="Arial"/>
      <family val="2"/>
      <charset val="186"/>
    </font>
    <font>
      <sz val="8"/>
      <name val="Calibri"/>
      <family val="2"/>
      <charset val="186"/>
      <scheme val="minor"/>
    </font>
    <font>
      <b/>
      <sz val="12"/>
      <color theme="1"/>
      <name val="Calibri Light"/>
      <family val="2"/>
      <charset val="186"/>
    </font>
    <font>
      <sz val="12"/>
      <color theme="1"/>
      <name val="Calibri Light"/>
      <family val="2"/>
      <charset val="186"/>
    </font>
    <font>
      <b/>
      <sz val="12"/>
      <color rgb="FF000000"/>
      <name val="Calibri Light"/>
      <family val="2"/>
      <charset val="186"/>
    </font>
    <font>
      <b/>
      <sz val="12"/>
      <color rgb="FFFF0000"/>
      <name val="Calibri Light"/>
      <family val="2"/>
      <charset val="186"/>
    </font>
    <font>
      <sz val="12"/>
      <name val="Calibri Light"/>
      <family val="2"/>
      <charset val="186"/>
    </font>
    <font>
      <b/>
      <sz val="12"/>
      <name val="Calibri Light"/>
      <family val="2"/>
      <charset val="186"/>
    </font>
    <font>
      <sz val="12"/>
      <color rgb="FFFF0000"/>
      <name val="Calibri Light"/>
      <family val="2"/>
      <charset val="186"/>
    </font>
  </fonts>
  <fills count="3">
    <fill>
      <patternFill patternType="none"/>
    </fill>
    <fill>
      <patternFill patternType="gray125"/>
    </fill>
    <fill>
      <patternFill patternType="solid">
        <fgColor theme="9" tint="0.79998168889431442"/>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8"/>
      </left>
      <right style="thin">
        <color indexed="8"/>
      </right>
      <top/>
      <bottom style="thin">
        <color indexed="8"/>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2">
    <xf numFmtId="0" fontId="0" fillId="0" borderId="0"/>
    <xf numFmtId="0" fontId="1" fillId="0" borderId="0"/>
  </cellStyleXfs>
  <cellXfs count="47">
    <xf numFmtId="0" fontId="0" fillId="0" borderId="0" xfId="0"/>
    <xf numFmtId="0" fontId="3" fillId="0" borderId="0" xfId="0" applyFont="1"/>
    <xf numFmtId="0" fontId="4" fillId="0" borderId="0" xfId="0" applyFont="1"/>
    <xf numFmtId="0" fontId="4" fillId="0" borderId="0" xfId="0" applyFont="1" applyAlignment="1">
      <alignment horizontal="center"/>
    </xf>
    <xf numFmtId="0" fontId="3" fillId="0" borderId="0" xfId="0" applyFont="1" applyAlignment="1">
      <alignment horizontal="center"/>
    </xf>
    <xf numFmtId="0" fontId="5" fillId="0" borderId="3" xfId="0" applyFont="1" applyBorder="1" applyAlignment="1">
      <alignment horizontal="center" vertical="center"/>
    </xf>
    <xf numFmtId="0" fontId="5" fillId="0" borderId="3" xfId="0" applyFont="1" applyBorder="1" applyAlignment="1">
      <alignment horizontal="center" vertical="center" wrapText="1"/>
    </xf>
    <xf numFmtId="0" fontId="5" fillId="0" borderId="1" xfId="0" applyFont="1" applyBorder="1" applyAlignment="1">
      <alignment horizontal="center" vertical="center"/>
    </xf>
    <xf numFmtId="0" fontId="5" fillId="0" borderId="1" xfId="0" applyFont="1" applyBorder="1" applyAlignment="1">
      <alignment horizontal="center" vertical="center" wrapText="1"/>
    </xf>
    <xf numFmtId="0" fontId="4" fillId="0" borderId="0" xfId="0" applyFont="1" applyAlignment="1">
      <alignment vertical="center" wrapText="1"/>
    </xf>
    <xf numFmtId="0" fontId="5" fillId="2" borderId="1" xfId="0" applyFont="1" applyFill="1" applyBorder="1" applyAlignment="1">
      <alignment horizontal="left" vertical="center"/>
    </xf>
    <xf numFmtId="0" fontId="4" fillId="0" borderId="1" xfId="0" applyFont="1" applyBorder="1" applyAlignment="1">
      <alignment horizontal="center" vertical="center"/>
    </xf>
    <xf numFmtId="0" fontId="7" fillId="0" borderId="1" xfId="1" applyFont="1" applyBorder="1" applyAlignment="1">
      <alignment horizontal="left" vertical="center" wrapText="1"/>
    </xf>
    <xf numFmtId="0" fontId="4" fillId="0" borderId="1" xfId="0" applyFont="1" applyBorder="1" applyAlignment="1">
      <alignment horizontal="center" vertical="center" wrapText="1"/>
    </xf>
    <xf numFmtId="2" fontId="4" fillId="0" borderId="1" xfId="0" applyNumberFormat="1" applyFont="1" applyBorder="1" applyAlignment="1">
      <alignment horizontal="center" vertical="center" wrapText="1"/>
    </xf>
    <xf numFmtId="0" fontId="7" fillId="0" borderId="5" xfId="1" applyFont="1" applyBorder="1" applyAlignment="1">
      <alignment horizontal="left" vertical="center" wrapText="1"/>
    </xf>
    <xf numFmtId="0" fontId="3" fillId="0" borderId="1" xfId="0" applyFont="1" applyBorder="1" applyAlignment="1">
      <alignment horizontal="center" vertical="center" wrapText="1"/>
    </xf>
    <xf numFmtId="0" fontId="3" fillId="0" borderId="3" xfId="0" applyFont="1" applyBorder="1" applyAlignment="1">
      <alignment horizontal="left" vertical="center" wrapText="1"/>
    </xf>
    <xf numFmtId="49" fontId="3" fillId="0" borderId="1" xfId="0" applyNumberFormat="1" applyFont="1" applyBorder="1" applyAlignment="1">
      <alignment horizontal="center" vertical="center"/>
    </xf>
    <xf numFmtId="2" fontId="4" fillId="0" borderId="2" xfId="0" applyNumberFormat="1" applyFont="1" applyBorder="1" applyAlignment="1">
      <alignment horizontal="center" vertical="center" wrapText="1"/>
    </xf>
    <xf numFmtId="49" fontId="4" fillId="0" borderId="1" xfId="0" applyNumberFormat="1" applyFont="1" applyBorder="1" applyAlignment="1">
      <alignment horizontal="center" vertical="center"/>
    </xf>
    <xf numFmtId="0" fontId="4" fillId="0" borderId="4" xfId="0" applyFont="1" applyBorder="1" applyAlignment="1">
      <alignment horizontal="justify" vertical="center" wrapText="1"/>
    </xf>
    <xf numFmtId="0" fontId="8" fillId="0" borderId="1" xfId="1" applyFont="1" applyBorder="1" applyAlignment="1">
      <alignment horizontal="left" vertical="center" wrapText="1"/>
    </xf>
    <xf numFmtId="0" fontId="3" fillId="2" borderId="1" xfId="0" applyFont="1" applyFill="1" applyBorder="1" applyAlignment="1">
      <alignment vertical="center" wrapText="1"/>
    </xf>
    <xf numFmtId="0" fontId="3" fillId="2" borderId="0" xfId="0" applyFont="1" applyFill="1" applyAlignment="1">
      <alignment vertical="center" wrapText="1"/>
    </xf>
    <xf numFmtId="0" fontId="4" fillId="0" borderId="1" xfId="0" applyFont="1" applyBorder="1" applyAlignment="1">
      <alignment horizontal="justify" vertical="center" wrapText="1"/>
    </xf>
    <xf numFmtId="0" fontId="3" fillId="0" borderId="0" xfId="0" applyFont="1" applyAlignment="1">
      <alignment vertical="center" wrapText="1"/>
    </xf>
    <xf numFmtId="0" fontId="3" fillId="0" borderId="1" xfId="0" applyFont="1" applyBorder="1" applyAlignment="1">
      <alignment vertical="center" wrapText="1"/>
    </xf>
    <xf numFmtId="0" fontId="3" fillId="2" borderId="1" xfId="0" applyFont="1" applyFill="1" applyBorder="1" applyAlignment="1">
      <alignment wrapText="1"/>
    </xf>
    <xf numFmtId="0" fontId="3" fillId="0" borderId="1" xfId="0" applyFont="1" applyBorder="1" applyAlignment="1">
      <alignment wrapText="1"/>
    </xf>
    <xf numFmtId="0" fontId="4" fillId="0" borderId="0" xfId="0" applyFont="1" applyAlignment="1">
      <alignment vertical="center"/>
    </xf>
    <xf numFmtId="49" fontId="3" fillId="0" borderId="3" xfId="0" applyNumberFormat="1" applyFont="1" applyBorder="1" applyAlignment="1">
      <alignment horizontal="center" vertical="center"/>
    </xf>
    <xf numFmtId="0" fontId="3" fillId="0" borderId="3" xfId="0" applyFont="1" applyBorder="1" applyAlignment="1">
      <alignment wrapText="1"/>
    </xf>
    <xf numFmtId="0" fontId="4" fillId="0" borderId="3" xfId="0" applyFont="1" applyBorder="1" applyAlignment="1">
      <alignment horizontal="center" vertical="center" wrapText="1"/>
    </xf>
    <xf numFmtId="2" fontId="4" fillId="0" borderId="7" xfId="0" applyNumberFormat="1" applyFont="1" applyBorder="1" applyAlignment="1">
      <alignment horizontal="center" vertical="center" wrapText="1"/>
    </xf>
    <xf numFmtId="49" fontId="4" fillId="0" borderId="8" xfId="0" applyNumberFormat="1" applyFont="1" applyBorder="1" applyAlignment="1">
      <alignment horizontal="center" vertical="center"/>
    </xf>
    <xf numFmtId="0" fontId="3" fillId="0" borderId="9" xfId="0" applyFont="1" applyBorder="1" applyAlignment="1">
      <alignment horizontal="right" wrapText="1"/>
    </xf>
    <xf numFmtId="0" fontId="4" fillId="0" borderId="10" xfId="0" applyFont="1" applyBorder="1" applyAlignment="1">
      <alignment horizontal="center" vertical="center" wrapText="1"/>
    </xf>
    <xf numFmtId="0" fontId="4" fillId="0" borderId="11" xfId="0" applyFont="1" applyBorder="1" applyAlignment="1">
      <alignment horizontal="center" vertical="center" wrapText="1"/>
    </xf>
    <xf numFmtId="2" fontId="4" fillId="0" borderId="0" xfId="0" applyNumberFormat="1" applyFont="1" applyAlignment="1">
      <alignment horizontal="center" vertical="center" wrapText="1"/>
    </xf>
    <xf numFmtId="4" fontId="4" fillId="0" borderId="1" xfId="0" applyNumberFormat="1" applyFont="1" applyBorder="1" applyAlignment="1">
      <alignment horizontal="center" vertical="center" wrapText="1"/>
    </xf>
    <xf numFmtId="4" fontId="3" fillId="0" borderId="1" xfId="0" applyNumberFormat="1" applyFont="1" applyBorder="1" applyAlignment="1">
      <alignment horizontal="center" vertical="center" wrapText="1"/>
    </xf>
    <xf numFmtId="4" fontId="3" fillId="0" borderId="3" xfId="0" applyNumberFormat="1" applyFont="1" applyBorder="1" applyAlignment="1">
      <alignment horizontal="center" vertical="center" wrapText="1"/>
    </xf>
    <xf numFmtId="4" fontId="3" fillId="0" borderId="6" xfId="0" applyNumberFormat="1" applyFont="1" applyBorder="1" applyAlignment="1">
      <alignment horizontal="center" vertical="center" wrapText="1"/>
    </xf>
    <xf numFmtId="0" fontId="4" fillId="0" borderId="0" xfId="0" applyFont="1" applyAlignment="1">
      <alignment vertical="center" wrapText="1"/>
    </xf>
    <xf numFmtId="0" fontId="5" fillId="0" borderId="0" xfId="0" applyFont="1" applyAlignment="1">
      <alignment horizontal="center" vertical="center"/>
    </xf>
    <xf numFmtId="0" fontId="3" fillId="0" borderId="0" xfId="0" applyFont="1" applyAlignment="1">
      <alignment horizontal="right"/>
    </xf>
  </cellXfs>
  <cellStyles count="2">
    <cellStyle name="Excel Built-in Normal" xfId="1" xr:uid="{00000000-0005-0000-0000-000000000000}"/>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G29"/>
  <sheetViews>
    <sheetView tabSelected="1" topLeftCell="A16" zoomScale="84" zoomScaleNormal="84" workbookViewId="0">
      <selection activeCell="E25" sqref="E25"/>
    </sheetView>
  </sheetViews>
  <sheetFormatPr defaultColWidth="9.109375" defaultRowHeight="15.6" x14ac:dyDescent="0.3"/>
  <cols>
    <col min="1" max="1" width="11.6640625" style="2" customWidth="1"/>
    <col min="2" max="2" width="60.88671875" style="2" customWidth="1"/>
    <col min="3" max="3" width="9.44140625" style="3" customWidth="1"/>
    <col min="4" max="4" width="7.109375" style="3" customWidth="1"/>
    <col min="5" max="5" width="21.5546875" style="2" customWidth="1"/>
    <col min="6" max="10" width="9.109375" style="2"/>
    <col min="11" max="11" width="42.44140625" style="2" customWidth="1"/>
    <col min="12" max="16384" width="9.109375" style="2"/>
  </cols>
  <sheetData>
    <row r="1" spans="1:7" x14ac:dyDescent="0.3">
      <c r="A1" s="1"/>
      <c r="B1" s="46" t="s">
        <v>0</v>
      </c>
      <c r="C1" s="46"/>
      <c r="D1" s="46"/>
      <c r="E1" s="46"/>
    </row>
    <row r="2" spans="1:7" x14ac:dyDescent="0.3">
      <c r="A2" s="1"/>
      <c r="D2" s="4"/>
    </row>
    <row r="3" spans="1:7" x14ac:dyDescent="0.3">
      <c r="A3" s="45" t="s">
        <v>1</v>
      </c>
      <c r="B3" s="45"/>
      <c r="C3" s="45"/>
      <c r="D3" s="45"/>
      <c r="E3" s="45"/>
    </row>
    <row r="4" spans="1:7" ht="30.6" customHeight="1" x14ac:dyDescent="0.3">
      <c r="A4" s="5" t="s">
        <v>2</v>
      </c>
      <c r="B4" s="5" t="s">
        <v>3</v>
      </c>
      <c r="C4" s="6" t="s">
        <v>4</v>
      </c>
      <c r="D4" s="7" t="s">
        <v>5</v>
      </c>
      <c r="E4" s="8" t="s">
        <v>6</v>
      </c>
      <c r="F4" s="9"/>
    </row>
    <row r="5" spans="1:7" x14ac:dyDescent="0.3">
      <c r="A5" s="7">
        <v>1</v>
      </c>
      <c r="B5" s="10" t="s">
        <v>7</v>
      </c>
      <c r="C5" s="8"/>
      <c r="D5" s="7"/>
      <c r="E5" s="8"/>
      <c r="F5" s="9"/>
    </row>
    <row r="6" spans="1:7" x14ac:dyDescent="0.3">
      <c r="A6" s="11" t="s">
        <v>8</v>
      </c>
      <c r="B6" s="12" t="s">
        <v>9</v>
      </c>
      <c r="C6" s="13" t="s">
        <v>10</v>
      </c>
      <c r="D6" s="14">
        <v>1</v>
      </c>
      <c r="E6" s="40">
        <v>8683.73</v>
      </c>
      <c r="F6" s="9"/>
      <c r="G6" s="39"/>
    </row>
    <row r="7" spans="1:7" x14ac:dyDescent="0.3">
      <c r="A7" s="11" t="s">
        <v>11</v>
      </c>
      <c r="B7" s="15" t="s">
        <v>12</v>
      </c>
      <c r="C7" s="13" t="s">
        <v>10</v>
      </c>
      <c r="D7" s="14">
        <v>1</v>
      </c>
      <c r="E7" s="40">
        <v>1005.48</v>
      </c>
      <c r="F7" s="9"/>
    </row>
    <row r="8" spans="1:7" x14ac:dyDescent="0.3">
      <c r="A8" s="16"/>
      <c r="B8" s="17" t="s">
        <v>13</v>
      </c>
      <c r="C8" s="16"/>
      <c r="D8" s="16"/>
      <c r="E8" s="41">
        <f>SUM(E6:E7)</f>
        <v>9689.2099999999991</v>
      </c>
      <c r="F8" s="9"/>
    </row>
    <row r="9" spans="1:7" ht="33" customHeight="1" x14ac:dyDescent="0.3">
      <c r="A9" s="18" t="s">
        <v>14</v>
      </c>
      <c r="B9" s="23" t="s">
        <v>15</v>
      </c>
      <c r="C9" s="13"/>
      <c r="D9" s="19"/>
      <c r="E9" s="40"/>
      <c r="F9" s="9"/>
    </row>
    <row r="10" spans="1:7" ht="102.6" customHeight="1" x14ac:dyDescent="0.3">
      <c r="A10" s="20" t="s">
        <v>16</v>
      </c>
      <c r="B10" s="21" t="s">
        <v>17</v>
      </c>
      <c r="C10" s="13" t="s">
        <v>10</v>
      </c>
      <c r="D10" s="19">
        <v>1</v>
      </c>
      <c r="E10" s="40">
        <v>94749.54</v>
      </c>
      <c r="F10" s="9"/>
    </row>
    <row r="11" spans="1:7" ht="30" customHeight="1" x14ac:dyDescent="0.3">
      <c r="A11" s="18"/>
      <c r="B11" s="22" t="s">
        <v>18</v>
      </c>
      <c r="C11" s="13"/>
      <c r="D11" s="19"/>
      <c r="E11" s="41">
        <f>SUM(E10)</f>
        <v>94749.54</v>
      </c>
      <c r="F11" s="9"/>
    </row>
    <row r="12" spans="1:7" ht="29.25" customHeight="1" x14ac:dyDescent="0.3">
      <c r="A12" s="18" t="s">
        <v>19</v>
      </c>
      <c r="B12" s="24" t="s">
        <v>20</v>
      </c>
      <c r="C12" s="13"/>
      <c r="D12" s="19"/>
      <c r="E12" s="40"/>
      <c r="F12" s="9"/>
    </row>
    <row r="13" spans="1:7" ht="117" customHeight="1" x14ac:dyDescent="0.3">
      <c r="A13" s="20" t="s">
        <v>21</v>
      </c>
      <c r="B13" s="25" t="s">
        <v>22</v>
      </c>
      <c r="C13" s="13" t="s">
        <v>10</v>
      </c>
      <c r="D13" s="19">
        <v>1</v>
      </c>
      <c r="E13" s="40">
        <v>2102.38</v>
      </c>
      <c r="F13" s="9"/>
    </row>
    <row r="14" spans="1:7" ht="27" customHeight="1" x14ac:dyDescent="0.3">
      <c r="A14" s="18"/>
      <c r="B14" s="26" t="s">
        <v>23</v>
      </c>
      <c r="C14" s="13"/>
      <c r="D14" s="19"/>
      <c r="E14" s="41">
        <f>SUM(E13)</f>
        <v>2102.38</v>
      </c>
      <c r="F14" s="9"/>
    </row>
    <row r="15" spans="1:7" ht="33" customHeight="1" x14ac:dyDescent="0.3">
      <c r="A15" s="18" t="s">
        <v>24</v>
      </c>
      <c r="B15" s="23" t="s">
        <v>25</v>
      </c>
      <c r="C15" s="13"/>
      <c r="D15" s="19"/>
      <c r="E15" s="40"/>
      <c r="F15" s="9"/>
    </row>
    <row r="16" spans="1:7" ht="120" customHeight="1" x14ac:dyDescent="0.3">
      <c r="A16" s="20" t="s">
        <v>26</v>
      </c>
      <c r="B16" s="21" t="s">
        <v>22</v>
      </c>
      <c r="C16" s="13" t="s">
        <v>10</v>
      </c>
      <c r="D16" s="19">
        <v>1</v>
      </c>
      <c r="E16" s="40">
        <v>2102.38</v>
      </c>
      <c r="F16" s="9"/>
    </row>
    <row r="17" spans="1:6" ht="27.75" customHeight="1" x14ac:dyDescent="0.3">
      <c r="A17" s="18"/>
      <c r="B17" s="27" t="s">
        <v>27</v>
      </c>
      <c r="C17" s="13"/>
      <c r="D17" s="19"/>
      <c r="E17" s="41">
        <f>SUM(E16)</f>
        <v>2102.38</v>
      </c>
      <c r="F17" s="9"/>
    </row>
    <row r="18" spans="1:6" ht="31.5" customHeight="1" x14ac:dyDescent="0.3">
      <c r="A18" s="18" t="s">
        <v>28</v>
      </c>
      <c r="B18" s="28" t="s">
        <v>29</v>
      </c>
      <c r="C18" s="13"/>
      <c r="D18" s="19"/>
      <c r="E18" s="40"/>
      <c r="F18" s="9"/>
    </row>
    <row r="19" spans="1:6" ht="114.6" customHeight="1" x14ac:dyDescent="0.3">
      <c r="A19" s="20" t="s">
        <v>30</v>
      </c>
      <c r="B19" s="21" t="s">
        <v>22</v>
      </c>
      <c r="C19" s="13" t="s">
        <v>10</v>
      </c>
      <c r="D19" s="19">
        <v>1</v>
      </c>
      <c r="E19" s="40">
        <v>2102.38</v>
      </c>
      <c r="F19" s="9"/>
    </row>
    <row r="20" spans="1:6" ht="29.25" customHeight="1" x14ac:dyDescent="0.3">
      <c r="A20" s="18"/>
      <c r="B20" s="29" t="s">
        <v>31</v>
      </c>
      <c r="C20" s="13"/>
      <c r="D20" s="19"/>
      <c r="E20" s="41">
        <f>SUM(E19)</f>
        <v>2102.38</v>
      </c>
      <c r="F20" s="9"/>
    </row>
    <row r="21" spans="1:6" ht="31.5" customHeight="1" x14ac:dyDescent="0.3">
      <c r="A21" s="18" t="s">
        <v>32</v>
      </c>
      <c r="B21" s="28" t="s">
        <v>33</v>
      </c>
      <c r="C21" s="13"/>
      <c r="D21" s="19"/>
      <c r="E21" s="40"/>
      <c r="F21" s="9"/>
    </row>
    <row r="22" spans="1:6" ht="103.5" customHeight="1" x14ac:dyDescent="0.3">
      <c r="A22" s="20" t="s">
        <v>34</v>
      </c>
      <c r="B22" s="21" t="s">
        <v>35</v>
      </c>
      <c r="C22" s="13" t="s">
        <v>10</v>
      </c>
      <c r="D22" s="19">
        <v>1</v>
      </c>
      <c r="E22" s="40">
        <v>2102.38</v>
      </c>
      <c r="F22" s="9"/>
    </row>
    <row r="23" spans="1:6" ht="31.5" customHeight="1" thickBot="1" x14ac:dyDescent="0.35">
      <c r="A23" s="31"/>
      <c r="B23" s="32" t="s">
        <v>36</v>
      </c>
      <c r="C23" s="33"/>
      <c r="D23" s="34"/>
      <c r="E23" s="42">
        <f>SUM(E22)</f>
        <v>2102.38</v>
      </c>
      <c r="F23" s="9"/>
    </row>
    <row r="24" spans="1:6" ht="16.5" customHeight="1" thickBot="1" x14ac:dyDescent="0.35">
      <c r="A24" s="35"/>
      <c r="B24" s="36" t="s">
        <v>37</v>
      </c>
      <c r="C24" s="37"/>
      <c r="D24" s="38"/>
      <c r="E24" s="43">
        <f>SUM(E23,E20,E17,E14,E11,E8)</f>
        <v>112848.26999999999</v>
      </c>
      <c r="F24" s="9"/>
    </row>
    <row r="25" spans="1:6" x14ac:dyDescent="0.3">
      <c r="A25" s="30"/>
      <c r="F25" s="9"/>
    </row>
    <row r="26" spans="1:6" x14ac:dyDescent="0.3">
      <c r="A26" s="30"/>
      <c r="B26" s="2" t="s">
        <v>38</v>
      </c>
      <c r="F26" s="9"/>
    </row>
    <row r="27" spans="1:6" ht="77.25" customHeight="1" x14ac:dyDescent="0.3">
      <c r="F27" s="44"/>
    </row>
    <row r="28" spans="1:6" x14ac:dyDescent="0.3">
      <c r="F28" s="44"/>
    </row>
    <row r="29" spans="1:6" x14ac:dyDescent="0.3">
      <c r="F29" s="44"/>
    </row>
  </sheetData>
  <mergeCells count="3">
    <mergeCell ref="F27:F29"/>
    <mergeCell ref="A3:E3"/>
    <mergeCell ref="B1:E1"/>
  </mergeCells>
  <phoneticPr fontId="2" type="noConversion"/>
  <pageMargins left="0.70866141732283472" right="0.70866141732283472" top="0.74803149606299213" bottom="0.74803149606299213" header="0.31496062992125984" footer="0.31496062992125984"/>
  <pageSetup paperSize="9" scale="73" fitToHeight="3"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Apra_x0161_as xmlns="1d3d2065-9669-4670-a60c-7bf55a153534" xsi:nil="true"/>
    <TaxCatchAll xmlns="88e22f17-664e-4e45-807b-6fed6d5c24fb" xsi:nil="true"/>
    <Pilnasobjektopavadinimas xmlns="1d3d2065-9669-4670-a60c-7bf55a153534" xsi:nil="true"/>
    <lcf76f155ced4ddcb4097134ff3c332f xmlns="1d3d2065-9669-4670-a60c-7bf55a153534">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as" ma:contentTypeID="0x01010025EB6DB085E7F14483AFA109906E6669" ma:contentTypeVersion="18" ma:contentTypeDescription="Kurkite naują dokumentą." ma:contentTypeScope="" ma:versionID="ab0a62d482c5001d53f1b316e71d1e0b">
  <xsd:schema xmlns:xsd="http://www.w3.org/2001/XMLSchema" xmlns:xs="http://www.w3.org/2001/XMLSchema" xmlns:p="http://schemas.microsoft.com/office/2006/metadata/properties" xmlns:ns2="88e22f17-664e-4e45-807b-6fed6d5c24fb" xmlns:ns3="1d3d2065-9669-4670-a60c-7bf55a153534" targetNamespace="http://schemas.microsoft.com/office/2006/metadata/properties" ma:root="true" ma:fieldsID="716566773884469fd92677a70f690041" ns2:_="" ns3:_="">
    <xsd:import namespace="88e22f17-664e-4e45-807b-6fed6d5c24fb"/>
    <xsd:import namespace="1d3d2065-9669-4670-a60c-7bf55a153534"/>
    <xsd:element name="properties">
      <xsd:complexType>
        <xsd:sequence>
          <xsd:element name="documentManagement">
            <xsd:complexType>
              <xsd:all>
                <xsd:element ref="ns2:SharedWithUsers" minOccurs="0"/>
                <xsd:element ref="ns2:SharedWithDetails" minOccurs="0"/>
                <xsd:element ref="ns3:lcf76f155ced4ddcb4097134ff3c332f" minOccurs="0"/>
                <xsd:element ref="ns2:TaxCatchAll" minOccurs="0"/>
                <xsd:element ref="ns3:MediaServiceMetadata" minOccurs="0"/>
                <xsd:element ref="ns3:MediaServiceFastMetadata" minOccurs="0"/>
                <xsd:element ref="ns3:MediaServiceSearchProperties" minOccurs="0"/>
                <xsd:element ref="ns3:MediaServiceDateTaken" minOccurs="0"/>
                <xsd:element ref="ns3:MediaServiceObjectDetectorVersions" minOccurs="0"/>
                <xsd:element ref="ns3:MediaServiceLocation" minOccurs="0"/>
                <xsd:element ref="ns3:MediaServiceGenerationTime" minOccurs="0"/>
                <xsd:element ref="ns3:MediaServiceEventHashCode" minOccurs="0"/>
                <xsd:element ref="ns3:MediaLengthInSeconds" minOccurs="0"/>
                <xsd:element ref="ns3:MediaServiceOCR" minOccurs="0"/>
                <xsd:element ref="ns3:Apra_x0161_as" minOccurs="0"/>
                <xsd:element ref="ns3:Pilnasobjektopavadinima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8e22f17-664e-4e45-807b-6fed6d5c24fb" elementFormDefault="qualified">
    <xsd:import namespace="http://schemas.microsoft.com/office/2006/documentManagement/types"/>
    <xsd:import namespace="http://schemas.microsoft.com/office/infopath/2007/PartnerControls"/>
    <xsd:element name="SharedWithUsers" ma:index="8" nillable="true" ma:displayName="Bendrinama su"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Bendrinta su išsamia informacija" ma:internalName="SharedWithDetails" ma:readOnly="true">
      <xsd:simpleType>
        <xsd:restriction base="dms:Note">
          <xsd:maxLength value="255"/>
        </xsd:restriction>
      </xsd:simpleType>
    </xsd:element>
    <xsd:element name="TaxCatchAll" ma:index="12" nillable="true" ma:displayName="Taxonomy Catch All Column" ma:hidden="true" ma:list="{f345df70-6bac-4b16-93bc-9177a499a4d4}" ma:internalName="TaxCatchAll" ma:showField="CatchAllData" ma:web="88e22f17-664e-4e45-807b-6fed6d5c24f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1d3d2065-9669-4670-a60c-7bf55a153534" elementFormDefault="qualified">
    <xsd:import namespace="http://schemas.microsoft.com/office/2006/documentManagement/types"/>
    <xsd:import namespace="http://schemas.microsoft.com/office/infopath/2007/PartnerControls"/>
    <xsd:element name="lcf76f155ced4ddcb4097134ff3c332f" ma:index="11" nillable="true" ma:taxonomy="true" ma:internalName="lcf76f155ced4ddcb4097134ff3c332f" ma:taxonomyFieldName="MediaServiceImageTags" ma:displayName="Vaizdų žymės" ma:readOnly="false" ma:fieldId="{5cf76f15-5ced-4ddc-b409-7134ff3c332f}" ma:taxonomyMulti="true" ma:sspId="5316aa6a-1ae1-495d-896b-3cc3b1b5b4a6" ma:termSetId="09814cd3-568e-fe90-9814-8d621ff8fb84" ma:anchorId="fba54fb3-c3e1-fe81-a776-ca4b69148c4d" ma:open="true" ma:isKeyword="false">
      <xsd:complexType>
        <xsd:sequence>
          <xsd:element ref="pc:Terms" minOccurs="0" maxOccurs="1"/>
        </xsd:sequence>
      </xsd:complexType>
    </xsd:element>
    <xsd:element name="MediaServiceMetadata" ma:index="13" nillable="true" ma:displayName="MediaServiceMetadata" ma:hidden="true" ma:internalName="MediaServiceMetadata" ma:readOnly="true">
      <xsd:simpleType>
        <xsd:restriction base="dms:Note"/>
      </xsd:simpleType>
    </xsd:element>
    <xsd:element name="MediaServiceFastMetadata" ma:index="14" nillable="true" ma:displayName="MediaServiceFastMetadata" ma:hidden="true" ma:internalName="MediaServiceFastMetadata" ma:readOnly="true">
      <xsd:simpleType>
        <xsd:restriction base="dms:Note"/>
      </xsd:simpleType>
    </xsd:element>
    <xsd:element name="MediaServiceSearchProperties" ma:index="15" nillable="true" ma:displayName="MediaServiceSearchProperties" ma:hidden="true" ma:internalName="MediaServiceSearchProperties" ma:readOnly="true">
      <xsd:simpleType>
        <xsd:restriction base="dms:Note"/>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ServiceLocation" ma:index="18" nillable="true" ma:displayName="Location" ma:indexed="true" ma:internalName="MediaServiceLocation" ma:readOnly="true">
      <xsd:simpleType>
        <xsd:restriction base="dms:Text"/>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OCR" ma:index="22" nillable="true" ma:displayName="Extracted Text" ma:internalName="MediaServiceOCR" ma:readOnly="true">
      <xsd:simpleType>
        <xsd:restriction base="dms:Note">
          <xsd:maxLength value="255"/>
        </xsd:restriction>
      </xsd:simpleType>
    </xsd:element>
    <xsd:element name="Apra_x0161_as" ma:index="23" nillable="true" ma:displayName="Aprašas" ma:description="Rašomas pilnas objekto aprašymas&#10;" ma:format="Dropdown" ma:internalName="Apra_x0161_as">
      <xsd:simpleType>
        <xsd:restriction base="dms:Note">
          <xsd:maxLength value="255"/>
        </xsd:restriction>
      </xsd:simpleType>
    </xsd:element>
    <xsd:element name="Pilnasobjektopavadinimas" ma:index="24" nillable="true" ma:displayName="Pilnas objekto pavadinimas" ma:description="Pilnas aprašas&#10;" ma:format="Dropdown" ma:internalName="Pilnasobjektopavadinimas">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urinio tipas"/>
        <xsd:element ref="dc:title" minOccurs="0" maxOccurs="1" ma:index="4" ma:displayName="Antraštė"/>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8ACB66D-DD07-4F7C-84F2-37CAFB3DCE4F}">
  <ds:schemaRefs>
    <ds:schemaRef ds:uri="http://schemas.microsoft.com/office/2006/documentManagement/types"/>
    <ds:schemaRef ds:uri="http://purl.org/dc/elements/1.1/"/>
    <ds:schemaRef ds:uri="http://schemas.openxmlformats.org/package/2006/metadata/core-properties"/>
    <ds:schemaRef ds:uri="http://schemas.microsoft.com/office/infopath/2007/PartnerControls"/>
    <ds:schemaRef ds:uri="http://www.w3.org/XML/1998/namespace"/>
    <ds:schemaRef ds:uri="88e22f17-664e-4e45-807b-6fed6d5c24fb"/>
    <ds:schemaRef ds:uri="http://purl.org/dc/dcmitype/"/>
    <ds:schemaRef ds:uri="http://schemas.microsoft.com/office/2006/metadata/properties"/>
    <ds:schemaRef ds:uri="1d3d2065-9669-4670-a60c-7bf55a153534"/>
    <ds:schemaRef ds:uri="http://purl.org/dc/terms/"/>
  </ds:schemaRefs>
</ds:datastoreItem>
</file>

<file path=customXml/itemProps2.xml><?xml version="1.0" encoding="utf-8"?>
<ds:datastoreItem xmlns:ds="http://schemas.openxmlformats.org/officeDocument/2006/customXml" ds:itemID="{081DABA3-E835-40DF-B5AB-413E0C43582C}">
  <ds:schemaRefs>
    <ds:schemaRef ds:uri="http://schemas.microsoft.com/sharepoint/v3/contenttype/forms"/>
  </ds:schemaRefs>
</ds:datastoreItem>
</file>

<file path=customXml/itemProps3.xml><?xml version="1.0" encoding="utf-8"?>
<ds:datastoreItem xmlns:ds="http://schemas.openxmlformats.org/officeDocument/2006/customXml" ds:itemID="{86ECEBDD-5D69-4844-A43E-56BAFDE1A0C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8e22f17-664e-4e45-807b-6fed6d5c24fb"/>
    <ds:schemaRef ds:uri="1d3d2065-9669-4670-a60c-7bf55a15353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Žiniaraštis</vt:lpstr>
    </vt:vector>
  </TitlesOfParts>
  <Manager/>
  <Company>Vilniaus vandenys UAB</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Giedrius Stramkauska</dc:creator>
  <cp:keywords/>
  <dc:description/>
  <cp:lastModifiedBy>Vaida Manaitė</cp:lastModifiedBy>
  <cp:revision/>
  <dcterms:created xsi:type="dcterms:W3CDTF">2017-03-09T06:26:55Z</dcterms:created>
  <dcterms:modified xsi:type="dcterms:W3CDTF">2024-11-13T07:34:28Z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0x01010025EB6DB085E7F14483AFA109906E6669</vt:lpwstr>
  </property>
  <property fmtid="{D5CDD505-2E9C-101B-9397-08002B2CF9AE}" pid="3" name="MediaServiceImageTags">
    <vt:lpwstr/>
  </property>
</Properties>
</file>