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130"/>
  <workbookPr showInkAnnotation="0" autoCompressPictures="0"/>
  <mc:AlternateContent xmlns:mc="http://schemas.openxmlformats.org/markup-compatibility/2006">
    <mc:Choice Requires="x15">
      <x15ac:absPath xmlns:x15ac="http://schemas.microsoft.com/office/spreadsheetml/2010/11/ac" url="E:\Karpol\2023 metai\Apklausos\Neskelbiamos\3 mėn\Odontologinių antgalių priedai(rotoriai turbininiams antgaliams, galvutės kampiniams antgaliams)Nr. 2472\Dabdental\"/>
    </mc:Choice>
  </mc:AlternateContent>
  <xr:revisionPtr revIDLastSave="0" documentId="8_{E93BEE8E-0DBF-4965-A105-B2C7EA754D10}" xr6:coauthVersionLast="47" xr6:coauthVersionMax="47" xr10:uidLastSave="{00000000-0000-0000-0000-000000000000}"/>
  <bookViews>
    <workbookView xWindow="-120" yWindow="-120" windowWidth="29040" windowHeight="15840" xr2:uid="{00000000-000D-0000-FFFF-FFFF00000000}"/>
  </bookViews>
  <sheets>
    <sheet name="TS ir pasiūlymas" sheetId="1" r:id="rId1"/>
    <sheet name="Lapas1" sheetId="2" r:id="rId2"/>
  </sheets>
  <definedNames>
    <definedName name="_xlnm.Print_Area" localSheetId="0">'TS ir pasiūlymas'!$A$1:$I$83</definedName>
  </definedNames>
  <calcPr calcId="181029"/>
</workbook>
</file>

<file path=xl/calcChain.xml><?xml version="1.0" encoding="utf-8"?>
<calcChain xmlns="http://schemas.openxmlformats.org/spreadsheetml/2006/main">
  <c r="D52" i="1" l="1"/>
  <c r="D51" i="1" s="1"/>
  <c r="D47" i="1"/>
  <c r="D46" i="1" s="1"/>
</calcChain>
</file>

<file path=xl/sharedStrings.xml><?xml version="1.0" encoding="utf-8"?>
<sst xmlns="http://schemas.openxmlformats.org/spreadsheetml/2006/main" count="130" uniqueCount="101">
  <si>
    <t xml:space="preserve">Prekės / pirkimo dalies pavadinimas </t>
  </si>
  <si>
    <t>TECHNINĖ SPECIFIKACIJA IR PASIŪLYMO KAINA</t>
  </si>
  <si>
    <t>1. Bendrieji reikalavimai:</t>
  </si>
  <si>
    <t>2. Specialieji perkančiosios organizacijos reikalavimai, tiekėjo siūlomi įkainiai:</t>
  </si>
  <si>
    <t>2</t>
  </si>
  <si>
    <t>Pirkimo sąlygų priedas Nr. 1</t>
  </si>
  <si>
    <t>Mato vieneto (vnt.) kaina be PVM</t>
  </si>
  <si>
    <t>Reikalaujama parametrų reikšmė</t>
  </si>
  <si>
    <t>1</t>
  </si>
  <si>
    <t>Pastaba. Melsvai pažymėtas eilutes pildo tiekėjas</t>
  </si>
  <si>
    <t>Tiekėjo pavadinimas / ūkio subjektų grupės nariai:</t>
  </si>
  <si>
    <t>Tiekėjo kodas:</t>
  </si>
  <si>
    <t>Tiekėjo adresas:</t>
  </si>
  <si>
    <t>Tiekėjo patvirtinimai:</t>
  </si>
  <si>
    <t>Šiuo pasiūlymu pažymime, kad sutinkame su visomis pirkimo dokumentų sąlygomis.</t>
  </si>
  <si>
    <t>Pasiūlymas galioja iki termino, nustatyto pirkimo dokumentuose.</t>
  </si>
  <si>
    <t>Jeigu kvalifikacija dėl teisės verstis atitinkama veikla nebuvo tikrinama arba tikrinama ne visa apimtimi, įsipareigojame perkančiajai organizacijai, kad pirkimo sutartį vykdys tik tokią teisę turintys asmenys.</t>
  </si>
  <si>
    <t>Eil. Nr.</t>
  </si>
  <si>
    <t>Dokumento pavadinimas</t>
  </si>
  <si>
    <t>Lapų skaičius</t>
  </si>
  <si>
    <t>Dokumentas yra konfidencialus?
Taip / Ne</t>
  </si>
  <si>
    <t>1.</t>
  </si>
  <si>
    <t>2.</t>
  </si>
  <si>
    <t>3.</t>
  </si>
  <si>
    <t>Subtiekėjo pavadinimas</t>
  </si>
  <si>
    <t>Subtiekėjo kodas</t>
  </si>
  <si>
    <t>Perduodama veikla</t>
  </si>
  <si>
    <t>1.2. Techninėje specifikacijoje nurodytus konkrečius modelius ar šaltinius, konkrečius procesus ar prekės ženklus, patentus, tipus, konkrečią kilmę ar gamybą (jei nurodyta) prašome laikyti neįpareigojančiais, t.y. tiekėjas gali siūlyti analogiškas medžiagas, įrangą ir kt., tačiau jos privalo atitikti pirkimo sąlygose nustatytas technines specifikacijas ir būti suderinama su perkančiosios organizacijos turima įranga. Nurodomi Europos standartą perimantys Lietuvos standartai, Europos techniniai liudijimai, tarptautiniai standartai, kitos Europos standartizacijos įstaigų nustatytos techninių normatyvų sistemos arba nacionaliniai standartai, nacionaliniai techniniai liudijimai turi būti suprantami kaip privalomi su prierašu „arba lygiavertis“.</t>
  </si>
  <si>
    <t>Nuoroda į parametro reikšmės atitikimą gamintojo pateiktuose dokumentuose (psl.Nr). Dokumentuose būtina pažymėti pazicijos numerį prie reikalaujamos parametrų reikšmės.</t>
  </si>
  <si>
    <t>Tiekėjo PVM mokėtojo kodas:</t>
  </si>
  <si>
    <t>A/s numeris:</t>
  </si>
  <si>
    <t>Bankas, banko kodas:</t>
  </si>
  <si>
    <t>Asmens, laimėjimo atveju pasirašysiančio sutartį, pareigos, vardas, pavardė:</t>
  </si>
  <si>
    <t>PVM suma, EUR:</t>
  </si>
  <si>
    <t>1.3. Kartu su pasiūlymu turi būti pateikiama pasiūlymo technines charakteristikas pagrindžianti techninė dokumentacija (katalogai ir pan. su pažymėta reikiamų parametų reikšme pagal siūlomos įrangos pirkimo dalies numerį). Tiekėjui kartu su pasiūlymu nepateikus pasiūlymo technines charakteristikas pagrindžiančios techninės dokumentacijos ir neužpildžius pasiūlymo grafos, pasiūlymas bus atmetamas kaip neatitinkantis pirkimo dokumentuose nustatytų reikalavimų.</t>
  </si>
  <si>
    <t>Asmens, atsakingo už pasiūlymą vardas, pavardė:</t>
  </si>
  <si>
    <t>Asmens, atsakingo už pasiūlymą telefono numeris:</t>
  </si>
  <si>
    <t>Asmens, atsakingo už pasiūlymą el. pašto adresas:</t>
  </si>
  <si>
    <t>PD. Nr.</t>
  </si>
  <si>
    <t>1.1</t>
  </si>
  <si>
    <t>Maksimali pirkimo dalies kaina, EUR be PVM:</t>
  </si>
  <si>
    <t>Maksimali pirkimo dalies kaina, EUR su PVM:</t>
  </si>
  <si>
    <t>Mato vienetas</t>
  </si>
  <si>
    <t xml:space="preserve">Maksimalus kiekis </t>
  </si>
  <si>
    <t>2.1</t>
  </si>
  <si>
    <t>Siūlomos prekės parametrai</t>
  </si>
  <si>
    <t>1.4. Bus vertinama tik tiekėjo pasiūlyta ir gamintojo originaliame kataloge nurodyta produkcija. Tiekėjo pasiūlymai su gamintojo įsipareigojimu pagaminti priemones pagal poreikį nebus priimami ir nebus vertinami.</t>
  </si>
  <si>
    <t>1.5. Prekės turi būti naujos, neturėti išorinių mechaninių ir kitokių pažeidimų, gamyklinėje pakuotėje.</t>
  </si>
  <si>
    <t>1.6. Visi instrumentai turi būti tinkami sterilizavimui frakcionuotu vakuumu 134°C temperatūroje 5 min arba 121°C temperatūroje 25 min.</t>
  </si>
  <si>
    <t>1.7. Instrumentai turi būti pagaminti iš specialaus medicininės paskirties nerūdijančio plieno, arba lygiaverčio metalo, tinkamo naudoti medicinoje.</t>
  </si>
  <si>
    <t>3</t>
  </si>
  <si>
    <t>4</t>
  </si>
  <si>
    <t>5</t>
  </si>
  <si>
    <t>3.1</t>
  </si>
  <si>
    <t>vnt.</t>
  </si>
  <si>
    <t>vnt</t>
  </si>
  <si>
    <t>4.1</t>
  </si>
  <si>
    <t>5.1</t>
  </si>
  <si>
    <t>1.9.  Laikoma, kad pasiūlymas teikiamas toms pirkimo dalims, kurioms yra nurodyti prekių įkainiai.</t>
  </si>
  <si>
    <t>Kvazisubtiekėjo pavadinimas</t>
  </si>
  <si>
    <t>Numatomi pasitekti subtiekėjai (jei numatoma, įrašomi duomenys, jei nenumatoma, įrašoma "nenumatoma"):</t>
  </si>
  <si>
    <t>Numatomi pasitekti kvazisubtiekėjai (jei numatoma, įrašomi duomenys, jei nenumatoma, įrašoma "nenumatoma"):</t>
  </si>
  <si>
    <t>Koks pateikiamas įrodymas dėl išteklių prieinamumo</t>
  </si>
  <si>
    <t>Rotorius turbininiam antgaliui</t>
  </si>
  <si>
    <t>Rotorius tinkantis turbininiam antgaliui su LED pašvietimu MK – dent  HC20KL ar lygiaverčio tipo antgaliui. Ne mažiau 12 mėn. garantija.</t>
  </si>
  <si>
    <t>Rotorius tinkantis turbininiam antgaliui KaVo MASTER torgue LUX M9000L ar lygiaverčio tipo antgaliui. Nemažiau 12 mėn. garantija.</t>
  </si>
  <si>
    <t>1 pirkimo dalis</t>
  </si>
  <si>
    <t>2 pirkimo dalis</t>
  </si>
  <si>
    <t>3 pirkimo dalis</t>
  </si>
  <si>
    <t xml:space="preserve">Rotorius
kampiniam
antgaliui
</t>
  </si>
  <si>
    <t>Greitos jungties lemputė</t>
  </si>
  <si>
    <t xml:space="preserve">Greitos jungties lemputė tinkanti greitojo jungties turbininiam antgaliui su LED pašvietimu MK-dent QC60K
ar lygiaverčio tipo antgaliui. Ne mažiau 12 mėn. garantija.
</t>
  </si>
  <si>
    <t>4 pirkimo dalis</t>
  </si>
  <si>
    <t xml:space="preserve">Rotorius tinkantis kampiniam MK-dent ECO LINE 
antgaliui ar lygiaverčio tipo antgaliui. Ne mažiau 12 mėn. garantija.
</t>
  </si>
  <si>
    <t>5 pirkimo dalis</t>
  </si>
  <si>
    <t>Pirkimo pavadinimas: Odontologinių antgalių  priedai (2472)</t>
  </si>
  <si>
    <t>1.1. Nurodyti gaminiai turi būti atitinkti ES 93/42/EEB direktyvos reikalavimus medicinos prietaisams. Su pasiūlymu pateikiamas tai įrodantis sertifikatas.</t>
  </si>
  <si>
    <t xml:space="preserve"> Į pasiūlymo kainą įeina visos išlaidos ir visi mokesčiai, susiję su prekių tiekimu.</t>
  </si>
  <si>
    <t>*Tais atvejais, kai pagal galiojančius teisės aktus tiekėjui nereikia mokėti PVM, teikėjas privalo nurodyti pagrindą dėl PVM netaikymo.</t>
  </si>
  <si>
    <t>Pasiūlymo priedai ir konfidenciali informacija:</t>
  </si>
  <si>
    <t xml:space="preserve">  (Tiekėjo arba jo įgalioto asmens pareigų pavadinimas)</t>
  </si>
  <si>
    <t xml:space="preserve">(Vardas ir pavardė) </t>
  </si>
  <si>
    <t>Rotorius tinkantis kampiniam KaVo EXPERT Matic LUX E20L antgaliui ar lygiaverčio tipo antgaliui. Ne mažiau 12 mėn. garantija.</t>
  </si>
  <si>
    <t>Rotorius tinka turbininiam antgaliui KaVo MASTER torgue LUX M9000L, užsakymo kodas 2.000.2266. 12 mėn. garantija.</t>
  </si>
  <si>
    <t>Rotorius tinka kampiniam KaVo EXPERT Matic LUX E20L antgaliui, užsakymo kodas 0.540.3661. 12 mėn. garantija.</t>
  </si>
  <si>
    <t>UAB DAB DENTAL</t>
  </si>
  <si>
    <t>Įm.kodas 300115774</t>
  </si>
  <si>
    <t xml:space="preserve">Laisvės pr.78B, LT-05263 Vilnius </t>
  </si>
  <si>
    <t>PVM mokėt.k. LT100001709713</t>
  </si>
  <si>
    <t>A/s LT807044060004887943</t>
  </si>
  <si>
    <t>AB SEB bankas, Banko kodas 70440</t>
  </si>
  <si>
    <t>Liudvikas Bučelis</t>
  </si>
  <si>
    <t>liudvikas.bucelis@dabdental.lt</t>
  </si>
  <si>
    <t>Agnė Bagdžiūnaitė</t>
  </si>
  <si>
    <t>Techninę specifikaciją atitinkantys dokumentai</t>
  </si>
  <si>
    <t>Ne</t>
  </si>
  <si>
    <t>CE sertifikatas</t>
  </si>
  <si>
    <t>Katalogų psl. 1</t>
  </si>
  <si>
    <t>Pardavimų vadovė</t>
  </si>
  <si>
    <t>Rūta Čereškevičienė</t>
  </si>
  <si>
    <t>Įgaliojimas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</si>
</sst>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font>
      <sz val="10"/>
      <name val="Arial"/>
    </font>
    <font>
      <sz val="11"/>
      <color theme="1"/>
      <name val="Calibri"/>
      <family val="2"/>
      <charset val="186"/>
      <scheme val="minor"/>
    </font>
    <font>
      <sz val="11"/>
      <color theme="1"/>
      <name val="Calibri"/>
      <family val="2"/>
      <charset val="186"/>
      <scheme val="minor"/>
    </font>
    <font>
      <sz val="10"/>
      <name val="Arial"/>
      <family val="2"/>
      <charset val="186"/>
    </font>
    <font>
      <sz val="12"/>
      <name val="宋体"/>
      <charset val="134"/>
    </font>
    <font>
      <sz val="10"/>
      <name val="Times New Roman"/>
      <family val="1"/>
    </font>
    <font>
      <b/>
      <sz val="10"/>
      <name val="Times New Roman"/>
      <family val="1"/>
    </font>
    <font>
      <sz val="8"/>
      <name val="Arial"/>
      <family val="2"/>
      <charset val="186"/>
    </font>
    <font>
      <b/>
      <sz val="10"/>
      <color indexed="8"/>
      <name val="Times New Roman"/>
      <family val="1"/>
    </font>
    <font>
      <b/>
      <sz val="8"/>
      <color indexed="10"/>
      <name val="Times New Roman"/>
      <family val="1"/>
      <charset val="186"/>
    </font>
    <font>
      <sz val="11"/>
      <color indexed="8"/>
      <name val="Times New Roman"/>
      <family val="1"/>
      <charset val="186"/>
    </font>
    <font>
      <b/>
      <sz val="11"/>
      <color indexed="8"/>
      <name val="Times New Roman"/>
      <family val="1"/>
      <charset val="186"/>
    </font>
    <font>
      <sz val="11"/>
      <color indexed="8"/>
      <name val="Times New Roman"/>
      <family val="1"/>
      <charset val="186"/>
    </font>
    <font>
      <sz val="10"/>
      <name val="Times New Roman"/>
      <family val="1"/>
      <charset val="186"/>
    </font>
    <font>
      <sz val="10"/>
      <color indexed="8"/>
      <name val="Times New Roman"/>
      <family val="1"/>
      <charset val="186"/>
    </font>
    <font>
      <b/>
      <sz val="10"/>
      <color indexed="8"/>
      <name val="Times New Roman"/>
      <family val="1"/>
      <charset val="186"/>
    </font>
    <font>
      <b/>
      <sz val="10"/>
      <color rgb="FF000000"/>
      <name val="Times New Roman"/>
      <family val="1"/>
      <charset val="186"/>
    </font>
    <font>
      <sz val="10"/>
      <color rgb="FF000000"/>
      <name val="Calibri"/>
      <family val="2"/>
      <charset val="186"/>
    </font>
    <font>
      <b/>
      <sz val="11"/>
      <color rgb="FF000000"/>
      <name val="Times New Roman"/>
      <family val="1"/>
      <charset val="186"/>
    </font>
    <font>
      <sz val="10"/>
      <color rgb="FF000000"/>
      <name val="Times New Roman"/>
      <family val="1"/>
      <charset val="186"/>
    </font>
    <font>
      <b/>
      <sz val="11"/>
      <name val="Times New Roman"/>
      <family val="1"/>
    </font>
    <font>
      <sz val="10"/>
      <name val="Times New Roman"/>
      <family val="1"/>
      <charset val="1"/>
    </font>
    <font>
      <sz val="11"/>
      <color rgb="FFFF0000"/>
      <name val="Times New Roman"/>
      <family val="1"/>
      <charset val="186"/>
    </font>
    <font>
      <sz val="11"/>
      <color theme="1"/>
      <name val="Times New Roman"/>
      <family val="1"/>
    </font>
    <font>
      <sz val="11"/>
      <color rgb="FF000000"/>
      <name val="Arial1"/>
    </font>
    <font>
      <i/>
      <sz val="11"/>
      <color theme="1"/>
      <name val="Times New Roman"/>
      <family val="1"/>
    </font>
    <font>
      <u/>
      <sz val="10"/>
      <color theme="10"/>
      <name val="Arial"/>
      <family val="2"/>
    </font>
    <font>
      <sz val="12"/>
      <name val="Times New Roman"/>
      <family val="1"/>
    </font>
  </fonts>
  <fills count="5">
    <fill>
      <patternFill patternType="none"/>
    </fill>
    <fill>
      <patternFill patternType="gray125"/>
    </fill>
    <fill>
      <patternFill patternType="solid">
        <fgColor theme="0"/>
        <bgColor indexed="64"/>
      </patternFill>
    </fill>
    <fill>
      <patternFill patternType="solid">
        <fgColor rgb="FFCCFFFF"/>
        <bgColor rgb="FFCCFFFF"/>
      </patternFill>
    </fill>
    <fill>
      <patternFill patternType="solid">
        <fgColor rgb="FFCCFFFF"/>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top style="thin">
        <color indexed="64"/>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diagonal/>
    </border>
    <border>
      <left style="thin">
        <color rgb="FF000000"/>
      </left>
      <right/>
      <top style="thin">
        <color rgb="FF000000"/>
      </top>
      <bottom style="thin">
        <color indexed="64"/>
      </bottom>
      <diagonal/>
    </border>
    <border>
      <left/>
      <right/>
      <top style="thin">
        <color rgb="FF000000"/>
      </top>
      <bottom style="thin">
        <color indexed="64"/>
      </bottom>
      <diagonal/>
    </border>
    <border>
      <left/>
      <right style="thin">
        <color rgb="FF000000"/>
      </right>
      <top style="thin">
        <color rgb="FF000000"/>
      </top>
      <bottom style="thin">
        <color indexed="64"/>
      </bottom>
      <diagonal/>
    </border>
    <border>
      <left style="thin">
        <color rgb="FF000000"/>
      </left>
      <right/>
      <top style="thin">
        <color indexed="64"/>
      </top>
      <bottom style="thin">
        <color rgb="FF000000"/>
      </bottom>
      <diagonal/>
    </border>
    <border>
      <left/>
      <right/>
      <top style="thin">
        <color indexed="64"/>
      </top>
      <bottom style="thin">
        <color rgb="FF000000"/>
      </bottom>
      <diagonal/>
    </border>
    <border>
      <left/>
      <right style="thin">
        <color rgb="FF000000"/>
      </right>
      <top style="thin">
        <color indexed="64"/>
      </top>
      <bottom style="thin">
        <color rgb="FF000000"/>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style="thin">
        <color indexed="64"/>
      </left>
      <right/>
      <top style="thin">
        <color indexed="64"/>
      </top>
      <bottom style="thin">
        <color rgb="FF000000"/>
      </bottom>
      <diagonal/>
    </border>
    <border>
      <left/>
      <right style="thin">
        <color indexed="64"/>
      </right>
      <top style="thin">
        <color indexed="64"/>
      </top>
      <bottom style="thin">
        <color rgb="FF000000"/>
      </bottom>
      <diagonal/>
    </border>
  </borders>
  <cellStyleXfs count="8">
    <xf numFmtId="0" fontId="0" fillId="0" borderId="0"/>
    <xf numFmtId="0" fontId="3" fillId="0" borderId="0"/>
    <xf numFmtId="0" fontId="4" fillId="0" borderId="0"/>
    <xf numFmtId="0" fontId="4" fillId="0" borderId="0">
      <alignment vertical="center"/>
    </xf>
    <xf numFmtId="0" fontId="2" fillId="0" borderId="0"/>
    <xf numFmtId="0" fontId="1" fillId="0" borderId="0"/>
    <xf numFmtId="0" fontId="24" fillId="0" borderId="0"/>
    <xf numFmtId="0" fontId="26" fillId="0" borderId="0" applyNumberFormat="0" applyFill="0" applyBorder="0" applyAlignment="0" applyProtection="0">
      <alignment vertical="top"/>
      <protection locked="0"/>
    </xf>
  </cellStyleXfs>
  <cellXfs count="127">
    <xf numFmtId="0" fontId="0" fillId="0" borderId="0" xfId="0"/>
    <xf numFmtId="0" fontId="10" fillId="0" borderId="0" xfId="0" applyFont="1" applyAlignment="1">
      <alignment wrapText="1"/>
    </xf>
    <xf numFmtId="0" fontId="10" fillId="0" borderId="0" xfId="0" applyFont="1" applyAlignment="1">
      <alignment horizontal="center" vertical="center" wrapText="1"/>
    </xf>
    <xf numFmtId="0" fontId="11" fillId="0" borderId="0" xfId="0" applyFont="1" applyAlignment="1">
      <alignment wrapText="1"/>
    </xf>
    <xf numFmtId="0" fontId="11" fillId="0" borderId="0" xfId="0" applyFont="1" applyAlignment="1" applyProtection="1">
      <alignment horizontal="left" vertical="center" wrapText="1"/>
      <protection locked="0"/>
    </xf>
    <xf numFmtId="0" fontId="11" fillId="0" borderId="0" xfId="0" applyFont="1" applyAlignment="1">
      <alignment horizontal="left" vertical="center" wrapText="1"/>
    </xf>
    <xf numFmtId="0" fontId="5" fillId="0" borderId="0" xfId="0" applyFont="1" applyAlignment="1">
      <alignment wrapText="1"/>
    </xf>
    <xf numFmtId="0" fontId="5" fillId="0" borderId="0" xfId="0" applyFont="1" applyAlignment="1">
      <alignment vertical="top" wrapText="1"/>
    </xf>
    <xf numFmtId="49" fontId="5" fillId="0" borderId="0" xfId="0" applyNumberFormat="1" applyFont="1" applyAlignment="1">
      <alignment vertical="top" wrapText="1"/>
    </xf>
    <xf numFmtId="0" fontId="5" fillId="0" borderId="0" xfId="0" applyFont="1" applyAlignment="1">
      <alignment horizontal="center" vertical="center" wrapText="1"/>
    </xf>
    <xf numFmtId="0" fontId="11" fillId="0" borderId="0" xfId="0" applyFont="1" applyAlignment="1">
      <alignment horizontal="center" vertical="center" wrapText="1"/>
    </xf>
    <xf numFmtId="0" fontId="10" fillId="0" borderId="0" xfId="0" applyFont="1" applyAlignment="1">
      <alignment vertical="center" wrapText="1"/>
    </xf>
    <xf numFmtId="0" fontId="12" fillId="0" borderId="0" xfId="0" applyFont="1"/>
    <xf numFmtId="49" fontId="6" fillId="0" borderId="1" xfId="1" applyNumberFormat="1" applyFont="1" applyBorder="1" applyAlignment="1">
      <alignment horizontal="center" vertical="center" wrapText="1"/>
    </xf>
    <xf numFmtId="0" fontId="6" fillId="0" borderId="1" xfId="1" applyFont="1" applyBorder="1" applyAlignment="1">
      <alignment horizontal="center" vertical="center" wrapText="1"/>
    </xf>
    <xf numFmtId="1" fontId="6" fillId="0" borderId="1" xfId="1" applyNumberFormat="1" applyFont="1" applyBorder="1" applyAlignment="1">
      <alignment horizontal="center" vertical="center" wrapText="1"/>
    </xf>
    <xf numFmtId="0" fontId="5" fillId="0" borderId="1" xfId="0" applyFont="1" applyBorder="1" applyAlignment="1">
      <alignment horizontal="center" vertical="center" wrapText="1"/>
    </xf>
    <xf numFmtId="0" fontId="14" fillId="0" borderId="0" xfId="0" applyFont="1" applyAlignment="1">
      <alignment horizontal="left" vertical="center" wrapText="1"/>
    </xf>
    <xf numFmtId="0" fontId="10" fillId="0" borderId="0" xfId="0" applyFont="1"/>
    <xf numFmtId="0" fontId="16" fillId="0" borderId="0" xfId="0" applyFont="1" applyAlignment="1">
      <alignment horizontal="left"/>
    </xf>
    <xf numFmtId="0" fontId="17" fillId="0" borderId="0" xfId="0" applyFont="1"/>
    <xf numFmtId="0" fontId="16" fillId="0" borderId="0" xfId="0" applyFont="1" applyAlignment="1">
      <alignment horizontal="left" vertical="top" wrapText="1"/>
    </xf>
    <xf numFmtId="0" fontId="18" fillId="0" borderId="0" xfId="0" applyFont="1"/>
    <xf numFmtId="0" fontId="16" fillId="0" borderId="0" xfId="0" applyFont="1"/>
    <xf numFmtId="2" fontId="6" fillId="0" borderId="1" xfId="1" applyNumberFormat="1" applyFont="1" applyBorder="1" applyAlignment="1">
      <alignment horizontal="center" vertical="center" wrapText="1"/>
    </xf>
    <xf numFmtId="4" fontId="5" fillId="4" borderId="1" xfId="0" applyNumberFormat="1" applyFont="1" applyFill="1" applyBorder="1" applyAlignment="1" applyProtection="1">
      <alignment horizontal="center" vertical="center" wrapText="1"/>
      <protection locked="0"/>
    </xf>
    <xf numFmtId="0" fontId="16" fillId="0" borderId="7" xfId="0" applyFont="1" applyBorder="1" applyAlignment="1">
      <alignment vertical="center" wrapText="1"/>
    </xf>
    <xf numFmtId="0" fontId="19" fillId="0" borderId="7" xfId="0" applyFont="1" applyBorder="1" applyAlignment="1">
      <alignment horizontal="center" vertical="top"/>
    </xf>
    <xf numFmtId="0" fontId="17" fillId="3" borderId="7" xfId="0" applyFont="1" applyFill="1" applyBorder="1"/>
    <xf numFmtId="0" fontId="5" fillId="4" borderId="1" xfId="0" applyFont="1" applyFill="1" applyBorder="1" applyAlignment="1" applyProtection="1">
      <alignment horizontal="center" vertical="center" wrapText="1"/>
      <protection locked="0"/>
    </xf>
    <xf numFmtId="4" fontId="14" fillId="0" borderId="0" xfId="0" applyNumberFormat="1" applyFont="1" applyAlignment="1">
      <alignment horizontal="center" vertical="center"/>
    </xf>
    <xf numFmtId="4" fontId="10" fillId="0" borderId="0" xfId="0" applyNumberFormat="1" applyFont="1" applyAlignment="1">
      <alignment horizontal="center" vertical="center"/>
    </xf>
    <xf numFmtId="0" fontId="10" fillId="0" borderId="0" xfId="0" applyFont="1" applyAlignment="1">
      <alignment horizontal="center" vertical="center"/>
    </xf>
    <xf numFmtId="4" fontId="15" fillId="0" borderId="0" xfId="0" applyNumberFormat="1" applyFont="1" applyAlignment="1">
      <alignment horizontal="center" vertical="center"/>
    </xf>
    <xf numFmtId="0" fontId="5" fillId="0" borderId="1" xfId="0" applyFont="1" applyBorder="1" applyAlignment="1">
      <alignment horizontal="left" vertical="center" wrapText="1"/>
    </xf>
    <xf numFmtId="49" fontId="5" fillId="0" borderId="1" xfId="0" applyNumberFormat="1" applyFont="1" applyBorder="1" applyAlignment="1">
      <alignment horizontal="center" vertical="center" wrapText="1"/>
    </xf>
    <xf numFmtId="0" fontId="6" fillId="0" borderId="0" xfId="1" applyFont="1" applyAlignment="1">
      <alignment vertical="center" wrapText="1"/>
    </xf>
    <xf numFmtId="0" fontId="13" fillId="0" borderId="1" xfId="4" applyFont="1" applyBorder="1" applyAlignment="1">
      <alignment horizontal="left" vertical="top" wrapText="1"/>
    </xf>
    <xf numFmtId="0" fontId="13" fillId="0" borderId="1" xfId="0" applyFont="1" applyBorder="1" applyAlignment="1">
      <alignment horizontal="left" vertical="center" wrapText="1"/>
    </xf>
    <xf numFmtId="0" fontId="20" fillId="4" borderId="1" xfId="1" applyFont="1" applyFill="1" applyBorder="1" applyAlignment="1">
      <alignment horizontal="left" vertical="center" wrapText="1"/>
    </xf>
    <xf numFmtId="49" fontId="13" fillId="0" borderId="1" xfId="1" applyNumberFormat="1" applyFont="1" applyBorder="1" applyAlignment="1">
      <alignment horizontal="center" vertical="center" wrapText="1"/>
    </xf>
    <xf numFmtId="0" fontId="21" fillId="0" borderId="1" xfId="0" applyFont="1" applyBorder="1" applyAlignment="1">
      <alignment horizontal="center" vertical="center" wrapText="1"/>
    </xf>
    <xf numFmtId="4" fontId="22" fillId="0" borderId="0" xfId="5" applyNumberFormat="1" applyFont="1" applyAlignment="1">
      <alignment horizontal="right" vertical="center" wrapText="1"/>
    </xf>
    <xf numFmtId="4" fontId="22" fillId="0" borderId="0" xfId="5" applyNumberFormat="1" applyFont="1" applyAlignment="1">
      <alignment horizontal="center" vertical="center" wrapText="1"/>
    </xf>
    <xf numFmtId="0" fontId="23" fillId="0" borderId="0" xfId="0" applyFont="1" applyAlignment="1">
      <alignment wrapText="1"/>
    </xf>
    <xf numFmtId="4" fontId="10" fillId="0" borderId="0" xfId="5" applyNumberFormat="1" applyFont="1" applyAlignment="1">
      <alignment horizontal="left" vertical="center"/>
    </xf>
    <xf numFmtId="4" fontId="10" fillId="0" borderId="0" xfId="5" applyNumberFormat="1" applyFont="1" applyAlignment="1">
      <alignment horizontal="center" vertical="center"/>
    </xf>
    <xf numFmtId="0" fontId="23" fillId="0" borderId="0" xfId="0" applyFont="1" applyAlignment="1">
      <alignment horizontal="center" vertical="center" wrapText="1"/>
    </xf>
    <xf numFmtId="49" fontId="23" fillId="0" borderId="0" xfId="6" applyNumberFormat="1" applyFont="1" applyAlignment="1">
      <alignment horizontal="center" vertical="center" wrapText="1" shrinkToFit="1"/>
    </xf>
    <xf numFmtId="0" fontId="25" fillId="0" borderId="0" xfId="0" applyFont="1" applyAlignment="1">
      <alignment wrapText="1"/>
    </xf>
    <xf numFmtId="0" fontId="5" fillId="0" borderId="0" xfId="0" applyFont="1" applyAlignment="1">
      <alignment horizontal="center" vertical="top" wrapText="1"/>
    </xf>
    <xf numFmtId="0" fontId="17" fillId="3" borderId="6" xfId="0" applyFont="1" applyFill="1" applyBorder="1" applyAlignment="1">
      <alignment horizontal="center"/>
    </xf>
    <xf numFmtId="0" fontId="13" fillId="0" borderId="1" xfId="4" quotePrefix="1" applyFont="1" applyBorder="1" applyAlignment="1">
      <alignment horizontal="left" vertical="top" wrapText="1"/>
    </xf>
    <xf numFmtId="0" fontId="5" fillId="0" borderId="1" xfId="0" quotePrefix="1" applyFont="1" applyBorder="1" applyAlignment="1">
      <alignment horizontal="left" vertical="center" wrapText="1"/>
    </xf>
    <xf numFmtId="0" fontId="5" fillId="4" borderId="1" xfId="0" quotePrefix="1" applyFont="1" applyFill="1" applyBorder="1" applyAlignment="1" applyProtection="1">
      <alignment horizontal="center" vertical="center" wrapText="1"/>
      <protection locked="0"/>
    </xf>
    <xf numFmtId="0" fontId="27" fillId="0" borderId="0" xfId="0" applyFont="1" applyAlignment="1">
      <alignment horizontal="center" vertical="top" wrapText="1"/>
    </xf>
    <xf numFmtId="0" fontId="17" fillId="3" borderId="7" xfId="0" applyFont="1" applyFill="1" applyBorder="1" applyAlignment="1">
      <alignment wrapText="1"/>
    </xf>
    <xf numFmtId="0" fontId="17" fillId="3" borderId="7" xfId="0" quotePrefix="1" applyFont="1" applyFill="1" applyBorder="1" applyAlignment="1">
      <alignment horizontal="left"/>
    </xf>
    <xf numFmtId="0" fontId="17" fillId="3" borderId="7" xfId="0" applyFont="1" applyFill="1" applyBorder="1" applyAlignment="1">
      <alignment horizontal="center"/>
    </xf>
    <xf numFmtId="0" fontId="5" fillId="0" borderId="0" xfId="0" applyFont="1" applyAlignment="1">
      <alignment horizontal="center" vertical="top" wrapText="1"/>
    </xf>
    <xf numFmtId="4" fontId="10" fillId="0" borderId="0" xfId="5" applyNumberFormat="1" applyFont="1" applyAlignment="1">
      <alignment horizontal="left" vertical="center"/>
    </xf>
    <xf numFmtId="4" fontId="10" fillId="0" borderId="2" xfId="5" applyNumberFormat="1" applyFont="1" applyBorder="1" applyAlignment="1">
      <alignment horizontal="left" vertical="center" wrapText="1"/>
    </xf>
    <xf numFmtId="4" fontId="10" fillId="0" borderId="3" xfId="5" applyNumberFormat="1" applyFont="1" applyBorder="1" applyAlignment="1">
      <alignment horizontal="left" vertical="center" wrapText="1"/>
    </xf>
    <xf numFmtId="4" fontId="10" fillId="4" borderId="2" xfId="5" applyNumberFormat="1" applyFont="1" applyFill="1" applyBorder="1" applyAlignment="1">
      <alignment horizontal="center" vertical="center"/>
    </xf>
    <xf numFmtId="4" fontId="10" fillId="4" borderId="12" xfId="5" applyNumberFormat="1" applyFont="1" applyFill="1" applyBorder="1" applyAlignment="1">
      <alignment horizontal="center" vertical="center"/>
    </xf>
    <xf numFmtId="0" fontId="19" fillId="0" borderId="0" xfId="0" applyFont="1" applyAlignment="1">
      <alignment horizontal="left" vertical="center"/>
    </xf>
    <xf numFmtId="0" fontId="27" fillId="0" borderId="0" xfId="0" applyFont="1" applyAlignment="1">
      <alignment horizontal="center" vertical="top" wrapText="1"/>
    </xf>
    <xf numFmtId="0" fontId="8" fillId="4" borderId="1" xfId="0" applyFont="1" applyFill="1" applyBorder="1" applyAlignment="1">
      <alignment horizontal="center" vertical="center"/>
    </xf>
    <xf numFmtId="0" fontId="16" fillId="0" borderId="6"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9" xfId="0" applyFont="1" applyBorder="1" applyAlignment="1">
      <alignment horizontal="center" vertical="center" wrapText="1"/>
    </xf>
    <xf numFmtId="0" fontId="17" fillId="3" borderId="6" xfId="0" applyFont="1" applyFill="1" applyBorder="1" applyAlignment="1">
      <alignment horizontal="center"/>
    </xf>
    <xf numFmtId="0" fontId="17" fillId="3" borderId="8" xfId="0" applyFont="1" applyFill="1" applyBorder="1" applyAlignment="1">
      <alignment horizontal="center"/>
    </xf>
    <xf numFmtId="0" fontId="17" fillId="3" borderId="9" xfId="0" applyFont="1" applyFill="1" applyBorder="1" applyAlignment="1">
      <alignment horizontal="center"/>
    </xf>
    <xf numFmtId="0" fontId="16" fillId="0" borderId="19" xfId="0" applyFont="1" applyBorder="1" applyAlignment="1">
      <alignment horizontal="center" vertical="center" wrapText="1"/>
    </xf>
    <xf numFmtId="0" fontId="16" fillId="0" borderId="20" xfId="0" applyFont="1" applyBorder="1" applyAlignment="1">
      <alignment horizontal="center" vertical="center" wrapText="1"/>
    </xf>
    <xf numFmtId="0" fontId="16" fillId="0" borderId="21" xfId="0" applyFont="1" applyBorder="1" applyAlignment="1">
      <alignment horizontal="center" vertical="center" wrapText="1"/>
    </xf>
    <xf numFmtId="0" fontId="17" fillId="3" borderId="22" xfId="0" applyFont="1" applyFill="1" applyBorder="1" applyAlignment="1">
      <alignment horizontal="center"/>
    </xf>
    <xf numFmtId="0" fontId="17" fillId="3" borderId="17" xfId="0" applyFont="1" applyFill="1" applyBorder="1" applyAlignment="1">
      <alignment horizontal="center"/>
    </xf>
    <xf numFmtId="0" fontId="17" fillId="3" borderId="23" xfId="0" applyFont="1" applyFill="1" applyBorder="1" applyAlignment="1">
      <alignment horizontal="center"/>
    </xf>
    <xf numFmtId="0" fontId="17" fillId="3" borderId="24" xfId="0" applyFont="1" applyFill="1" applyBorder="1" applyAlignment="1">
      <alignment horizontal="center"/>
    </xf>
    <xf numFmtId="0" fontId="17" fillId="3" borderId="20" xfId="0" applyFont="1" applyFill="1" applyBorder="1" applyAlignment="1">
      <alignment horizontal="center"/>
    </xf>
    <xf numFmtId="0" fontId="17" fillId="3" borderId="25" xfId="0" applyFont="1" applyFill="1" applyBorder="1" applyAlignment="1">
      <alignment horizontal="center"/>
    </xf>
    <xf numFmtId="0" fontId="19" fillId="0" borderId="0" xfId="0" applyFont="1" applyAlignment="1">
      <alignment horizontal="left"/>
    </xf>
    <xf numFmtId="0" fontId="8" fillId="0" borderId="0" xfId="0" applyFont="1" applyAlignment="1">
      <alignment horizontal="right" vertical="center" wrapText="1"/>
    </xf>
    <xf numFmtId="0" fontId="8" fillId="0" borderId="14" xfId="0" applyFont="1" applyBorder="1" applyAlignment="1">
      <alignment horizontal="right" vertical="center" wrapText="1"/>
    </xf>
    <xf numFmtId="0" fontId="8" fillId="4" borderId="1" xfId="0" applyFont="1" applyFill="1" applyBorder="1" applyAlignment="1">
      <alignment horizontal="center" vertical="center" wrapText="1"/>
    </xf>
    <xf numFmtId="0" fontId="8" fillId="0" borderId="5" xfId="0" applyFont="1" applyBorder="1" applyAlignment="1">
      <alignment horizontal="right" vertical="center" wrapText="1"/>
    </xf>
    <xf numFmtId="0" fontId="8" fillId="0" borderId="13" xfId="0" applyFont="1" applyBorder="1" applyAlignment="1">
      <alignment horizontal="right" vertical="center" wrapText="1"/>
    </xf>
    <xf numFmtId="0" fontId="16" fillId="4" borderId="6" xfId="0" applyFont="1" applyFill="1" applyBorder="1" applyAlignment="1">
      <alignment horizontal="center" vertical="top" wrapText="1"/>
    </xf>
    <xf numFmtId="0" fontId="16" fillId="4" borderId="8" xfId="0" applyFont="1" applyFill="1" applyBorder="1" applyAlignment="1">
      <alignment horizontal="center" vertical="top" wrapText="1"/>
    </xf>
    <xf numFmtId="0" fontId="16" fillId="4" borderId="9" xfId="0" applyFont="1" applyFill="1" applyBorder="1" applyAlignment="1">
      <alignment horizontal="center" vertical="top" wrapText="1"/>
    </xf>
    <xf numFmtId="0" fontId="5" fillId="4" borderId="2" xfId="0" applyFont="1" applyFill="1" applyBorder="1" applyAlignment="1" applyProtection="1">
      <alignment horizontal="center" vertical="center" wrapText="1"/>
      <protection locked="0"/>
    </xf>
    <xf numFmtId="0" fontId="5" fillId="4" borderId="3" xfId="0" applyFont="1" applyFill="1" applyBorder="1" applyAlignment="1" applyProtection="1">
      <alignment horizontal="center" vertical="center" wrapText="1"/>
      <protection locked="0"/>
    </xf>
    <xf numFmtId="0" fontId="8" fillId="0" borderId="4" xfId="0" applyFont="1" applyBorder="1" applyAlignment="1">
      <alignment horizontal="right" vertical="center"/>
    </xf>
    <xf numFmtId="0" fontId="8" fillId="0" borderId="15" xfId="0" applyFont="1" applyBorder="1" applyAlignment="1">
      <alignment horizontal="right" vertical="center"/>
    </xf>
    <xf numFmtId="2" fontId="8" fillId="4" borderId="1" xfId="0" applyNumberFormat="1" applyFont="1" applyFill="1" applyBorder="1" applyAlignment="1">
      <alignment horizontal="center" vertical="center"/>
    </xf>
    <xf numFmtId="2" fontId="8" fillId="4" borderId="1" xfId="0" applyNumberFormat="1" applyFont="1" applyFill="1" applyBorder="1" applyAlignment="1">
      <alignment horizontal="center" vertical="center" wrapText="1"/>
    </xf>
    <xf numFmtId="0" fontId="19" fillId="0" borderId="0" xfId="0" applyFont="1" applyAlignment="1">
      <alignment horizontal="left" vertical="top" wrapText="1"/>
    </xf>
    <xf numFmtId="0" fontId="19" fillId="0" borderId="0" xfId="0" applyFont="1" applyAlignment="1">
      <alignment horizontal="left" vertical="center" wrapText="1"/>
    </xf>
    <xf numFmtId="0" fontId="6" fillId="0" borderId="1" xfId="1" applyFont="1" applyBorder="1" applyAlignment="1">
      <alignment horizontal="center" vertical="center" wrapText="1"/>
    </xf>
    <xf numFmtId="0" fontId="15" fillId="0" borderId="0" xfId="0" applyFont="1" applyAlignment="1">
      <alignment horizontal="left" vertical="center" wrapText="1"/>
    </xf>
    <xf numFmtId="0" fontId="13" fillId="0" borderId="0" xfId="0" applyFont="1" applyAlignment="1">
      <alignment horizontal="left" vertical="top" wrapText="1"/>
    </xf>
    <xf numFmtId="0" fontId="10" fillId="2" borderId="0" xfId="0" applyFont="1" applyFill="1" applyAlignment="1">
      <alignment horizontal="left" wrapText="1"/>
    </xf>
    <xf numFmtId="0" fontId="5" fillId="0" borderId="0" xfId="0" applyFont="1" applyAlignment="1">
      <alignment horizontal="left" vertical="center" wrapText="1"/>
    </xf>
    <xf numFmtId="0" fontId="14" fillId="0" borderId="0" xfId="0" applyFont="1" applyAlignment="1">
      <alignment horizontal="left" vertical="center" wrapText="1"/>
    </xf>
    <xf numFmtId="0" fontId="9" fillId="0" borderId="0" xfId="0" applyFont="1" applyAlignment="1" applyProtection="1">
      <alignment horizontal="left" vertical="center" wrapText="1"/>
      <protection locked="0"/>
    </xf>
    <xf numFmtId="0" fontId="11" fillId="0" borderId="0" xfId="0" applyFont="1" applyAlignment="1">
      <alignment horizontal="center" wrapText="1"/>
    </xf>
    <xf numFmtId="0" fontId="11" fillId="0" borderId="0" xfId="0" applyFont="1" applyAlignment="1">
      <alignment horizontal="left" vertical="center" wrapText="1"/>
    </xf>
    <xf numFmtId="0" fontId="15" fillId="0" borderId="0" xfId="0" applyFont="1" applyAlignment="1">
      <alignment horizontal="left" wrapText="1"/>
    </xf>
    <xf numFmtId="14" fontId="16" fillId="3" borderId="0" xfId="0" applyNumberFormat="1" applyFont="1" applyFill="1" applyAlignment="1">
      <alignment horizontal="center" vertical="center" wrapText="1"/>
    </xf>
    <xf numFmtId="0" fontId="16" fillId="3" borderId="0" xfId="0" applyFont="1" applyFill="1" applyAlignment="1">
      <alignment horizontal="center" vertical="center" wrapText="1"/>
    </xf>
    <xf numFmtId="0" fontId="16" fillId="0" borderId="0" xfId="0" applyFont="1" applyAlignment="1">
      <alignment horizontal="left" vertical="top" wrapText="1"/>
    </xf>
    <xf numFmtId="0" fontId="16" fillId="0" borderId="6" xfId="0" applyFont="1" applyBorder="1" applyAlignment="1">
      <alignment horizontal="left" vertical="top" wrapText="1"/>
    </xf>
    <xf numFmtId="0" fontId="16" fillId="0" borderId="9" xfId="0" applyFont="1" applyBorder="1" applyAlignment="1">
      <alignment horizontal="left" vertical="top" wrapText="1"/>
    </xf>
    <xf numFmtId="0" fontId="16" fillId="0" borderId="10" xfId="0" applyFont="1" applyBorder="1" applyAlignment="1">
      <alignment horizontal="left" vertical="top" wrapText="1"/>
    </xf>
    <xf numFmtId="0" fontId="16" fillId="0" borderId="11" xfId="0" applyFont="1" applyBorder="1" applyAlignment="1">
      <alignment horizontal="left" vertical="top" wrapText="1"/>
    </xf>
    <xf numFmtId="0" fontId="20" fillId="0" borderId="2" xfId="1" applyFont="1" applyBorder="1" applyAlignment="1">
      <alignment horizontal="left" vertical="center" wrapText="1"/>
    </xf>
    <xf numFmtId="0" fontId="20" fillId="0" borderId="12" xfId="1" applyFont="1" applyBorder="1" applyAlignment="1">
      <alignment horizontal="left" vertical="center" wrapText="1"/>
    </xf>
    <xf numFmtId="0" fontId="26" fillId="4" borderId="16" xfId="7" applyFill="1" applyBorder="1" applyAlignment="1" applyProtection="1">
      <alignment horizontal="center" vertical="top" wrapText="1"/>
    </xf>
    <xf numFmtId="0" fontId="16" fillId="4" borderId="17" xfId="0" applyFont="1" applyFill="1" applyBorder="1" applyAlignment="1">
      <alignment horizontal="center" vertical="top" wrapText="1"/>
    </xf>
    <xf numFmtId="0" fontId="16" fillId="4" borderId="18" xfId="0" applyFont="1" applyFill="1" applyBorder="1" applyAlignment="1">
      <alignment horizontal="center" vertical="top" wrapText="1"/>
    </xf>
    <xf numFmtId="0" fontId="16" fillId="4" borderId="2" xfId="0" applyFont="1" applyFill="1" applyBorder="1" applyAlignment="1">
      <alignment horizontal="center" vertical="top" wrapText="1"/>
    </xf>
    <xf numFmtId="0" fontId="16" fillId="4" borderId="12" xfId="0" applyFont="1" applyFill="1" applyBorder="1" applyAlignment="1">
      <alignment horizontal="center" vertical="top" wrapText="1"/>
    </xf>
    <xf numFmtId="0" fontId="16" fillId="4" borderId="3" xfId="0" applyFont="1" applyFill="1" applyBorder="1" applyAlignment="1">
      <alignment horizontal="center" vertical="top" wrapText="1"/>
    </xf>
    <xf numFmtId="0" fontId="16" fillId="0" borderId="2" xfId="0" applyFont="1" applyBorder="1" applyAlignment="1">
      <alignment horizontal="left" vertical="top" wrapText="1"/>
    </xf>
    <xf numFmtId="0" fontId="16" fillId="0" borderId="3" xfId="0" applyFont="1" applyBorder="1" applyAlignment="1">
      <alignment horizontal="left" vertical="top" wrapText="1"/>
    </xf>
  </cellXfs>
  <cellStyles count="8">
    <cellStyle name="Hyperlink" xfId="7" builtinId="8"/>
    <cellStyle name="Įprastas 2" xfId="4" xr:uid="{00000000-0005-0000-0000-000001000000}"/>
    <cellStyle name="Įprastas 3" xfId="6" xr:uid="{00000000-0005-0000-0000-000002000000}"/>
    <cellStyle name="Normal" xfId="0" builtinId="0"/>
    <cellStyle name="Normal 2" xfId="5" xr:uid="{00000000-0005-0000-0000-000004000000}"/>
    <cellStyle name="Paprastas_Lapas1" xfId="1" xr:uid="{00000000-0005-0000-0000-000005000000}"/>
    <cellStyle name="常规 4" xfId="2" xr:uid="{00000000-0005-0000-0000-000006000000}"/>
    <cellStyle name="常规_Neogen nails price list" xfId="3" xr:uid="{00000000-0005-0000-0000-000007000000}"/>
  </cellStyles>
  <dxfs count="0"/>
  <tableStyles count="0" defaultTableStyle="TableStyleMedium2" defaultPivotStyle="PivotStyleLight16"/>
  <colors>
    <mruColors>
      <color rgb="FFCCFFFF"/>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liudvikas.bucelis@dabdental.l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243"/>
  <sheetViews>
    <sheetView tabSelected="1" topLeftCell="A19" zoomScale="80" zoomScaleNormal="80" zoomScaleSheetLayoutView="90" zoomScalePageLayoutView="150" workbookViewId="0">
      <selection activeCell="C92" sqref="C92"/>
    </sheetView>
  </sheetViews>
  <sheetFormatPr defaultColWidth="9.140625" defaultRowHeight="12.75"/>
  <cols>
    <col min="1" max="1" width="7.85546875" style="8" customWidth="1"/>
    <col min="2" max="2" width="19" style="7" customWidth="1"/>
    <col min="3" max="3" width="73.28515625" style="7" customWidth="1"/>
    <col min="4" max="4" width="9" style="7" customWidth="1"/>
    <col min="5" max="5" width="12.42578125" style="9" customWidth="1"/>
    <col min="6" max="6" width="10.42578125" style="7" customWidth="1"/>
    <col min="7" max="7" width="34.85546875" style="7" customWidth="1"/>
    <col min="8" max="8" width="10.42578125" style="7" customWidth="1"/>
    <col min="9" max="9" width="20.42578125" style="7" customWidth="1"/>
    <col min="10" max="16384" width="9.140625" style="6"/>
  </cols>
  <sheetData>
    <row r="1" spans="1:9" s="1" customFormat="1" ht="15">
      <c r="A1" s="106" t="s">
        <v>9</v>
      </c>
      <c r="B1" s="106"/>
      <c r="C1" s="106"/>
      <c r="D1" s="106"/>
      <c r="E1" s="106"/>
      <c r="F1" s="106"/>
      <c r="H1" s="103" t="s">
        <v>5</v>
      </c>
      <c r="I1" s="103"/>
    </row>
    <row r="2" spans="1:9" s="1" customFormat="1" ht="10.5" customHeight="1">
      <c r="E2" s="2"/>
    </row>
    <row r="3" spans="1:9" s="1" customFormat="1" ht="15">
      <c r="A3" s="107" t="s">
        <v>1</v>
      </c>
      <c r="B3" s="107"/>
      <c r="C3" s="107"/>
      <c r="D3" s="107"/>
      <c r="E3" s="107"/>
      <c r="F3" s="107"/>
      <c r="G3" s="107"/>
      <c r="H3" s="107"/>
      <c r="I3" s="107"/>
    </row>
    <row r="4" spans="1:9" customFormat="1" ht="15" customHeight="1">
      <c r="A4" s="110">
        <v>45006</v>
      </c>
      <c r="B4" s="111"/>
      <c r="C4" s="111"/>
      <c r="D4" s="111"/>
      <c r="E4" s="111"/>
      <c r="F4" s="111"/>
      <c r="G4" s="111"/>
      <c r="H4" s="111"/>
      <c r="I4" s="111"/>
    </row>
    <row r="5" spans="1:9" s="1" customFormat="1" ht="10.5" customHeight="1">
      <c r="E5" s="2"/>
    </row>
    <row r="6" spans="1:9" s="1" customFormat="1" ht="15">
      <c r="A6" s="108" t="s">
        <v>75</v>
      </c>
      <c r="B6" s="108"/>
      <c r="C6" s="108"/>
      <c r="D6" s="108"/>
      <c r="E6" s="108"/>
      <c r="F6" s="108"/>
      <c r="G6" s="108"/>
      <c r="H6" s="108"/>
      <c r="I6" s="108"/>
    </row>
    <row r="7" spans="1:9" s="1" customFormat="1" ht="9.75" customHeight="1">
      <c r="A7" s="3"/>
      <c r="E7" s="2"/>
    </row>
    <row r="8" spans="1:9" customFormat="1" ht="15" customHeight="1">
      <c r="A8" s="19"/>
      <c r="B8" s="113" t="s">
        <v>10</v>
      </c>
      <c r="C8" s="114"/>
      <c r="D8" s="89" t="s">
        <v>85</v>
      </c>
      <c r="E8" s="90"/>
      <c r="F8" s="90"/>
      <c r="G8" s="91"/>
    </row>
    <row r="9" spans="1:9" customFormat="1" ht="15" customHeight="1">
      <c r="A9" s="19"/>
      <c r="B9" s="113" t="s">
        <v>11</v>
      </c>
      <c r="C9" s="114"/>
      <c r="D9" s="89" t="s">
        <v>86</v>
      </c>
      <c r="E9" s="90"/>
      <c r="F9" s="90"/>
      <c r="G9" s="91"/>
    </row>
    <row r="10" spans="1:9" customFormat="1" ht="15" customHeight="1">
      <c r="A10" s="19"/>
      <c r="B10" s="113" t="s">
        <v>12</v>
      </c>
      <c r="C10" s="114"/>
      <c r="D10" s="89" t="s">
        <v>87</v>
      </c>
      <c r="E10" s="90"/>
      <c r="F10" s="90"/>
      <c r="G10" s="91"/>
    </row>
    <row r="11" spans="1:9" customFormat="1" ht="15" customHeight="1">
      <c r="A11" s="19"/>
      <c r="B11" s="113" t="s">
        <v>29</v>
      </c>
      <c r="C11" s="114"/>
      <c r="D11" s="89" t="s">
        <v>88</v>
      </c>
      <c r="E11" s="90"/>
      <c r="F11" s="90"/>
      <c r="G11" s="91"/>
    </row>
    <row r="12" spans="1:9" customFormat="1" ht="15" customHeight="1">
      <c r="A12" s="19"/>
      <c r="B12" s="113" t="s">
        <v>30</v>
      </c>
      <c r="C12" s="114"/>
      <c r="D12" s="89" t="s">
        <v>89</v>
      </c>
      <c r="E12" s="90"/>
      <c r="F12" s="90"/>
      <c r="G12" s="91"/>
    </row>
    <row r="13" spans="1:9" customFormat="1" ht="15" customHeight="1">
      <c r="A13" s="19"/>
      <c r="B13" s="113" t="s">
        <v>31</v>
      </c>
      <c r="C13" s="114"/>
      <c r="D13" s="89" t="s">
        <v>90</v>
      </c>
      <c r="E13" s="90"/>
      <c r="F13" s="90"/>
      <c r="G13" s="91"/>
    </row>
    <row r="14" spans="1:9" customFormat="1" ht="15" customHeight="1">
      <c r="A14" s="19"/>
      <c r="B14" s="113" t="s">
        <v>35</v>
      </c>
      <c r="C14" s="114"/>
      <c r="D14" s="89" t="s">
        <v>91</v>
      </c>
      <c r="E14" s="90"/>
      <c r="F14" s="90"/>
      <c r="G14" s="91"/>
    </row>
    <row r="15" spans="1:9" customFormat="1" ht="15" customHeight="1">
      <c r="A15" s="19"/>
      <c r="B15" s="113" t="s">
        <v>36</v>
      </c>
      <c r="C15" s="114"/>
      <c r="D15" s="89">
        <v>37068682576</v>
      </c>
      <c r="E15" s="90"/>
      <c r="F15" s="90"/>
      <c r="G15" s="91"/>
    </row>
    <row r="16" spans="1:9" customFormat="1" ht="15" customHeight="1">
      <c r="A16" s="19"/>
      <c r="B16" s="115" t="s">
        <v>37</v>
      </c>
      <c r="C16" s="116"/>
      <c r="D16" s="119" t="s">
        <v>92</v>
      </c>
      <c r="E16" s="120"/>
      <c r="F16" s="120"/>
      <c r="G16" s="121"/>
    </row>
    <row r="17" spans="1:10" customFormat="1" ht="15" customHeight="1">
      <c r="A17" s="19"/>
      <c r="B17" s="125" t="s">
        <v>32</v>
      </c>
      <c r="C17" s="126"/>
      <c r="D17" s="122" t="s">
        <v>93</v>
      </c>
      <c r="E17" s="123"/>
      <c r="F17" s="123"/>
      <c r="G17" s="124"/>
    </row>
    <row r="18" spans="1:10" customFormat="1">
      <c r="A18" s="20"/>
      <c r="B18" s="20"/>
      <c r="C18" s="20"/>
      <c r="D18" s="20"/>
      <c r="E18" s="20"/>
      <c r="F18" s="20"/>
      <c r="G18" s="20"/>
    </row>
    <row r="19" spans="1:10" customFormat="1" ht="14.25">
      <c r="A19" s="19"/>
      <c r="B19" s="112" t="s">
        <v>13</v>
      </c>
      <c r="C19" s="112"/>
      <c r="D19" s="112"/>
      <c r="E19" s="112"/>
      <c r="F19" s="112"/>
      <c r="G19" s="21"/>
      <c r="H19" s="22"/>
      <c r="I19" s="22"/>
      <c r="J19" s="22"/>
    </row>
    <row r="20" spans="1:10" customFormat="1" ht="14.25" customHeight="1">
      <c r="A20" s="19"/>
      <c r="B20" s="98" t="s">
        <v>14</v>
      </c>
      <c r="C20" s="98"/>
      <c r="D20" s="98"/>
      <c r="E20" s="98"/>
      <c r="F20" s="98"/>
      <c r="G20" s="98"/>
      <c r="H20" s="22"/>
      <c r="I20" s="22"/>
      <c r="J20" s="22"/>
    </row>
    <row r="21" spans="1:10" customFormat="1" ht="14.25" customHeight="1">
      <c r="A21" s="19"/>
      <c r="B21" s="98" t="s">
        <v>15</v>
      </c>
      <c r="C21" s="98"/>
      <c r="D21" s="98"/>
      <c r="E21" s="98"/>
      <c r="F21" s="98"/>
      <c r="G21" s="98"/>
      <c r="H21" s="22"/>
      <c r="I21" s="22"/>
      <c r="J21" s="22"/>
    </row>
    <row r="22" spans="1:10" customFormat="1" ht="13.5" customHeight="1">
      <c r="A22" s="23"/>
      <c r="B22" s="99" t="s">
        <v>16</v>
      </c>
      <c r="C22" s="99"/>
      <c r="D22" s="99"/>
      <c r="E22" s="99"/>
      <c r="F22" s="99"/>
      <c r="G22" s="99"/>
      <c r="H22" s="22"/>
      <c r="I22" s="22"/>
      <c r="J22" s="22"/>
    </row>
    <row r="23" spans="1:10" s="1" customFormat="1" ht="12.75" customHeight="1">
      <c r="A23" s="5"/>
      <c r="B23" s="4"/>
      <c r="C23" s="5"/>
      <c r="D23" s="5"/>
      <c r="E23" s="10"/>
      <c r="F23" s="5"/>
      <c r="G23" s="5"/>
      <c r="H23" s="5"/>
      <c r="I23" s="5"/>
    </row>
    <row r="24" spans="1:10" s="1" customFormat="1" ht="15">
      <c r="A24" s="109" t="s">
        <v>2</v>
      </c>
      <c r="B24" s="109"/>
      <c r="C24" s="109"/>
      <c r="D24" s="109"/>
      <c r="E24" s="109"/>
      <c r="F24" s="109"/>
      <c r="G24" s="109"/>
      <c r="H24" s="109"/>
      <c r="I24" s="109"/>
    </row>
    <row r="25" spans="1:10" s="1" customFormat="1" ht="15" customHeight="1">
      <c r="A25" s="105"/>
      <c r="B25" s="105"/>
      <c r="C25" s="105"/>
      <c r="D25" s="105"/>
      <c r="E25" s="105"/>
      <c r="F25" s="105"/>
      <c r="G25" s="105"/>
      <c r="H25" s="105"/>
      <c r="I25" s="105"/>
    </row>
    <row r="26" spans="1:10" s="11" customFormat="1" ht="19.5" customHeight="1">
      <c r="A26" s="104" t="s">
        <v>76</v>
      </c>
      <c r="B26" s="104"/>
      <c r="C26" s="104"/>
      <c r="D26" s="104"/>
      <c r="E26" s="104"/>
      <c r="F26" s="104"/>
      <c r="G26" s="104"/>
      <c r="H26" s="104"/>
      <c r="I26" s="104"/>
    </row>
    <row r="27" spans="1:10" s="1" customFormat="1" ht="44.25" customHeight="1">
      <c r="A27" s="105" t="s">
        <v>27</v>
      </c>
      <c r="B27" s="105"/>
      <c r="C27" s="105"/>
      <c r="D27" s="105"/>
      <c r="E27" s="105"/>
      <c r="F27" s="105"/>
      <c r="G27" s="105"/>
      <c r="H27" s="105"/>
      <c r="I27" s="105"/>
    </row>
    <row r="28" spans="1:10" customFormat="1" ht="26.25" customHeight="1">
      <c r="A28" s="102" t="s">
        <v>34</v>
      </c>
      <c r="B28" s="102"/>
      <c r="C28" s="102"/>
      <c r="D28" s="102"/>
      <c r="E28" s="102"/>
      <c r="F28" s="102"/>
      <c r="G28" s="102"/>
      <c r="H28" s="102"/>
      <c r="I28" s="102"/>
    </row>
    <row r="29" spans="1:10" customFormat="1" ht="14.45" customHeight="1">
      <c r="A29" s="102" t="s">
        <v>46</v>
      </c>
      <c r="B29" s="102"/>
      <c r="C29" s="102"/>
      <c r="D29" s="102"/>
      <c r="E29" s="102"/>
      <c r="F29" s="102"/>
      <c r="G29" s="102"/>
      <c r="H29" s="102"/>
      <c r="I29" s="102"/>
    </row>
    <row r="30" spans="1:10" customFormat="1" ht="14.45" customHeight="1">
      <c r="A30" s="102" t="s">
        <v>47</v>
      </c>
      <c r="B30" s="102"/>
      <c r="C30" s="102"/>
      <c r="D30" s="102"/>
      <c r="E30" s="102"/>
      <c r="F30" s="102"/>
      <c r="G30" s="102"/>
      <c r="H30" s="102"/>
      <c r="I30" s="102"/>
    </row>
    <row r="31" spans="1:10" customFormat="1" ht="14.45" customHeight="1">
      <c r="A31" s="102" t="s">
        <v>48</v>
      </c>
      <c r="B31" s="102"/>
      <c r="C31" s="102"/>
      <c r="D31" s="102"/>
      <c r="E31" s="102"/>
      <c r="F31" s="102"/>
      <c r="G31" s="102"/>
      <c r="H31" s="102"/>
      <c r="I31" s="102"/>
    </row>
    <row r="32" spans="1:10" customFormat="1" ht="14.45" customHeight="1">
      <c r="A32" s="102" t="s">
        <v>49</v>
      </c>
      <c r="B32" s="102"/>
      <c r="C32" s="102"/>
      <c r="D32" s="102"/>
      <c r="E32" s="102"/>
      <c r="F32" s="102"/>
      <c r="G32" s="102"/>
      <c r="H32" s="102"/>
      <c r="I32" s="102"/>
    </row>
    <row r="33" spans="1:9" customFormat="1" ht="14.45" customHeight="1">
      <c r="A33" s="102" t="s">
        <v>58</v>
      </c>
      <c r="B33" s="102"/>
      <c r="C33" s="102"/>
      <c r="D33" s="102"/>
      <c r="E33" s="102"/>
      <c r="F33" s="102"/>
      <c r="G33" s="102"/>
      <c r="H33" s="102"/>
      <c r="I33" s="102"/>
    </row>
    <row r="34" spans="1:9" s="1" customFormat="1" ht="15">
      <c r="A34" s="17"/>
      <c r="B34" s="17"/>
      <c r="C34" s="17"/>
      <c r="D34" s="17"/>
      <c r="E34" s="17"/>
      <c r="F34" s="17"/>
      <c r="G34" s="17"/>
      <c r="H34" s="17"/>
      <c r="I34" s="17"/>
    </row>
    <row r="35" spans="1:9">
      <c r="A35" s="101" t="s">
        <v>3</v>
      </c>
      <c r="B35" s="101"/>
      <c r="C35" s="101"/>
      <c r="D35" s="101"/>
      <c r="E35" s="101"/>
      <c r="F35" s="101"/>
      <c r="G35" s="101"/>
      <c r="H35" s="101"/>
      <c r="I35" s="101"/>
    </row>
    <row r="36" spans="1:9" ht="7.5" customHeight="1"/>
    <row r="37" spans="1:9" ht="93.75" customHeight="1">
      <c r="A37" s="13" t="s">
        <v>38</v>
      </c>
      <c r="B37" s="14" t="s">
        <v>0</v>
      </c>
      <c r="C37" s="14" t="s">
        <v>7</v>
      </c>
      <c r="D37" s="14" t="s">
        <v>42</v>
      </c>
      <c r="E37" s="15" t="s">
        <v>43</v>
      </c>
      <c r="F37" s="14" t="s">
        <v>6</v>
      </c>
      <c r="G37" s="24" t="s">
        <v>45</v>
      </c>
      <c r="H37" s="100" t="s">
        <v>28</v>
      </c>
      <c r="I37" s="100"/>
    </row>
    <row r="38" spans="1:9" ht="14.25" customHeight="1">
      <c r="A38" s="13" t="s">
        <v>8</v>
      </c>
      <c r="B38" s="117" t="s">
        <v>66</v>
      </c>
      <c r="C38" s="118"/>
      <c r="D38" s="118"/>
      <c r="E38" s="118"/>
      <c r="F38" s="118"/>
      <c r="G38" s="36"/>
      <c r="H38" s="36"/>
      <c r="I38" s="36"/>
    </row>
    <row r="39" spans="1:9" ht="35.25" customHeight="1">
      <c r="A39" s="35" t="s">
        <v>39</v>
      </c>
      <c r="B39" s="37" t="s">
        <v>63</v>
      </c>
      <c r="C39" s="37" t="s">
        <v>64</v>
      </c>
      <c r="D39" s="16" t="s">
        <v>54</v>
      </c>
      <c r="E39" s="41">
        <v>20</v>
      </c>
      <c r="F39" s="25"/>
      <c r="G39" s="29"/>
      <c r="H39" s="92"/>
      <c r="I39" s="93"/>
    </row>
    <row r="40" spans="1:9" s="18" customFormat="1" ht="14.25" customHeight="1">
      <c r="A40" s="94" t="s">
        <v>40</v>
      </c>
      <c r="B40" s="94"/>
      <c r="C40" s="95"/>
      <c r="D40" s="67"/>
      <c r="E40" s="67"/>
      <c r="F40" s="67"/>
      <c r="G40" s="30"/>
      <c r="H40" s="31"/>
      <c r="I40" s="32"/>
    </row>
    <row r="41" spans="1:9" s="18" customFormat="1" ht="15">
      <c r="A41" s="84" t="s">
        <v>33</v>
      </c>
      <c r="B41" s="84"/>
      <c r="C41" s="85"/>
      <c r="D41" s="86"/>
      <c r="E41" s="86"/>
      <c r="F41" s="86"/>
      <c r="G41" s="30"/>
      <c r="H41" s="31"/>
      <c r="I41" s="32"/>
    </row>
    <row r="42" spans="1:9" s="18" customFormat="1" ht="15">
      <c r="A42" s="87" t="s">
        <v>41</v>
      </c>
      <c r="B42" s="87"/>
      <c r="C42" s="88"/>
      <c r="D42" s="86"/>
      <c r="E42" s="86"/>
      <c r="F42" s="86"/>
      <c r="G42" s="33"/>
      <c r="H42" s="31"/>
      <c r="I42" s="32"/>
    </row>
    <row r="43" spans="1:9" ht="14.25" customHeight="1">
      <c r="A43" s="13" t="s">
        <v>4</v>
      </c>
      <c r="B43" s="117" t="s">
        <v>67</v>
      </c>
      <c r="C43" s="118"/>
      <c r="D43" s="118"/>
      <c r="E43" s="118"/>
      <c r="F43" s="118"/>
      <c r="G43" s="36"/>
      <c r="H43" s="36"/>
      <c r="I43" s="36"/>
    </row>
    <row r="44" spans="1:9" ht="45" customHeight="1">
      <c r="A44" s="35" t="s">
        <v>44</v>
      </c>
      <c r="B44" s="37" t="s">
        <v>63</v>
      </c>
      <c r="C44" s="52" t="s">
        <v>65</v>
      </c>
      <c r="D44" s="16" t="s">
        <v>54</v>
      </c>
      <c r="E44" s="16">
        <v>50</v>
      </c>
      <c r="F44" s="25">
        <v>235.54</v>
      </c>
      <c r="G44" s="54" t="s">
        <v>83</v>
      </c>
      <c r="H44" s="92" t="s">
        <v>97</v>
      </c>
      <c r="I44" s="93"/>
    </row>
    <row r="45" spans="1:9" s="18" customFormat="1" ht="14.25" customHeight="1">
      <c r="A45" s="94" t="s">
        <v>40</v>
      </c>
      <c r="B45" s="94"/>
      <c r="C45" s="95"/>
      <c r="D45" s="96">
        <v>11777</v>
      </c>
      <c r="E45" s="96"/>
      <c r="F45" s="96"/>
      <c r="G45" s="30"/>
      <c r="H45" s="31"/>
      <c r="I45" s="32"/>
    </row>
    <row r="46" spans="1:9" s="18" customFormat="1" ht="15">
      <c r="A46" s="84" t="s">
        <v>33</v>
      </c>
      <c r="B46" s="84"/>
      <c r="C46" s="85"/>
      <c r="D46" s="97">
        <f>D47-D45</f>
        <v>2473.17</v>
      </c>
      <c r="E46" s="86"/>
      <c r="F46" s="86"/>
      <c r="G46" s="30"/>
      <c r="H46" s="31"/>
      <c r="I46" s="32"/>
    </row>
    <row r="47" spans="1:9" s="18" customFormat="1" ht="15">
      <c r="A47" s="87" t="s">
        <v>41</v>
      </c>
      <c r="B47" s="87"/>
      <c r="C47" s="88"/>
      <c r="D47" s="86">
        <f>D45*1.21</f>
        <v>14250.17</v>
      </c>
      <c r="E47" s="86"/>
      <c r="F47" s="86"/>
      <c r="G47" s="33"/>
      <c r="H47" s="31"/>
      <c r="I47" s="32"/>
    </row>
    <row r="48" spans="1:9" ht="14.25" customHeight="1">
      <c r="A48" s="13" t="s">
        <v>50</v>
      </c>
      <c r="B48" s="117" t="s">
        <v>68</v>
      </c>
      <c r="C48" s="118"/>
      <c r="D48" s="118"/>
      <c r="E48" s="118"/>
      <c r="F48" s="118"/>
      <c r="G48" s="36"/>
      <c r="H48" s="36"/>
      <c r="I48" s="36"/>
    </row>
    <row r="49" spans="1:9" ht="70.900000000000006" customHeight="1">
      <c r="A49" s="35" t="s">
        <v>53</v>
      </c>
      <c r="B49" s="38" t="s">
        <v>69</v>
      </c>
      <c r="C49" s="53" t="s">
        <v>82</v>
      </c>
      <c r="D49" s="16" t="s">
        <v>54</v>
      </c>
      <c r="E49" s="16">
        <v>10</v>
      </c>
      <c r="F49" s="25">
        <v>89.26</v>
      </c>
      <c r="G49" s="54" t="s">
        <v>84</v>
      </c>
      <c r="H49" s="92" t="s">
        <v>97</v>
      </c>
      <c r="I49" s="93"/>
    </row>
    <row r="50" spans="1:9" s="18" customFormat="1" ht="14.25" customHeight="1">
      <c r="A50" s="94" t="s">
        <v>40</v>
      </c>
      <c r="B50" s="94"/>
      <c r="C50" s="95"/>
      <c r="D50" s="96">
        <v>892.6</v>
      </c>
      <c r="E50" s="96"/>
      <c r="F50" s="96"/>
      <c r="G50" s="30"/>
      <c r="H50" s="31"/>
      <c r="I50" s="32"/>
    </row>
    <row r="51" spans="1:9" s="18" customFormat="1" ht="15">
      <c r="A51" s="84" t="s">
        <v>33</v>
      </c>
      <c r="B51" s="84"/>
      <c r="C51" s="85"/>
      <c r="D51" s="97">
        <f>D52-D50</f>
        <v>187.44600000000003</v>
      </c>
      <c r="E51" s="86"/>
      <c r="F51" s="86"/>
      <c r="G51" s="30"/>
      <c r="H51" s="31"/>
      <c r="I51" s="32"/>
    </row>
    <row r="52" spans="1:9" s="18" customFormat="1" ht="15">
      <c r="A52" s="87" t="s">
        <v>41</v>
      </c>
      <c r="B52" s="87"/>
      <c r="C52" s="88"/>
      <c r="D52" s="97">
        <f>D50*1.21</f>
        <v>1080.046</v>
      </c>
      <c r="E52" s="97"/>
      <c r="F52" s="97"/>
      <c r="G52" s="33"/>
      <c r="H52" s="31"/>
      <c r="I52" s="32"/>
    </row>
    <row r="53" spans="1:9" ht="17.25" customHeight="1">
      <c r="A53" s="13" t="s">
        <v>51</v>
      </c>
      <c r="B53" s="117" t="s">
        <v>72</v>
      </c>
      <c r="C53" s="118"/>
      <c r="D53" s="118"/>
      <c r="E53" s="118"/>
      <c r="F53" s="118"/>
      <c r="G53" s="36"/>
      <c r="H53" s="36"/>
      <c r="I53" s="36"/>
    </row>
    <row r="54" spans="1:9" ht="49.5" customHeight="1">
      <c r="A54" s="35" t="s">
        <v>56</v>
      </c>
      <c r="B54" s="38" t="s">
        <v>70</v>
      </c>
      <c r="C54" s="34" t="s">
        <v>71</v>
      </c>
      <c r="D54" s="16" t="s">
        <v>55</v>
      </c>
      <c r="E54" s="16">
        <v>15</v>
      </c>
      <c r="F54" s="25"/>
      <c r="G54" s="29"/>
      <c r="H54" s="92"/>
      <c r="I54" s="93"/>
    </row>
    <row r="55" spans="1:9" s="18" customFormat="1" ht="14.25" customHeight="1">
      <c r="A55" s="94" t="s">
        <v>40</v>
      </c>
      <c r="B55" s="94"/>
      <c r="C55" s="95"/>
      <c r="D55" s="67"/>
      <c r="E55" s="67"/>
      <c r="F55" s="67"/>
      <c r="G55" s="30"/>
      <c r="H55" s="31"/>
      <c r="I55" s="32"/>
    </row>
    <row r="56" spans="1:9" s="18" customFormat="1" ht="15">
      <c r="A56" s="84" t="s">
        <v>33</v>
      </c>
      <c r="B56" s="84"/>
      <c r="C56" s="85"/>
      <c r="D56" s="86"/>
      <c r="E56" s="86"/>
      <c r="F56" s="86"/>
      <c r="G56" s="30"/>
      <c r="H56" s="31"/>
      <c r="I56" s="32"/>
    </row>
    <row r="57" spans="1:9" s="18" customFormat="1" ht="15">
      <c r="A57" s="87" t="s">
        <v>41</v>
      </c>
      <c r="B57" s="87"/>
      <c r="C57" s="88"/>
      <c r="D57" s="86"/>
      <c r="E57" s="86"/>
      <c r="F57" s="86"/>
      <c r="G57" s="33"/>
      <c r="H57" s="31"/>
      <c r="I57" s="32"/>
    </row>
    <row r="58" spans="1:9" ht="14.25" customHeight="1">
      <c r="A58" s="13" t="s">
        <v>52</v>
      </c>
      <c r="B58" s="117" t="s">
        <v>74</v>
      </c>
      <c r="C58" s="118"/>
      <c r="D58" s="118"/>
      <c r="E58" s="118"/>
      <c r="F58" s="118"/>
      <c r="G58" s="36"/>
      <c r="H58" s="36"/>
      <c r="I58" s="36"/>
    </row>
    <row r="59" spans="1:9" ht="54.75" customHeight="1">
      <c r="A59" s="40" t="s">
        <v>57</v>
      </c>
      <c r="B59" s="38" t="s">
        <v>69</v>
      </c>
      <c r="C59" s="34" t="s">
        <v>73</v>
      </c>
      <c r="D59" s="16" t="s">
        <v>55</v>
      </c>
      <c r="E59" s="16">
        <v>5</v>
      </c>
      <c r="F59" s="39"/>
      <c r="G59" s="29"/>
      <c r="H59" s="92"/>
      <c r="I59" s="93"/>
    </row>
    <row r="60" spans="1:9" s="18" customFormat="1" ht="14.25" customHeight="1">
      <c r="A60" s="94" t="s">
        <v>40</v>
      </c>
      <c r="B60" s="94"/>
      <c r="C60" s="95"/>
      <c r="D60" s="67"/>
      <c r="E60" s="67"/>
      <c r="F60" s="67"/>
      <c r="G60" s="30"/>
      <c r="H60" s="31"/>
      <c r="I60" s="32"/>
    </row>
    <row r="61" spans="1:9" s="18" customFormat="1" ht="15">
      <c r="A61" s="84" t="s">
        <v>33</v>
      </c>
      <c r="B61" s="84"/>
      <c r="C61" s="85"/>
      <c r="D61" s="86"/>
      <c r="E61" s="86"/>
      <c r="F61" s="86"/>
      <c r="G61" s="30"/>
      <c r="H61" s="31"/>
      <c r="I61" s="32"/>
    </row>
    <row r="62" spans="1:9" s="18" customFormat="1" ht="15">
      <c r="A62" s="87" t="s">
        <v>41</v>
      </c>
      <c r="B62" s="87"/>
      <c r="C62" s="88"/>
      <c r="D62" s="86"/>
      <c r="E62" s="86"/>
      <c r="F62" s="86"/>
      <c r="G62" s="33"/>
      <c r="H62" s="31"/>
      <c r="I62" s="32"/>
    </row>
    <row r="63" spans="1:9" s="44" customFormat="1" ht="15">
      <c r="A63" s="42"/>
      <c r="B63" s="42"/>
      <c r="C63" s="42"/>
      <c r="D63" s="43"/>
      <c r="E63" s="42"/>
      <c r="F63" s="42"/>
    </row>
    <row r="64" spans="1:9" s="44" customFormat="1" ht="15">
      <c r="B64" s="60" t="s">
        <v>77</v>
      </c>
      <c r="C64" s="60"/>
      <c r="D64" s="60"/>
      <c r="E64" s="60"/>
      <c r="F64" s="60"/>
    </row>
    <row r="65" spans="1:8" s="44" customFormat="1" ht="15">
      <c r="A65" s="45"/>
      <c r="B65" s="45"/>
      <c r="C65" s="45"/>
      <c r="D65" s="46"/>
      <c r="E65" s="45"/>
      <c r="F65" s="45"/>
    </row>
    <row r="66" spans="1:8" s="44" customFormat="1" ht="44.25" customHeight="1">
      <c r="B66" s="61" t="s">
        <v>78</v>
      </c>
      <c r="C66" s="62"/>
      <c r="D66" s="63"/>
      <c r="E66" s="64"/>
      <c r="F66" s="64"/>
    </row>
    <row r="67" spans="1:8" s="44" customFormat="1" ht="15">
      <c r="A67" s="47"/>
      <c r="B67" s="48"/>
      <c r="C67" s="49"/>
      <c r="D67" s="47"/>
    </row>
    <row r="68" spans="1:8" s="44" customFormat="1" ht="15">
      <c r="A68" s="47"/>
      <c r="D68" s="47"/>
    </row>
    <row r="69" spans="1:8" s="44" customFormat="1" ht="15.75" customHeight="1">
      <c r="A69" s="47"/>
      <c r="B69" s="65" t="s">
        <v>79</v>
      </c>
      <c r="C69" s="65"/>
      <c r="D69" s="65"/>
      <c r="E69" s="65"/>
    </row>
    <row r="70" spans="1:8" customFormat="1" ht="39.75" customHeight="1">
      <c r="A70" s="26" t="s">
        <v>17</v>
      </c>
      <c r="B70" s="26" t="s">
        <v>18</v>
      </c>
      <c r="C70" s="26" t="s">
        <v>19</v>
      </c>
      <c r="D70" s="74" t="s">
        <v>20</v>
      </c>
      <c r="E70" s="75"/>
      <c r="F70" s="76"/>
      <c r="G70" s="20"/>
      <c r="H70" s="20"/>
    </row>
    <row r="71" spans="1:8" customFormat="1" ht="38.25">
      <c r="A71" s="27" t="s">
        <v>21</v>
      </c>
      <c r="B71" s="56" t="s">
        <v>94</v>
      </c>
      <c r="C71" s="51">
        <v>6</v>
      </c>
      <c r="D71" s="77" t="s">
        <v>95</v>
      </c>
      <c r="E71" s="78"/>
      <c r="F71" s="79"/>
      <c r="G71" s="20"/>
      <c r="H71" s="20"/>
    </row>
    <row r="72" spans="1:8" customFormat="1">
      <c r="A72" s="27" t="s">
        <v>22</v>
      </c>
      <c r="B72" s="57" t="s">
        <v>96</v>
      </c>
      <c r="C72" s="51">
        <v>2</v>
      </c>
      <c r="D72" s="80" t="s">
        <v>95</v>
      </c>
      <c r="E72" s="81"/>
      <c r="F72" s="82"/>
      <c r="G72" s="20"/>
      <c r="H72" s="20"/>
    </row>
    <row r="73" spans="1:8" customFormat="1">
      <c r="A73" s="27" t="s">
        <v>23</v>
      </c>
      <c r="B73" s="28" t="s">
        <v>100</v>
      </c>
      <c r="C73" s="58">
        <v>1</v>
      </c>
      <c r="D73" s="80" t="s">
        <v>95</v>
      </c>
      <c r="E73" s="81"/>
      <c r="F73" s="82"/>
      <c r="G73" s="20"/>
      <c r="H73" s="20"/>
    </row>
    <row r="74" spans="1:8" customFormat="1">
      <c r="A74" s="20"/>
      <c r="B74" s="20"/>
      <c r="C74" s="20"/>
      <c r="D74" s="20"/>
      <c r="E74" s="20"/>
      <c r="F74" s="20"/>
      <c r="G74" s="20"/>
      <c r="H74" s="20"/>
    </row>
    <row r="75" spans="1:8" customFormat="1">
      <c r="A75" s="20"/>
      <c r="B75" s="20"/>
      <c r="C75" s="20"/>
      <c r="D75" s="20"/>
      <c r="E75" s="20"/>
      <c r="F75" s="20"/>
      <c r="G75" s="20"/>
      <c r="H75" s="20"/>
    </row>
    <row r="76" spans="1:8" customFormat="1">
      <c r="A76" s="83" t="s">
        <v>60</v>
      </c>
      <c r="B76" s="83"/>
      <c r="C76" s="83"/>
      <c r="D76" s="83"/>
      <c r="E76" s="83"/>
      <c r="F76" s="83"/>
      <c r="G76" s="20"/>
      <c r="H76" s="20"/>
    </row>
    <row r="77" spans="1:8" customFormat="1">
      <c r="A77" s="20"/>
      <c r="B77" s="20"/>
      <c r="C77" s="20"/>
      <c r="D77" s="20"/>
      <c r="E77" s="20"/>
      <c r="F77" s="20"/>
      <c r="G77" s="20"/>
      <c r="H77" s="20"/>
    </row>
    <row r="78" spans="1:8" customFormat="1" ht="25.5">
      <c r="A78" s="26" t="s">
        <v>17</v>
      </c>
      <c r="B78" s="26" t="s">
        <v>24</v>
      </c>
      <c r="C78" s="26" t="s">
        <v>25</v>
      </c>
      <c r="D78" s="68" t="s">
        <v>26</v>
      </c>
      <c r="E78" s="69"/>
      <c r="F78" s="70"/>
      <c r="G78" s="20"/>
      <c r="H78" s="20"/>
    </row>
    <row r="79" spans="1:8" customFormat="1">
      <c r="A79" s="27" t="s">
        <v>21</v>
      </c>
      <c r="B79" s="28"/>
      <c r="C79" s="28"/>
      <c r="D79" s="71"/>
      <c r="E79" s="72"/>
      <c r="F79" s="73"/>
      <c r="G79" s="20"/>
      <c r="H79" s="20"/>
    </row>
    <row r="80" spans="1:8" customFormat="1">
      <c r="A80" s="27" t="s">
        <v>22</v>
      </c>
      <c r="B80" s="28"/>
      <c r="C80" s="28"/>
      <c r="D80" s="71"/>
      <c r="E80" s="72"/>
      <c r="F80" s="73"/>
      <c r="G80" s="20"/>
      <c r="H80" s="20"/>
    </row>
    <row r="81" spans="1:9" customFormat="1">
      <c r="A81" s="27" t="s">
        <v>23</v>
      </c>
      <c r="B81" s="28"/>
      <c r="C81" s="28"/>
      <c r="D81" s="71"/>
      <c r="E81" s="72"/>
      <c r="F81" s="73"/>
      <c r="G81" s="20"/>
      <c r="H81" s="20"/>
    </row>
    <row r="82" spans="1:9" customFormat="1">
      <c r="A82" s="20"/>
      <c r="B82" s="20"/>
      <c r="C82" s="20"/>
      <c r="D82" s="20"/>
      <c r="E82" s="20"/>
      <c r="F82" s="20"/>
      <c r="G82" s="20"/>
      <c r="H82" s="20"/>
    </row>
    <row r="83" spans="1:9" customFormat="1">
      <c r="A83" s="20"/>
      <c r="B83" s="20"/>
      <c r="C83" s="20"/>
      <c r="D83" s="20"/>
      <c r="E83" s="20"/>
      <c r="F83" s="20"/>
      <c r="G83" s="20"/>
      <c r="H83" s="20"/>
    </row>
    <row r="84" spans="1:9" customFormat="1">
      <c r="A84" s="83" t="s">
        <v>61</v>
      </c>
      <c r="B84" s="83"/>
      <c r="C84" s="83"/>
      <c r="D84" s="83"/>
      <c r="E84" s="83"/>
      <c r="F84" s="83"/>
      <c r="G84" s="20"/>
      <c r="H84" s="20"/>
    </row>
    <row r="85" spans="1:9" customFormat="1">
      <c r="A85" s="20"/>
      <c r="B85" s="20"/>
      <c r="C85" s="20"/>
      <c r="D85" s="20"/>
      <c r="E85" s="20"/>
      <c r="F85" s="20"/>
      <c r="G85" s="20"/>
      <c r="H85" s="20"/>
    </row>
    <row r="86" spans="1:9" customFormat="1" ht="25.5">
      <c r="A86" s="26" t="s">
        <v>17</v>
      </c>
      <c r="B86" s="26" t="s">
        <v>59</v>
      </c>
      <c r="C86" s="26" t="s">
        <v>62</v>
      </c>
      <c r="D86" s="68" t="s">
        <v>26</v>
      </c>
      <c r="E86" s="69"/>
      <c r="F86" s="70"/>
      <c r="G86" s="20"/>
      <c r="H86" s="20"/>
    </row>
    <row r="87" spans="1:9" customFormat="1">
      <c r="A87" s="27" t="s">
        <v>21</v>
      </c>
      <c r="B87" s="28"/>
      <c r="C87" s="28"/>
      <c r="D87" s="71"/>
      <c r="E87" s="72"/>
      <c r="F87" s="73"/>
      <c r="G87" s="20"/>
      <c r="H87" s="20"/>
    </row>
    <row r="88" spans="1:9" customFormat="1">
      <c r="A88" s="27" t="s">
        <v>22</v>
      </c>
      <c r="B88" s="28"/>
      <c r="C88" s="28"/>
      <c r="D88" s="71"/>
      <c r="E88" s="72"/>
      <c r="F88" s="73"/>
      <c r="G88" s="20"/>
      <c r="H88" s="20"/>
    </row>
    <row r="89" spans="1:9" customFormat="1">
      <c r="A89" s="27" t="s">
        <v>23</v>
      </c>
      <c r="B89" s="28"/>
      <c r="C89" s="28"/>
      <c r="D89" s="71"/>
      <c r="E89" s="72"/>
      <c r="F89" s="73"/>
      <c r="G89" s="20"/>
      <c r="H89" s="20"/>
    </row>
    <row r="90" spans="1:9" s="12" customFormat="1" ht="15" customHeight="1">
      <c r="A90" s="8"/>
      <c r="B90" s="7"/>
      <c r="C90" s="7"/>
      <c r="D90" s="7"/>
      <c r="E90" s="9"/>
      <c r="F90" s="7"/>
      <c r="G90" s="7"/>
      <c r="H90" s="7"/>
      <c r="I90" s="7"/>
    </row>
    <row r="92" spans="1:9" ht="15.75">
      <c r="C92" s="55" t="s">
        <v>98</v>
      </c>
      <c r="E92" s="66" t="s">
        <v>99</v>
      </c>
      <c r="F92" s="66"/>
      <c r="G92" s="6"/>
      <c r="H92" s="6"/>
      <c r="I92" s="6"/>
    </row>
    <row r="93" spans="1:9" ht="25.5" customHeight="1">
      <c r="C93" s="50" t="s">
        <v>80</v>
      </c>
      <c r="E93" s="59" t="s">
        <v>81</v>
      </c>
      <c r="F93" s="59"/>
      <c r="G93" s="6"/>
      <c r="H93" s="6"/>
      <c r="I93" s="6"/>
    </row>
    <row r="103" spans="1:9" ht="12.75" customHeight="1"/>
    <row r="106" spans="1:9" ht="15" customHeight="1"/>
    <row r="107" spans="1:9" s="12" customFormat="1" ht="15">
      <c r="A107" s="8"/>
      <c r="B107" s="7"/>
      <c r="C107" s="7"/>
      <c r="D107" s="7"/>
      <c r="E107" s="9"/>
      <c r="F107" s="7"/>
      <c r="G107" s="7"/>
      <c r="H107" s="7"/>
      <c r="I107" s="7"/>
    </row>
    <row r="108" spans="1:9" s="12" customFormat="1" ht="15" customHeight="1">
      <c r="A108" s="8"/>
      <c r="B108" s="7"/>
      <c r="C108" s="7"/>
      <c r="D108" s="7"/>
      <c r="E108" s="9"/>
      <c r="F108" s="7"/>
      <c r="G108" s="7"/>
      <c r="H108" s="7"/>
      <c r="I108" s="7"/>
    </row>
    <row r="109" spans="1:9" s="12" customFormat="1" ht="15" customHeight="1">
      <c r="A109" s="8"/>
      <c r="B109" s="7"/>
      <c r="C109" s="7"/>
      <c r="D109" s="7"/>
      <c r="E109" s="9"/>
      <c r="F109" s="7"/>
      <c r="G109" s="7"/>
      <c r="H109" s="7"/>
      <c r="I109" s="7"/>
    </row>
    <row r="113" spans="1:9" ht="29.25" customHeight="1"/>
    <row r="114" spans="1:9" s="12" customFormat="1" ht="15">
      <c r="A114" s="8"/>
      <c r="B114" s="7"/>
      <c r="C114" s="7"/>
      <c r="D114" s="7"/>
      <c r="E114" s="9"/>
      <c r="F114" s="7"/>
      <c r="G114" s="7"/>
      <c r="H114" s="7"/>
      <c r="I114" s="7"/>
    </row>
    <row r="115" spans="1:9" s="12" customFormat="1" ht="15" customHeight="1">
      <c r="A115" s="8"/>
      <c r="B115" s="7"/>
      <c r="C115" s="7"/>
      <c r="D115" s="7"/>
      <c r="E115" s="9"/>
      <c r="F115" s="7"/>
      <c r="G115" s="7"/>
      <c r="H115" s="7"/>
      <c r="I115" s="7"/>
    </row>
    <row r="116" spans="1:9" s="12" customFormat="1" ht="15">
      <c r="A116" s="8"/>
      <c r="B116" s="7"/>
      <c r="C116" s="7"/>
      <c r="D116" s="7"/>
      <c r="E116" s="9"/>
      <c r="F116" s="7"/>
      <c r="G116" s="7"/>
      <c r="H116" s="7"/>
      <c r="I116" s="7"/>
    </row>
    <row r="117" spans="1:9" s="12" customFormat="1" ht="15" customHeight="1">
      <c r="A117" s="8"/>
      <c r="B117" s="7"/>
      <c r="C117" s="7"/>
      <c r="D117" s="7"/>
      <c r="E117" s="9"/>
      <c r="F117" s="7"/>
      <c r="G117" s="7"/>
      <c r="H117" s="7"/>
      <c r="I117" s="7"/>
    </row>
    <row r="118" spans="1:9" s="12" customFormat="1" ht="15">
      <c r="A118" s="8"/>
      <c r="B118" s="7"/>
      <c r="C118" s="7"/>
      <c r="D118" s="7"/>
      <c r="E118" s="9"/>
      <c r="F118" s="7"/>
      <c r="G118" s="7"/>
      <c r="H118" s="7"/>
      <c r="I118" s="7"/>
    </row>
    <row r="122" spans="1:9" ht="15" customHeight="1"/>
    <row r="123" spans="1:9" s="12" customFormat="1" ht="15">
      <c r="A123" s="8"/>
      <c r="B123" s="7"/>
      <c r="C123" s="7"/>
      <c r="D123" s="7"/>
      <c r="E123" s="9"/>
      <c r="F123" s="7"/>
      <c r="G123" s="7"/>
      <c r="H123" s="7"/>
      <c r="I123" s="7"/>
    </row>
    <row r="124" spans="1:9" s="12" customFormat="1" ht="15" customHeight="1">
      <c r="A124" s="8"/>
      <c r="B124" s="7"/>
      <c r="C124" s="7"/>
      <c r="D124" s="7"/>
      <c r="E124" s="9"/>
      <c r="F124" s="7"/>
      <c r="G124" s="7"/>
      <c r="H124" s="7"/>
      <c r="I124" s="7"/>
    </row>
    <row r="125" spans="1:9" s="12" customFormat="1" ht="15" customHeight="1">
      <c r="A125" s="8"/>
      <c r="B125" s="7"/>
      <c r="C125" s="7"/>
      <c r="D125" s="7"/>
      <c r="E125" s="9"/>
      <c r="F125" s="7"/>
      <c r="G125" s="7"/>
      <c r="H125" s="7"/>
      <c r="I125" s="7"/>
    </row>
    <row r="128" spans="1:9" ht="54.75" customHeight="1"/>
    <row r="129" spans="1:9" ht="57" customHeight="1"/>
    <row r="130" spans="1:9" ht="39.75" customHeight="1"/>
    <row r="131" spans="1:9" ht="27.75" customHeight="1"/>
    <row r="132" spans="1:9" ht="53.25" customHeight="1"/>
    <row r="133" spans="1:9" s="12" customFormat="1" ht="15">
      <c r="A133" s="8"/>
      <c r="B133" s="7"/>
      <c r="C133" s="7"/>
      <c r="D133" s="7"/>
      <c r="E133" s="9"/>
      <c r="F133" s="7"/>
      <c r="G133" s="7"/>
      <c r="H133" s="7"/>
      <c r="I133" s="7"/>
    </row>
    <row r="134" spans="1:9" s="12" customFormat="1" ht="15">
      <c r="A134" s="8"/>
      <c r="B134" s="7"/>
      <c r="C134" s="7"/>
      <c r="D134" s="7"/>
      <c r="E134" s="9"/>
      <c r="F134" s="7"/>
      <c r="G134" s="7"/>
      <c r="H134" s="7"/>
      <c r="I134" s="7"/>
    </row>
    <row r="135" spans="1:9" s="12" customFormat="1" ht="15" customHeight="1">
      <c r="A135" s="8"/>
      <c r="B135" s="7"/>
      <c r="C135" s="7"/>
      <c r="D135" s="7"/>
      <c r="E135" s="9"/>
      <c r="F135" s="7"/>
      <c r="G135" s="7"/>
      <c r="H135" s="7"/>
      <c r="I135" s="7"/>
    </row>
    <row r="138" spans="1:9" ht="15" customHeight="1"/>
    <row r="139" spans="1:9" s="12" customFormat="1" ht="15">
      <c r="A139" s="8"/>
      <c r="B139" s="7"/>
      <c r="C139" s="7"/>
      <c r="D139" s="7"/>
      <c r="E139" s="9"/>
      <c r="F139" s="7"/>
      <c r="G139" s="7"/>
      <c r="H139" s="7"/>
      <c r="I139" s="7"/>
    </row>
    <row r="140" spans="1:9" s="12" customFormat="1" ht="15">
      <c r="A140" s="8"/>
      <c r="B140" s="7"/>
      <c r="C140" s="7"/>
      <c r="D140" s="7"/>
      <c r="E140" s="9"/>
      <c r="F140" s="7"/>
      <c r="G140" s="7"/>
      <c r="H140" s="7"/>
      <c r="I140" s="7"/>
    </row>
    <row r="141" spans="1:9" s="12" customFormat="1" ht="15" customHeight="1">
      <c r="A141" s="8"/>
      <c r="B141" s="7"/>
      <c r="C141" s="7"/>
      <c r="D141" s="7"/>
      <c r="E141" s="9"/>
      <c r="F141" s="7"/>
      <c r="G141" s="7"/>
      <c r="H141" s="7"/>
      <c r="I141" s="7"/>
    </row>
    <row r="143" spans="1:9" ht="56.25" customHeight="1"/>
    <row r="144" spans="1:9" ht="16.5" customHeight="1"/>
    <row r="145" spans="1:9" s="12" customFormat="1" ht="15">
      <c r="A145" s="8"/>
      <c r="B145" s="7"/>
      <c r="C145" s="7"/>
      <c r="D145" s="7"/>
      <c r="E145" s="9"/>
      <c r="F145" s="7"/>
      <c r="G145" s="7"/>
      <c r="H145" s="7"/>
      <c r="I145" s="7"/>
    </row>
    <row r="146" spans="1:9" s="12" customFormat="1" ht="15" customHeight="1">
      <c r="A146" s="8"/>
      <c r="B146" s="7"/>
      <c r="C146" s="7"/>
      <c r="D146" s="7"/>
      <c r="E146" s="9"/>
      <c r="F146" s="7"/>
      <c r="G146" s="7"/>
      <c r="H146" s="7"/>
      <c r="I146" s="7"/>
    </row>
    <row r="147" spans="1:9" s="12" customFormat="1" ht="15" customHeight="1">
      <c r="A147" s="8"/>
      <c r="B147" s="7"/>
      <c r="C147" s="7"/>
      <c r="D147" s="7"/>
      <c r="E147" s="9"/>
      <c r="F147" s="7"/>
      <c r="G147" s="7"/>
      <c r="H147" s="7"/>
      <c r="I147" s="7"/>
    </row>
    <row r="150" spans="1:9" ht="82.5" customHeight="1"/>
    <row r="169" ht="80.25" customHeight="1"/>
    <row r="171" ht="81" customHeight="1"/>
    <row r="173" ht="12.75" customHeight="1"/>
    <row r="176" ht="15" customHeight="1"/>
    <row r="177" spans="1:9" s="12" customFormat="1" ht="15">
      <c r="A177" s="8"/>
      <c r="B177" s="7"/>
      <c r="C177" s="7"/>
      <c r="D177" s="7"/>
      <c r="E177" s="9"/>
      <c r="F177" s="7"/>
      <c r="G177" s="7"/>
      <c r="H177" s="7"/>
      <c r="I177" s="7"/>
    </row>
    <row r="178" spans="1:9" s="12" customFormat="1" ht="15">
      <c r="A178" s="8"/>
      <c r="B178" s="7"/>
      <c r="C178" s="7"/>
      <c r="D178" s="7"/>
      <c r="E178" s="9"/>
      <c r="F178" s="7"/>
      <c r="G178" s="7"/>
      <c r="H178" s="7"/>
      <c r="I178" s="7"/>
    </row>
    <row r="179" spans="1:9" s="12" customFormat="1" ht="15" customHeight="1">
      <c r="A179" s="8"/>
      <c r="B179" s="7"/>
      <c r="C179" s="7"/>
      <c r="D179" s="7"/>
      <c r="E179" s="9"/>
      <c r="F179" s="7"/>
      <c r="G179" s="7"/>
      <c r="H179" s="7"/>
      <c r="I179" s="7"/>
    </row>
    <row r="182" spans="1:9" ht="68.25" customHeight="1"/>
    <row r="183" spans="1:9" ht="69.75" customHeight="1"/>
    <row r="184" spans="1:9" ht="68.25" customHeight="1"/>
    <row r="185" spans="1:9" ht="70.5" customHeight="1"/>
    <row r="186" spans="1:9" ht="42" customHeight="1"/>
    <row r="187" spans="1:9" ht="16.5" customHeight="1"/>
    <row r="188" spans="1:9" s="12" customFormat="1" ht="15">
      <c r="A188" s="8"/>
      <c r="B188" s="7"/>
      <c r="C188" s="7"/>
      <c r="D188" s="7"/>
      <c r="E188" s="9"/>
      <c r="F188" s="7"/>
      <c r="G188" s="7"/>
      <c r="H188" s="7"/>
      <c r="I188" s="7"/>
    </row>
    <row r="189" spans="1:9" s="12" customFormat="1" ht="15" customHeight="1">
      <c r="A189" s="8"/>
      <c r="B189" s="7"/>
      <c r="C189" s="7"/>
      <c r="D189" s="7"/>
      <c r="E189" s="9"/>
      <c r="F189" s="7"/>
      <c r="G189" s="7"/>
      <c r="H189" s="7"/>
      <c r="I189" s="7"/>
    </row>
    <row r="190" spans="1:9" s="12" customFormat="1" ht="15" customHeight="1">
      <c r="A190" s="8"/>
      <c r="B190" s="7"/>
      <c r="C190" s="7"/>
      <c r="D190" s="7"/>
      <c r="E190" s="9"/>
      <c r="F190" s="7"/>
      <c r="G190" s="7"/>
      <c r="H190" s="7"/>
      <c r="I190" s="7"/>
    </row>
    <row r="191" spans="1:9" s="12" customFormat="1" ht="15">
      <c r="A191" s="8"/>
      <c r="B191" s="7"/>
      <c r="C191" s="7"/>
      <c r="D191" s="7"/>
      <c r="E191" s="9"/>
      <c r="F191" s="7"/>
      <c r="G191" s="7"/>
      <c r="H191" s="7"/>
      <c r="I191" s="7"/>
    </row>
    <row r="193" spans="1:9" ht="130.5" customHeight="1"/>
    <row r="194" spans="1:9" ht="68.25" customHeight="1"/>
    <row r="195" spans="1:9" s="12" customFormat="1" ht="15">
      <c r="A195" s="8"/>
      <c r="B195" s="7"/>
      <c r="C195" s="7"/>
      <c r="D195" s="7"/>
      <c r="E195" s="9"/>
      <c r="F195" s="7"/>
      <c r="G195" s="7"/>
      <c r="H195" s="7"/>
      <c r="I195" s="7"/>
    </row>
    <row r="196" spans="1:9" s="12" customFormat="1" ht="15">
      <c r="A196" s="8"/>
      <c r="B196" s="7"/>
      <c r="C196" s="7"/>
      <c r="D196" s="7"/>
      <c r="E196" s="9"/>
      <c r="F196" s="7"/>
      <c r="G196" s="7"/>
      <c r="H196" s="7"/>
      <c r="I196" s="7"/>
    </row>
    <row r="197" spans="1:9" s="12" customFormat="1" ht="15" customHeight="1">
      <c r="A197" s="8"/>
      <c r="B197" s="7"/>
      <c r="C197" s="7"/>
      <c r="D197" s="7"/>
      <c r="E197" s="9"/>
      <c r="F197" s="7"/>
      <c r="G197" s="7"/>
      <c r="H197" s="7"/>
      <c r="I197" s="7"/>
    </row>
    <row r="199" spans="1:9" ht="216.75" customHeight="1"/>
    <row r="200" spans="1:9" s="12" customFormat="1" ht="15">
      <c r="A200" s="8"/>
      <c r="B200" s="7"/>
      <c r="C200" s="7"/>
      <c r="D200" s="7"/>
      <c r="E200" s="9"/>
      <c r="F200" s="7"/>
      <c r="G200" s="7"/>
      <c r="H200" s="7"/>
      <c r="I200" s="7"/>
    </row>
    <row r="201" spans="1:9" s="12" customFormat="1" ht="15">
      <c r="A201" s="8"/>
      <c r="B201" s="7"/>
      <c r="C201" s="7"/>
      <c r="D201" s="7"/>
      <c r="E201" s="9"/>
      <c r="F201" s="7"/>
      <c r="G201" s="7"/>
      <c r="H201" s="7"/>
      <c r="I201" s="7"/>
    </row>
    <row r="202" spans="1:9" s="12" customFormat="1" ht="15" customHeight="1">
      <c r="A202" s="8"/>
      <c r="B202" s="7"/>
      <c r="C202" s="7"/>
      <c r="D202" s="7"/>
      <c r="E202" s="9"/>
      <c r="F202" s="7"/>
      <c r="G202" s="7"/>
      <c r="H202" s="7"/>
      <c r="I202" s="7"/>
    </row>
    <row r="203" spans="1:9" s="12" customFormat="1" ht="15" customHeight="1">
      <c r="A203" s="8"/>
      <c r="B203" s="7"/>
      <c r="C203" s="7"/>
      <c r="D203" s="7"/>
      <c r="E203" s="9"/>
      <c r="F203" s="7"/>
      <c r="G203" s="7"/>
      <c r="H203" s="7"/>
      <c r="I203" s="7"/>
    </row>
    <row r="204" spans="1:9" ht="50.25" customHeight="1"/>
    <row r="205" spans="1:9" s="12" customFormat="1" ht="15">
      <c r="A205" s="8"/>
      <c r="B205" s="7"/>
      <c r="C205" s="7"/>
      <c r="D205" s="7"/>
      <c r="E205" s="9"/>
      <c r="F205" s="7"/>
      <c r="G205" s="7"/>
      <c r="H205" s="7"/>
      <c r="I205" s="7"/>
    </row>
    <row r="206" spans="1:9" s="12" customFormat="1" ht="15" customHeight="1">
      <c r="A206" s="8"/>
      <c r="B206" s="7"/>
      <c r="C206" s="7"/>
      <c r="D206" s="7"/>
      <c r="E206" s="9"/>
      <c r="F206" s="7"/>
      <c r="G206" s="7"/>
      <c r="H206" s="7"/>
      <c r="I206" s="7"/>
    </row>
    <row r="207" spans="1:9" s="12" customFormat="1" ht="15" customHeight="1">
      <c r="A207" s="8"/>
      <c r="B207" s="7"/>
      <c r="C207" s="7"/>
      <c r="D207" s="7"/>
      <c r="E207" s="9"/>
      <c r="F207" s="7"/>
      <c r="G207" s="7"/>
      <c r="H207" s="7"/>
      <c r="I207" s="7"/>
    </row>
    <row r="211" spans="1:9" ht="14.25" customHeight="1"/>
    <row r="212" spans="1:9" ht="15.75" customHeight="1"/>
    <row r="213" spans="1:9" ht="26.25" customHeight="1"/>
    <row r="215" spans="1:9" ht="39" customHeight="1"/>
    <row r="216" spans="1:9" ht="15" customHeight="1"/>
    <row r="217" spans="1:9" s="12" customFormat="1" ht="15" customHeight="1">
      <c r="A217" s="8"/>
      <c r="B217" s="7"/>
      <c r="C217" s="7"/>
      <c r="D217" s="7"/>
      <c r="E217" s="9"/>
      <c r="F217" s="7"/>
      <c r="G217" s="7"/>
      <c r="H217" s="7"/>
      <c r="I217" s="7"/>
    </row>
    <row r="218" spans="1:9" s="12" customFormat="1" ht="15">
      <c r="A218" s="8"/>
      <c r="B218" s="7"/>
      <c r="C218" s="7"/>
      <c r="D218" s="7"/>
      <c r="E218" s="9"/>
      <c r="F218" s="7"/>
      <c r="G218" s="7"/>
      <c r="H218" s="7"/>
      <c r="I218" s="7"/>
    </row>
    <row r="219" spans="1:9" s="12" customFormat="1" ht="15" customHeight="1">
      <c r="A219" s="8"/>
      <c r="B219" s="7"/>
      <c r="C219" s="7"/>
      <c r="D219" s="7"/>
      <c r="E219" s="9"/>
      <c r="F219" s="7"/>
      <c r="G219" s="7"/>
      <c r="H219" s="7"/>
      <c r="I219" s="7"/>
    </row>
    <row r="222" spans="1:9" ht="52.5" customHeight="1"/>
    <row r="223" spans="1:9" ht="52.5" customHeight="1"/>
    <row r="224" spans="1:9" ht="42.75" customHeight="1"/>
    <row r="229" spans="1:9" ht="12.75" customHeight="1"/>
    <row r="232" spans="1:9" ht="15" customHeight="1"/>
    <row r="233" spans="1:9" s="12" customFormat="1" ht="15">
      <c r="A233" s="8"/>
      <c r="B233" s="7"/>
      <c r="C233" s="7"/>
      <c r="D233" s="7"/>
      <c r="E233" s="9"/>
      <c r="F233" s="7"/>
      <c r="G233" s="7"/>
      <c r="H233" s="7"/>
      <c r="I233" s="7"/>
    </row>
    <row r="234" spans="1:9" s="12" customFormat="1" ht="15" customHeight="1">
      <c r="A234" s="8"/>
      <c r="B234" s="7"/>
      <c r="C234" s="7"/>
      <c r="D234" s="7"/>
      <c r="E234" s="9"/>
      <c r="F234" s="7"/>
      <c r="G234" s="7"/>
      <c r="H234" s="7"/>
      <c r="I234" s="7"/>
    </row>
    <row r="235" spans="1:9" s="12" customFormat="1" ht="15" customHeight="1">
      <c r="A235" s="8"/>
      <c r="B235" s="7"/>
      <c r="C235" s="7"/>
      <c r="D235" s="7"/>
      <c r="E235" s="9"/>
      <c r="F235" s="7"/>
      <c r="G235" s="7"/>
      <c r="H235" s="7"/>
      <c r="I235" s="7"/>
    </row>
    <row r="236" spans="1:9" s="12" customFormat="1" ht="15" customHeight="1">
      <c r="A236" s="8"/>
      <c r="B236" s="7"/>
      <c r="C236" s="7"/>
      <c r="D236" s="7"/>
      <c r="E236" s="9"/>
      <c r="F236" s="7"/>
      <c r="G236" s="7"/>
      <c r="H236" s="7"/>
      <c r="I236" s="7"/>
    </row>
    <row r="238" spans="1:9" ht="96" customHeight="1"/>
    <row r="239" spans="1:9" ht="43.5" customHeight="1"/>
    <row r="240" spans="1:9" s="12" customFormat="1" ht="15">
      <c r="A240" s="8"/>
      <c r="B240" s="7"/>
      <c r="C240" s="7"/>
      <c r="D240" s="7"/>
      <c r="E240" s="9"/>
      <c r="F240" s="7"/>
      <c r="G240" s="7"/>
      <c r="H240" s="7"/>
      <c r="I240" s="7"/>
    </row>
    <row r="241" spans="1:9" s="12" customFormat="1" ht="15">
      <c r="A241" s="8"/>
      <c r="B241" s="7"/>
      <c r="C241" s="7"/>
      <c r="D241" s="7"/>
      <c r="E241" s="9"/>
      <c r="F241" s="7"/>
      <c r="G241" s="7"/>
      <c r="H241" s="7"/>
      <c r="I241" s="7"/>
    </row>
    <row r="242" spans="1:9" s="12" customFormat="1" ht="15" customHeight="1">
      <c r="A242" s="8"/>
      <c r="B242" s="7"/>
      <c r="C242" s="7"/>
      <c r="D242" s="7"/>
      <c r="E242" s="9"/>
      <c r="F242" s="7"/>
      <c r="G242" s="7"/>
      <c r="H242" s="7"/>
      <c r="I242" s="7"/>
    </row>
    <row r="243" spans="1:9" s="12" customFormat="1" ht="15" customHeight="1">
      <c r="A243" s="8"/>
      <c r="B243" s="7"/>
      <c r="C243" s="7"/>
      <c r="D243" s="7"/>
      <c r="E243" s="9"/>
      <c r="F243" s="7"/>
      <c r="G243" s="7"/>
      <c r="H243" s="7"/>
      <c r="I243" s="7"/>
    </row>
  </sheetData>
  <sheetProtection formatCells="0" formatColumns="0" formatRows="0" selectLockedCells="1"/>
  <mergeCells count="101">
    <mergeCell ref="H59:I59"/>
    <mergeCell ref="D16:G16"/>
    <mergeCell ref="B38:F38"/>
    <mergeCell ref="D17:G17"/>
    <mergeCell ref="A45:C45"/>
    <mergeCell ref="D45:F45"/>
    <mergeCell ref="A42:C42"/>
    <mergeCell ref="B48:F48"/>
    <mergeCell ref="A52:C52"/>
    <mergeCell ref="D52:F52"/>
    <mergeCell ref="B53:F53"/>
    <mergeCell ref="A57:C57"/>
    <mergeCell ref="D57:F57"/>
    <mergeCell ref="B58:F58"/>
    <mergeCell ref="A40:C40"/>
    <mergeCell ref="A28:I28"/>
    <mergeCell ref="A29:I29"/>
    <mergeCell ref="A30:I30"/>
    <mergeCell ref="A31:I31"/>
    <mergeCell ref="B17:C17"/>
    <mergeCell ref="H54:I54"/>
    <mergeCell ref="D62:F62"/>
    <mergeCell ref="D41:F41"/>
    <mergeCell ref="D42:F42"/>
    <mergeCell ref="B43:F43"/>
    <mergeCell ref="A41:C41"/>
    <mergeCell ref="D55:F55"/>
    <mergeCell ref="A46:C46"/>
    <mergeCell ref="D46:F46"/>
    <mergeCell ref="A47:C47"/>
    <mergeCell ref="D47:F47"/>
    <mergeCell ref="A55:C55"/>
    <mergeCell ref="A60:C60"/>
    <mergeCell ref="D60:F60"/>
    <mergeCell ref="A61:C61"/>
    <mergeCell ref="D61:F61"/>
    <mergeCell ref="H1:I1"/>
    <mergeCell ref="A26:I26"/>
    <mergeCell ref="A27:I27"/>
    <mergeCell ref="A1:F1"/>
    <mergeCell ref="A3:I3"/>
    <mergeCell ref="A6:I6"/>
    <mergeCell ref="A24:I24"/>
    <mergeCell ref="A25:I25"/>
    <mergeCell ref="A4:I4"/>
    <mergeCell ref="B19:F19"/>
    <mergeCell ref="B15:C15"/>
    <mergeCell ref="B16:C16"/>
    <mergeCell ref="D8:G8"/>
    <mergeCell ref="B8:C8"/>
    <mergeCell ref="D12:G12"/>
    <mergeCell ref="B9:C9"/>
    <mergeCell ref="B10:C10"/>
    <mergeCell ref="B11:C11"/>
    <mergeCell ref="B12:C12"/>
    <mergeCell ref="D13:G13"/>
    <mergeCell ref="D14:G14"/>
    <mergeCell ref="D15:G15"/>
    <mergeCell ref="B14:C14"/>
    <mergeCell ref="B13:C13"/>
    <mergeCell ref="D9:G9"/>
    <mergeCell ref="D10:G10"/>
    <mergeCell ref="D11:G11"/>
    <mergeCell ref="H44:I44"/>
    <mergeCell ref="H49:I49"/>
    <mergeCell ref="A50:C50"/>
    <mergeCell ref="D50:F50"/>
    <mergeCell ref="A51:C51"/>
    <mergeCell ref="D51:F51"/>
    <mergeCell ref="B20:G20"/>
    <mergeCell ref="B21:G21"/>
    <mergeCell ref="B22:G22"/>
    <mergeCell ref="H37:I37"/>
    <mergeCell ref="A35:I35"/>
    <mergeCell ref="H39:I39"/>
    <mergeCell ref="A33:I33"/>
    <mergeCell ref="A32:I32"/>
    <mergeCell ref="E93:F93"/>
    <mergeCell ref="B64:F64"/>
    <mergeCell ref="B66:C66"/>
    <mergeCell ref="D66:F66"/>
    <mergeCell ref="B69:E69"/>
    <mergeCell ref="E92:F92"/>
    <mergeCell ref="D40:F40"/>
    <mergeCell ref="D86:F86"/>
    <mergeCell ref="D87:F87"/>
    <mergeCell ref="D88:F88"/>
    <mergeCell ref="D89:F89"/>
    <mergeCell ref="D70:F70"/>
    <mergeCell ref="D71:F71"/>
    <mergeCell ref="D72:F72"/>
    <mergeCell ref="D73:F73"/>
    <mergeCell ref="D78:F78"/>
    <mergeCell ref="D79:F79"/>
    <mergeCell ref="D80:F80"/>
    <mergeCell ref="D81:F81"/>
    <mergeCell ref="A84:F84"/>
    <mergeCell ref="A76:F76"/>
    <mergeCell ref="A56:C56"/>
    <mergeCell ref="D56:F56"/>
    <mergeCell ref="A62:C62"/>
  </mergeCells>
  <phoneticPr fontId="7" type="noConversion"/>
  <hyperlinks>
    <hyperlink ref="D16" r:id="rId1" xr:uid="{00000000-0004-0000-0000-000000000000}"/>
  </hyperlinks>
  <pageMargins left="0.23622047244094491" right="0.23622047244094491" top="0.74803149606299213" bottom="0.27" header="0.31496062992125984" footer="0.31496062992125984"/>
  <pageSetup paperSize="9" scale="66" orientation="landscape" r:id="rId2"/>
  <headerFooter>
    <oddFooter>&amp;R&amp;P</oddFooter>
  </headerFooter>
  <rowBreaks count="1" manualBreakCount="1">
    <brk id="34" max="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2.7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TS ir pasiūlymas</vt:lpstr>
      <vt:lpstr>Lapas1</vt:lpstr>
      <vt:lpstr>'TS ir pasiūlymas'!Print_Area</vt:lpstr>
    </vt:vector>
  </TitlesOfParts>
  <Company>VGPUL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Donata</dc:creator>
  <cp:lastModifiedBy>Ingrida Kuncaitė-Juocevičienė</cp:lastModifiedBy>
  <cp:lastPrinted>2023-03-21T08:26:05Z</cp:lastPrinted>
  <dcterms:created xsi:type="dcterms:W3CDTF">2014-06-03T10:37:30Z</dcterms:created>
  <dcterms:modified xsi:type="dcterms:W3CDTF">2023-03-21T08:38:35Z</dcterms:modified>
</cp:coreProperties>
</file>