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G5" i="1"/>
  <c r="G6" i="1"/>
  <c r="G8" i="1"/>
  <c r="H8" i="1" s="1"/>
  <c r="H4" i="1"/>
  <c r="G4" i="1"/>
  <c r="G9" i="1" l="1"/>
  <c r="H9" i="1" s="1"/>
</calcChain>
</file>

<file path=xl/sharedStrings.xml><?xml version="1.0" encoding="utf-8"?>
<sst xmlns="http://schemas.openxmlformats.org/spreadsheetml/2006/main" count="144" uniqueCount="85">
  <si>
    <t>Pirkimo dalies Nr.</t>
  </si>
  <si>
    <t>Pavadinimas</t>
  </si>
  <si>
    <t>Modelis, tipas, kataloginis numeris, gamintojo pavadinimas</t>
  </si>
  <si>
    <t>Mato vnt.</t>
  </si>
  <si>
    <t>Orientacinis kiekis, vnt.</t>
  </si>
  <si>
    <t>Vieneto kaina Eur
(be PVM)</t>
  </si>
  <si>
    <t>Kaina viso    Eur 
(be PVM)</t>
  </si>
  <si>
    <t>Kaina viso    Eur 
(su PVM)</t>
  </si>
  <si>
    <t>Menisko susiuvimo inkarinė sistema</t>
  </si>
  <si>
    <t>Viela su kilpele raiščių plastikai</t>
  </si>
  <si>
    <t>Pravedimo viela su kilpele raiščių plastikai</t>
  </si>
  <si>
    <t>Peties sąnario inkarinis siūlas rotatoriams, lateralinei eilei, esant osteoporotiniam kaului</t>
  </si>
  <si>
    <t>Endoskopinis kaniuliuotas grąžtas endosagoms</t>
  </si>
  <si>
    <t>Kaniuliuoti kompresiniai sraigtai</t>
  </si>
  <si>
    <t>Sraigtas PKR sausgyslių transplantato blauzdinei fiksacijai (pirminei auto ir aloplastikai)</t>
  </si>
  <si>
    <t>Peties sąnario implantas lateralinei eilei</t>
  </si>
  <si>
    <t>Peties sąnario inkarinis implantas nestabilumo fiksacijai</t>
  </si>
  <si>
    <t>Juostinis siūlinis inkaras rotatorių siuvimui</t>
  </si>
  <si>
    <t>Silikoninė artroskopinė kaniulė</t>
  </si>
  <si>
    <t>Grindų skysčių siurbimo sistema</t>
  </si>
  <si>
    <t>Inkarinis implantas smulkių kaulų operacijoms</t>
  </si>
  <si>
    <t>Popetinis subakromialinis balionas</t>
  </si>
  <si>
    <t>Revizinis besirezorbuojantis sraigtas šlaunies raumenų sausgyslių transplanto fiksacijai</t>
  </si>
  <si>
    <t>Instrumentų komplektas peties artroskopinėms operacijoms:</t>
  </si>
  <si>
    <t>16.1.</t>
  </si>
  <si>
    <t>Delikatus čiupiklis</t>
  </si>
  <si>
    <t>16.2.</t>
  </si>
  <si>
    <t>Sausgyslių čiupiklis</t>
  </si>
  <si>
    <t>16.3.</t>
  </si>
  <si>
    <t>Penetratorius</t>
  </si>
  <si>
    <t>16.4.</t>
  </si>
  <si>
    <t>Dešininis siūlų pravediklis</t>
  </si>
  <si>
    <t>16.5.</t>
  </si>
  <si>
    <t>Kairinis siūlų pravediklis</t>
  </si>
  <si>
    <t>16.6.</t>
  </si>
  <si>
    <t>Instrumentas mazgų nuleidimui</t>
  </si>
  <si>
    <t>16.7.</t>
  </si>
  <si>
    <t>Instrumentas siūlų nukirpimui</t>
  </si>
  <si>
    <t>16.8.</t>
  </si>
  <si>
    <t>Dildė</t>
  </si>
  <si>
    <t>16.9.</t>
  </si>
  <si>
    <t>Elevatorius</t>
  </si>
  <si>
    <t>16.10.</t>
  </si>
  <si>
    <t>Siūlų pravediklis - ištraukiklis sąnarinės lūpos siuvimui</t>
  </si>
  <si>
    <t>16.11.</t>
  </si>
  <si>
    <t>Instrumentas troakarų pakeitimui</t>
  </si>
  <si>
    <t>16.12.</t>
  </si>
  <si>
    <t>Instrumentų sterilizavimo ir laikymo dėžė</t>
  </si>
  <si>
    <t>16.13.</t>
  </si>
  <si>
    <t>Peties kandiklis</t>
  </si>
  <si>
    <t>16.14.</t>
  </si>
  <si>
    <t>Instrumentas siūlų pravedimui</t>
  </si>
  <si>
    <t>Bendra 16-os pirkimo dalies kaina Eur:</t>
  </si>
  <si>
    <t>Instrumentų rinkinys alkūnės sąnario raiščių fiksacijai:</t>
  </si>
  <si>
    <t>17.1.</t>
  </si>
  <si>
    <t>Gręžimo kaniulė žastikaulio kanalui</t>
  </si>
  <si>
    <t>17.2.</t>
  </si>
  <si>
    <t>Žastikaulio kanalo grąžtelis</t>
  </si>
  <si>
    <t>17.3.</t>
  </si>
  <si>
    <t>17.4.</t>
  </si>
  <si>
    <t>Gręžimo kaniulė</t>
  </si>
  <si>
    <t>17.5.</t>
  </si>
  <si>
    <t>Žastikaulio alkūninis nukreipiklis</t>
  </si>
  <si>
    <t>17.6.</t>
  </si>
  <si>
    <t>Grąžtas žastikaulio alkūniniam nukreipikliui</t>
  </si>
  <si>
    <t>17.7.</t>
  </si>
  <si>
    <t>17.8.</t>
  </si>
  <si>
    <t>17.9.</t>
  </si>
  <si>
    <t>„V“ formos dvigubas gręžimo nukreipiklis alkūnkauliui</t>
  </si>
  <si>
    <t>17.10.</t>
  </si>
  <si>
    <t>Grąžtas „V“ formos gręžimo nukreipikliui</t>
  </si>
  <si>
    <t>17.11.</t>
  </si>
  <si>
    <t>Obturatorius „V“ formos gręžimo nukreipikliui</t>
  </si>
  <si>
    <t>17.12.</t>
  </si>
  <si>
    <t>Gręžimo kaniulė alkūnkauliui</t>
  </si>
  <si>
    <t>17.13.</t>
  </si>
  <si>
    <t>Ofsetinė gręžimo kaniulė alkūnkauliui</t>
  </si>
  <si>
    <t>Bendra 17-os pirkimo dalies kaina Eur:</t>
  </si>
  <si>
    <t>Vnt.</t>
  </si>
  <si>
    <r>
      <t xml:space="preserve">INTEGRA (Prancūzija), Kaniuliuoti kompresiniai sraigtai Bold, ref. Nr. 200010 </t>
    </r>
    <r>
      <rPr>
        <sz val="10"/>
        <color theme="1"/>
        <rFont val="Calibri"/>
        <family val="2"/>
        <charset val="186"/>
      </rPr>
      <t xml:space="preserve">÷ </t>
    </r>
    <r>
      <rPr>
        <sz val="10"/>
        <color theme="1"/>
        <rFont val="Times New Roman"/>
        <family val="1"/>
        <charset val="186"/>
      </rPr>
      <t>200030; 111010 ÷ 111034; 131014 ÷ 111034; Kiršnerio viela: 115008; 115070</t>
    </r>
  </si>
  <si>
    <t>Drill Tip passing pin, gamintojas Smith&amp;Nephew (JAV); ref. nr. 7208678.</t>
  </si>
  <si>
    <t>Trocar Tip passing pin , gamintojas Smith&amp;Nephew (JAV); ref. nr. 7207220.</t>
  </si>
  <si>
    <t>gamintojas Smith&amp;Nephew (JAV), ref. nr. 7207315.</t>
  </si>
  <si>
    <t>Ultra Fast Fix, gamintojas Smith&amp;Nephew (JAV), ref. Nr. 72201490÷72201495.</t>
  </si>
  <si>
    <t>Tiekėjo pavadinimas: UAB OSTECA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</si>
</sst>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5" fillId="0" borderId="0"/>
  </cellStyleXfs>
  <cellXfs count="50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</cellXfs>
  <cellStyles count="9">
    <cellStyle name="Įprastas 2" xfId="1"/>
    <cellStyle name="Normal" xfId="0" builtinId="0"/>
    <cellStyle name="Normal 2" xfId="3"/>
    <cellStyle name="Normal 2 2" xfId="7"/>
    <cellStyle name="Normal 3" xfId="4"/>
    <cellStyle name="Normal 3 2" xfId="8"/>
    <cellStyle name="Normal 4" xfId="2"/>
    <cellStyle name="Normal 4 2" xfId="6"/>
    <cellStyle name="Normal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Normal="100" workbookViewId="0">
      <selection activeCell="G9" sqref="G9"/>
    </sheetView>
  </sheetViews>
  <sheetFormatPr defaultColWidth="9.140625" defaultRowHeight="12.75" x14ac:dyDescent="0.2"/>
  <cols>
    <col min="1" max="1" width="7.85546875" style="24" customWidth="1"/>
    <col min="2" max="2" width="31.28515625" style="25" customWidth="1"/>
    <col min="3" max="3" width="33" style="26" customWidth="1"/>
    <col min="4" max="4" width="7.7109375" style="26" customWidth="1"/>
    <col min="5" max="5" width="9.85546875" style="26" customWidth="1"/>
    <col min="6" max="6" width="13" style="26" customWidth="1"/>
    <col min="7" max="7" width="12.85546875" style="26" customWidth="1"/>
    <col min="8" max="8" width="12.140625" style="26" customWidth="1"/>
    <col min="9" max="16384" width="9.140625" style="9"/>
  </cols>
  <sheetData>
    <row r="1" spans="1:8" s="3" customFormat="1" x14ac:dyDescent="0.2">
      <c r="A1" s="41" t="s">
        <v>84</v>
      </c>
      <c r="B1" s="41"/>
      <c r="C1" s="41"/>
      <c r="D1" s="41"/>
      <c r="E1" s="1"/>
      <c r="F1" s="2"/>
      <c r="G1" s="2"/>
      <c r="H1" s="2"/>
    </row>
    <row r="3" spans="1:8" ht="62.25" customHeight="1" x14ac:dyDescent="0.2">
      <c r="A3" s="4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8" t="s">
        <v>7</v>
      </c>
    </row>
    <row r="4" spans="1:8" ht="29.45" customHeight="1" x14ac:dyDescent="0.2">
      <c r="A4" s="10">
        <v>1</v>
      </c>
      <c r="B4" s="11" t="s">
        <v>8</v>
      </c>
      <c r="C4" s="35" t="s">
        <v>83</v>
      </c>
      <c r="D4" s="27" t="s">
        <v>78</v>
      </c>
      <c r="E4" s="12">
        <v>300</v>
      </c>
      <c r="F4" s="34">
        <v>106</v>
      </c>
      <c r="G4" s="31">
        <f>F4*E4</f>
        <v>31800</v>
      </c>
      <c r="H4" s="31">
        <f>G4*1.05</f>
        <v>33390</v>
      </c>
    </row>
    <row r="5" spans="1:8" s="13" customFormat="1" ht="25.15" customHeight="1" x14ac:dyDescent="0.2">
      <c r="A5" s="10">
        <v>2</v>
      </c>
      <c r="B5" s="11" t="s">
        <v>9</v>
      </c>
      <c r="C5" s="36" t="s">
        <v>80</v>
      </c>
      <c r="D5" s="28" t="s">
        <v>78</v>
      </c>
      <c r="E5" s="12">
        <v>20</v>
      </c>
      <c r="F5" s="33">
        <v>84</v>
      </c>
      <c r="G5" s="31">
        <f t="shared" ref="G5:G8" si="0">F5*E5</f>
        <v>1680</v>
      </c>
      <c r="H5" s="31">
        <f t="shared" ref="H5:H8" si="1">G5*1.05</f>
        <v>1764</v>
      </c>
    </row>
    <row r="6" spans="1:8" ht="26.45" customHeight="1" x14ac:dyDescent="0.2">
      <c r="A6" s="10">
        <v>3</v>
      </c>
      <c r="B6" s="11" t="s">
        <v>10</v>
      </c>
      <c r="C6" s="37" t="s">
        <v>81</v>
      </c>
      <c r="D6" s="28" t="s">
        <v>78</v>
      </c>
      <c r="E6" s="12">
        <v>20</v>
      </c>
      <c r="F6" s="33">
        <v>116</v>
      </c>
      <c r="G6" s="31">
        <f t="shared" si="0"/>
        <v>2320</v>
      </c>
      <c r="H6" s="31">
        <f t="shared" si="1"/>
        <v>2436</v>
      </c>
    </row>
    <row r="7" spans="1:8" ht="43.5" customHeight="1" x14ac:dyDescent="0.2">
      <c r="A7" s="10">
        <v>4</v>
      </c>
      <c r="B7" s="11" t="s">
        <v>11</v>
      </c>
      <c r="C7" s="14"/>
      <c r="D7" s="28" t="s">
        <v>78</v>
      </c>
      <c r="E7" s="12">
        <v>160</v>
      </c>
      <c r="F7" s="32"/>
      <c r="G7" s="31"/>
      <c r="H7" s="31"/>
    </row>
    <row r="8" spans="1:8" ht="30" x14ac:dyDescent="0.2">
      <c r="A8" s="10">
        <v>5</v>
      </c>
      <c r="B8" s="11" t="s">
        <v>12</v>
      </c>
      <c r="C8" s="29" t="s">
        <v>82</v>
      </c>
      <c r="D8" s="28" t="s">
        <v>78</v>
      </c>
      <c r="E8" s="12">
        <v>30</v>
      </c>
      <c r="F8" s="32">
        <v>115</v>
      </c>
      <c r="G8" s="31">
        <f t="shared" si="0"/>
        <v>3450</v>
      </c>
      <c r="H8" s="31">
        <f t="shared" si="1"/>
        <v>3622.5</v>
      </c>
    </row>
    <row r="9" spans="1:8" ht="51" x14ac:dyDescent="0.2">
      <c r="A9" s="10">
        <v>6</v>
      </c>
      <c r="B9" s="11" t="s">
        <v>13</v>
      </c>
      <c r="C9" s="29" t="s">
        <v>79</v>
      </c>
      <c r="D9" s="28" t="s">
        <v>78</v>
      </c>
      <c r="E9" s="12">
        <v>600</v>
      </c>
      <c r="F9" s="30">
        <v>45</v>
      </c>
      <c r="G9" s="31">
        <f>F9*E9</f>
        <v>27000</v>
      </c>
      <c r="H9" s="31">
        <f>G9*1.05</f>
        <v>28350</v>
      </c>
    </row>
    <row r="10" spans="1:8" ht="48" customHeight="1" x14ac:dyDescent="0.2">
      <c r="A10" s="10">
        <v>7</v>
      </c>
      <c r="B10" s="11" t="s">
        <v>14</v>
      </c>
      <c r="C10" s="29"/>
      <c r="D10" s="28" t="s">
        <v>78</v>
      </c>
      <c r="E10" s="12">
        <v>150</v>
      </c>
      <c r="F10" s="14"/>
      <c r="G10" s="15"/>
      <c r="H10" s="15"/>
    </row>
    <row r="11" spans="1:8" ht="30" x14ac:dyDescent="0.2">
      <c r="A11" s="10">
        <v>8</v>
      </c>
      <c r="B11" s="11" t="s">
        <v>15</v>
      </c>
      <c r="C11" s="14"/>
      <c r="D11" s="28" t="s">
        <v>78</v>
      </c>
      <c r="E11" s="12">
        <v>293</v>
      </c>
      <c r="F11" s="14"/>
      <c r="G11" s="15"/>
      <c r="H11" s="15"/>
    </row>
    <row r="12" spans="1:8" ht="28.5" customHeight="1" x14ac:dyDescent="0.2">
      <c r="A12" s="10">
        <v>9</v>
      </c>
      <c r="B12" s="11" t="s">
        <v>16</v>
      </c>
      <c r="C12" s="14"/>
      <c r="D12" s="28" t="s">
        <v>78</v>
      </c>
      <c r="E12" s="12">
        <v>40</v>
      </c>
      <c r="F12" s="14"/>
      <c r="G12" s="15"/>
      <c r="H12" s="15"/>
    </row>
    <row r="13" spans="1:8" ht="30" x14ac:dyDescent="0.2">
      <c r="A13" s="10">
        <v>10</v>
      </c>
      <c r="B13" s="11" t="s">
        <v>17</v>
      </c>
      <c r="C13" s="14"/>
      <c r="D13" s="28" t="s">
        <v>78</v>
      </c>
      <c r="E13" s="12">
        <v>30</v>
      </c>
      <c r="F13" s="14"/>
      <c r="G13" s="15"/>
      <c r="H13" s="15"/>
    </row>
    <row r="14" spans="1:8" ht="18.75" customHeight="1" x14ac:dyDescent="0.2">
      <c r="A14" s="10">
        <v>11</v>
      </c>
      <c r="B14" s="11" t="s">
        <v>18</v>
      </c>
      <c r="C14" s="14"/>
      <c r="D14" s="28" t="s">
        <v>78</v>
      </c>
      <c r="E14" s="12">
        <v>100</v>
      </c>
      <c r="F14" s="14"/>
      <c r="G14" s="15"/>
      <c r="H14" s="15"/>
    </row>
    <row r="15" spans="1:8" ht="20.25" customHeight="1" x14ac:dyDescent="0.2">
      <c r="A15" s="10">
        <v>12</v>
      </c>
      <c r="B15" s="11" t="s">
        <v>19</v>
      </c>
      <c r="C15" s="14"/>
      <c r="D15" s="28" t="s">
        <v>78</v>
      </c>
      <c r="E15" s="12">
        <v>100</v>
      </c>
      <c r="F15" s="14"/>
      <c r="G15" s="15"/>
      <c r="H15" s="15"/>
    </row>
    <row r="16" spans="1:8" ht="30" x14ac:dyDescent="0.2">
      <c r="A16" s="10">
        <v>13</v>
      </c>
      <c r="B16" s="11" t="s">
        <v>20</v>
      </c>
      <c r="C16" s="14"/>
      <c r="D16" s="28" t="s">
        <v>78</v>
      </c>
      <c r="E16" s="12">
        <v>60</v>
      </c>
      <c r="F16" s="14"/>
      <c r="G16" s="15"/>
      <c r="H16" s="15"/>
    </row>
    <row r="17" spans="1:8" ht="20.25" customHeight="1" x14ac:dyDescent="0.2">
      <c r="A17" s="10">
        <v>14</v>
      </c>
      <c r="B17" s="11" t="s">
        <v>21</v>
      </c>
      <c r="C17" s="14"/>
      <c r="D17" s="28" t="s">
        <v>78</v>
      </c>
      <c r="E17" s="12">
        <v>4</v>
      </c>
      <c r="F17" s="14"/>
      <c r="G17" s="15"/>
      <c r="H17" s="15"/>
    </row>
    <row r="18" spans="1:8" ht="43.5" customHeight="1" x14ac:dyDescent="0.2">
      <c r="A18" s="16">
        <v>15</v>
      </c>
      <c r="B18" s="17" t="s">
        <v>22</v>
      </c>
      <c r="C18" s="14"/>
      <c r="D18" s="28" t="s">
        <v>78</v>
      </c>
      <c r="E18" s="12">
        <v>70</v>
      </c>
      <c r="F18" s="14"/>
      <c r="G18" s="15"/>
      <c r="H18" s="15"/>
    </row>
    <row r="19" spans="1:8" s="19" customFormat="1" ht="14.25" customHeight="1" x14ac:dyDescent="0.2">
      <c r="A19" s="18">
        <v>16</v>
      </c>
      <c r="B19" s="42" t="s">
        <v>23</v>
      </c>
      <c r="C19" s="43"/>
      <c r="D19" s="43"/>
      <c r="E19" s="43"/>
      <c r="F19" s="43"/>
      <c r="G19" s="43"/>
      <c r="H19" s="44"/>
    </row>
    <row r="20" spans="1:8" ht="15" x14ac:dyDescent="0.2">
      <c r="A20" s="10" t="s">
        <v>24</v>
      </c>
      <c r="B20" s="11" t="s">
        <v>25</v>
      </c>
      <c r="C20" s="14"/>
      <c r="D20" s="27" t="s">
        <v>78</v>
      </c>
      <c r="E20" s="20">
        <v>1</v>
      </c>
      <c r="F20" s="14"/>
      <c r="G20" s="15"/>
      <c r="H20" s="15"/>
    </row>
    <row r="21" spans="1:8" ht="15" x14ac:dyDescent="0.2">
      <c r="A21" s="10" t="s">
        <v>26</v>
      </c>
      <c r="B21" s="11" t="s">
        <v>27</v>
      </c>
      <c r="C21" s="14"/>
      <c r="D21" s="27" t="s">
        <v>78</v>
      </c>
      <c r="E21" s="20">
        <v>1</v>
      </c>
      <c r="F21" s="14"/>
      <c r="G21" s="15"/>
      <c r="H21" s="15"/>
    </row>
    <row r="22" spans="1:8" ht="15" x14ac:dyDescent="0.2">
      <c r="A22" s="10" t="s">
        <v>28</v>
      </c>
      <c r="B22" s="11" t="s">
        <v>29</v>
      </c>
      <c r="C22" s="14"/>
      <c r="D22" s="27" t="s">
        <v>78</v>
      </c>
      <c r="E22" s="20">
        <v>1</v>
      </c>
      <c r="F22" s="14"/>
      <c r="G22" s="15"/>
      <c r="H22" s="15"/>
    </row>
    <row r="23" spans="1:8" ht="15" x14ac:dyDescent="0.2">
      <c r="A23" s="10" t="s">
        <v>30</v>
      </c>
      <c r="B23" s="11" t="s">
        <v>31</v>
      </c>
      <c r="C23" s="14"/>
      <c r="D23" s="27" t="s">
        <v>78</v>
      </c>
      <c r="E23" s="20">
        <v>1</v>
      </c>
      <c r="F23" s="14"/>
      <c r="G23" s="15"/>
      <c r="H23" s="15"/>
    </row>
    <row r="24" spans="1:8" ht="18" customHeight="1" x14ac:dyDescent="0.2">
      <c r="A24" s="45" t="s">
        <v>32</v>
      </c>
      <c r="B24" s="46" t="s">
        <v>33</v>
      </c>
      <c r="C24" s="21"/>
      <c r="D24" s="27" t="s">
        <v>78</v>
      </c>
      <c r="E24" s="22">
        <v>1</v>
      </c>
      <c r="F24" s="21"/>
      <c r="G24" s="21"/>
      <c r="H24" s="21"/>
    </row>
    <row r="25" spans="1:8" ht="12.75" hidden="1" customHeight="1" x14ac:dyDescent="0.2">
      <c r="A25" s="45"/>
      <c r="B25" s="46"/>
      <c r="C25" s="21"/>
      <c r="D25" s="27" t="s">
        <v>78</v>
      </c>
      <c r="E25" s="22"/>
      <c r="F25" s="21"/>
      <c r="G25" s="21"/>
      <c r="H25" s="21"/>
    </row>
    <row r="26" spans="1:8" ht="12.75" hidden="1" customHeight="1" x14ac:dyDescent="0.2">
      <c r="A26" s="45"/>
      <c r="B26" s="46"/>
      <c r="C26" s="21"/>
      <c r="D26" s="27" t="s">
        <v>78</v>
      </c>
      <c r="E26" s="22"/>
      <c r="F26" s="21"/>
      <c r="G26" s="21"/>
      <c r="H26" s="21"/>
    </row>
    <row r="27" spans="1:8" ht="12.75" hidden="1" customHeight="1" x14ac:dyDescent="0.2">
      <c r="A27" s="45"/>
      <c r="B27" s="46"/>
      <c r="C27" s="21"/>
      <c r="D27" s="27" t="s">
        <v>78</v>
      </c>
      <c r="E27" s="22"/>
      <c r="F27" s="21"/>
      <c r="G27" s="21"/>
      <c r="H27" s="21"/>
    </row>
    <row r="28" spans="1:8" ht="12.75" hidden="1" customHeight="1" x14ac:dyDescent="0.2">
      <c r="A28" s="45"/>
      <c r="B28" s="46"/>
      <c r="C28" s="21"/>
      <c r="D28" s="27" t="s">
        <v>78</v>
      </c>
      <c r="E28" s="22"/>
      <c r="F28" s="21"/>
      <c r="G28" s="21"/>
      <c r="H28" s="21"/>
    </row>
    <row r="29" spans="1:8" ht="12.75" hidden="1" customHeight="1" x14ac:dyDescent="0.2">
      <c r="A29" s="45"/>
      <c r="B29" s="46"/>
      <c r="C29" s="21"/>
      <c r="D29" s="27" t="s">
        <v>78</v>
      </c>
      <c r="E29" s="22"/>
      <c r="F29" s="21"/>
      <c r="G29" s="21"/>
      <c r="H29" s="21"/>
    </row>
    <row r="30" spans="1:8" ht="12.75" hidden="1" customHeight="1" x14ac:dyDescent="0.2">
      <c r="A30" s="45"/>
      <c r="B30" s="46"/>
      <c r="C30" s="21"/>
      <c r="D30" s="27" t="s">
        <v>78</v>
      </c>
      <c r="E30" s="22"/>
      <c r="F30" s="21"/>
      <c r="G30" s="21"/>
      <c r="H30" s="21"/>
    </row>
    <row r="31" spans="1:8" ht="12.75" hidden="1" customHeight="1" x14ac:dyDescent="0.2">
      <c r="A31" s="45"/>
      <c r="B31" s="46"/>
      <c r="C31" s="21"/>
      <c r="D31" s="27" t="s">
        <v>78</v>
      </c>
      <c r="E31" s="22"/>
      <c r="F31" s="21"/>
      <c r="G31" s="21"/>
      <c r="H31" s="21"/>
    </row>
    <row r="32" spans="1:8" ht="12.75" hidden="1" customHeight="1" x14ac:dyDescent="0.2">
      <c r="A32" s="45"/>
      <c r="B32" s="46"/>
      <c r="C32" s="21"/>
      <c r="D32" s="27" t="s">
        <v>78</v>
      </c>
      <c r="E32" s="22"/>
      <c r="F32" s="21"/>
      <c r="G32" s="21"/>
      <c r="H32" s="21"/>
    </row>
    <row r="33" spans="1:8" ht="12.75" hidden="1" customHeight="1" x14ac:dyDescent="0.2">
      <c r="A33" s="45"/>
      <c r="B33" s="46"/>
      <c r="C33" s="21"/>
      <c r="D33" s="27" t="s">
        <v>78</v>
      </c>
      <c r="E33" s="22"/>
      <c r="F33" s="21"/>
      <c r="G33" s="21"/>
      <c r="H33" s="21"/>
    </row>
    <row r="34" spans="1:8" hidden="1" x14ac:dyDescent="0.2">
      <c r="A34" s="45"/>
      <c r="B34" s="46"/>
      <c r="C34" s="21"/>
      <c r="D34" s="27" t="s">
        <v>78</v>
      </c>
      <c r="E34" s="22"/>
      <c r="F34" s="21"/>
      <c r="G34" s="21"/>
      <c r="H34" s="21"/>
    </row>
    <row r="35" spans="1:8" hidden="1" x14ac:dyDescent="0.2">
      <c r="A35" s="45"/>
      <c r="B35" s="46"/>
      <c r="C35" s="21"/>
      <c r="D35" s="27" t="s">
        <v>78</v>
      </c>
      <c r="E35" s="22"/>
      <c r="F35" s="21"/>
      <c r="G35" s="21"/>
      <c r="H35" s="21"/>
    </row>
    <row r="36" spans="1:8" hidden="1" x14ac:dyDescent="0.2">
      <c r="A36" s="45"/>
      <c r="B36" s="46"/>
      <c r="C36" s="21"/>
      <c r="D36" s="27" t="s">
        <v>78</v>
      </c>
      <c r="E36" s="22"/>
      <c r="F36" s="21"/>
      <c r="G36" s="21"/>
      <c r="H36" s="21"/>
    </row>
    <row r="37" spans="1:8" hidden="1" x14ac:dyDescent="0.2">
      <c r="A37" s="45"/>
      <c r="B37" s="46"/>
      <c r="C37" s="21"/>
      <c r="D37" s="27" t="s">
        <v>78</v>
      </c>
      <c r="E37" s="22"/>
      <c r="F37" s="21"/>
      <c r="G37" s="21"/>
      <c r="H37" s="21"/>
    </row>
    <row r="38" spans="1:8" hidden="1" x14ac:dyDescent="0.2">
      <c r="A38" s="45"/>
      <c r="B38" s="46"/>
      <c r="C38" s="21"/>
      <c r="D38" s="27" t="s">
        <v>78</v>
      </c>
      <c r="E38" s="22"/>
      <c r="F38" s="21"/>
      <c r="G38" s="21"/>
      <c r="H38" s="21"/>
    </row>
    <row r="39" spans="1:8" hidden="1" x14ac:dyDescent="0.2">
      <c r="A39" s="45"/>
      <c r="B39" s="46"/>
      <c r="C39" s="21"/>
      <c r="D39" s="27" t="s">
        <v>78</v>
      </c>
      <c r="E39" s="22"/>
      <c r="F39" s="21"/>
      <c r="G39" s="21"/>
      <c r="H39" s="21"/>
    </row>
    <row r="40" spans="1:8" ht="15" x14ac:dyDescent="0.2">
      <c r="A40" s="10" t="s">
        <v>34</v>
      </c>
      <c r="B40" s="23" t="s">
        <v>35</v>
      </c>
      <c r="C40" s="21"/>
      <c r="D40" s="27" t="s">
        <v>78</v>
      </c>
      <c r="E40" s="22">
        <v>1</v>
      </c>
      <c r="F40" s="21"/>
      <c r="G40" s="21"/>
      <c r="H40" s="21"/>
    </row>
    <row r="41" spans="1:8" ht="15" x14ac:dyDescent="0.2">
      <c r="A41" s="10" t="s">
        <v>36</v>
      </c>
      <c r="B41" s="23" t="s">
        <v>37</v>
      </c>
      <c r="C41" s="21"/>
      <c r="D41" s="27" t="s">
        <v>78</v>
      </c>
      <c r="E41" s="22">
        <v>1</v>
      </c>
      <c r="F41" s="21"/>
      <c r="G41" s="21"/>
      <c r="H41" s="21"/>
    </row>
    <row r="42" spans="1:8" ht="15" x14ac:dyDescent="0.2">
      <c r="A42" s="10" t="s">
        <v>38</v>
      </c>
      <c r="B42" s="23" t="s">
        <v>39</v>
      </c>
      <c r="C42" s="21"/>
      <c r="D42" s="27" t="s">
        <v>78</v>
      </c>
      <c r="E42" s="22">
        <v>2</v>
      </c>
      <c r="F42" s="21"/>
      <c r="G42" s="21"/>
      <c r="H42" s="21"/>
    </row>
    <row r="43" spans="1:8" ht="15" x14ac:dyDescent="0.2">
      <c r="A43" s="10" t="s">
        <v>40</v>
      </c>
      <c r="B43" s="23" t="s">
        <v>41</v>
      </c>
      <c r="C43" s="21"/>
      <c r="D43" s="27" t="s">
        <v>78</v>
      </c>
      <c r="E43" s="22">
        <v>2</v>
      </c>
      <c r="F43" s="21"/>
      <c r="G43" s="21"/>
      <c r="H43" s="21"/>
    </row>
    <row r="44" spans="1:8" ht="30" x14ac:dyDescent="0.2">
      <c r="A44" s="10" t="s">
        <v>42</v>
      </c>
      <c r="B44" s="23" t="s">
        <v>43</v>
      </c>
      <c r="C44" s="21"/>
      <c r="D44" s="27" t="s">
        <v>78</v>
      </c>
      <c r="E44" s="22">
        <v>1</v>
      </c>
      <c r="F44" s="21"/>
      <c r="G44" s="21"/>
      <c r="H44" s="21"/>
    </row>
    <row r="45" spans="1:8" ht="15" x14ac:dyDescent="0.2">
      <c r="A45" s="10" t="s">
        <v>44</v>
      </c>
      <c r="B45" s="23" t="s">
        <v>45</v>
      </c>
      <c r="C45" s="21"/>
      <c r="D45" s="27" t="s">
        <v>78</v>
      </c>
      <c r="E45" s="22">
        <v>1</v>
      </c>
      <c r="F45" s="21"/>
      <c r="G45" s="21"/>
      <c r="H45" s="21"/>
    </row>
    <row r="46" spans="1:8" ht="30" x14ac:dyDescent="0.2">
      <c r="A46" s="10" t="s">
        <v>46</v>
      </c>
      <c r="B46" s="23" t="s">
        <v>47</v>
      </c>
      <c r="C46" s="15"/>
      <c r="D46" s="27" t="s">
        <v>78</v>
      </c>
      <c r="E46" s="22">
        <v>1</v>
      </c>
      <c r="F46" s="15"/>
      <c r="G46" s="15"/>
      <c r="H46" s="21"/>
    </row>
    <row r="47" spans="1:8" ht="15" x14ac:dyDescent="0.2">
      <c r="A47" s="10" t="s">
        <v>48</v>
      </c>
      <c r="B47" s="23" t="s">
        <v>49</v>
      </c>
      <c r="C47" s="15"/>
      <c r="D47" s="27" t="s">
        <v>78</v>
      </c>
      <c r="E47" s="22">
        <v>2</v>
      </c>
      <c r="F47" s="15"/>
      <c r="G47" s="15"/>
      <c r="H47" s="15"/>
    </row>
    <row r="48" spans="1:8" ht="15" x14ac:dyDescent="0.2">
      <c r="A48" s="10" t="s">
        <v>50</v>
      </c>
      <c r="B48" s="23" t="s">
        <v>51</v>
      </c>
      <c r="C48" s="15"/>
      <c r="D48" s="27" t="s">
        <v>78</v>
      </c>
      <c r="E48" s="22">
        <v>2</v>
      </c>
      <c r="F48" s="15"/>
      <c r="G48" s="15"/>
      <c r="H48" s="15"/>
    </row>
    <row r="49" spans="1:8" ht="15" x14ac:dyDescent="0.2">
      <c r="A49" s="47" t="s">
        <v>52</v>
      </c>
      <c r="B49" s="48"/>
      <c r="C49" s="48"/>
      <c r="D49" s="48"/>
      <c r="E49" s="48"/>
      <c r="F49" s="49"/>
      <c r="G49" s="15"/>
      <c r="H49" s="15"/>
    </row>
    <row r="50" spans="1:8" ht="13.5" customHeight="1" x14ac:dyDescent="0.2">
      <c r="A50" s="18">
        <v>17</v>
      </c>
      <c r="B50" s="42" t="s">
        <v>53</v>
      </c>
      <c r="C50" s="43"/>
      <c r="D50" s="43"/>
      <c r="E50" s="43"/>
      <c r="F50" s="43"/>
      <c r="G50" s="43"/>
      <c r="H50" s="44"/>
    </row>
    <row r="51" spans="1:8" ht="15" x14ac:dyDescent="0.2">
      <c r="A51" s="10" t="s">
        <v>54</v>
      </c>
      <c r="B51" s="23" t="s">
        <v>55</v>
      </c>
      <c r="C51" s="15"/>
      <c r="D51" s="27" t="s">
        <v>78</v>
      </c>
      <c r="E51" s="15">
        <v>1</v>
      </c>
      <c r="F51" s="15"/>
      <c r="G51" s="15"/>
      <c r="H51" s="15"/>
    </row>
    <row r="52" spans="1:8" ht="15" x14ac:dyDescent="0.2">
      <c r="A52" s="10" t="s">
        <v>56</v>
      </c>
      <c r="B52" s="23" t="s">
        <v>57</v>
      </c>
      <c r="C52" s="15"/>
      <c r="D52" s="27" t="s">
        <v>78</v>
      </c>
      <c r="E52" s="15">
        <v>1</v>
      </c>
      <c r="F52" s="15"/>
      <c r="G52" s="15"/>
      <c r="H52" s="15"/>
    </row>
    <row r="53" spans="1:8" ht="15" x14ac:dyDescent="0.2">
      <c r="A53" s="10" t="s">
        <v>58</v>
      </c>
      <c r="B53" s="23" t="s">
        <v>57</v>
      </c>
      <c r="C53" s="15"/>
      <c r="D53" s="27" t="s">
        <v>78</v>
      </c>
      <c r="E53" s="15">
        <v>1</v>
      </c>
      <c r="F53" s="15"/>
      <c r="G53" s="15"/>
      <c r="H53" s="15"/>
    </row>
    <row r="54" spans="1:8" ht="15" x14ac:dyDescent="0.2">
      <c r="A54" s="10" t="s">
        <v>59</v>
      </c>
      <c r="B54" s="23" t="s">
        <v>60</v>
      </c>
      <c r="C54" s="15"/>
      <c r="D54" s="27" t="s">
        <v>78</v>
      </c>
      <c r="E54" s="15">
        <v>1</v>
      </c>
      <c r="F54" s="15"/>
      <c r="G54" s="15"/>
      <c r="H54" s="15"/>
    </row>
    <row r="55" spans="1:8" ht="15" x14ac:dyDescent="0.2">
      <c r="A55" s="10" t="s">
        <v>61</v>
      </c>
      <c r="B55" s="23" t="s">
        <v>62</v>
      </c>
      <c r="C55" s="15"/>
      <c r="D55" s="27" t="s">
        <v>78</v>
      </c>
      <c r="E55" s="15">
        <v>1</v>
      </c>
      <c r="F55" s="15"/>
      <c r="G55" s="15"/>
      <c r="H55" s="15"/>
    </row>
    <row r="56" spans="1:8" ht="30" x14ac:dyDescent="0.2">
      <c r="A56" s="10" t="s">
        <v>63</v>
      </c>
      <c r="B56" s="23" t="s">
        <v>64</v>
      </c>
      <c r="C56" s="15"/>
      <c r="D56" s="27" t="s">
        <v>78</v>
      </c>
      <c r="E56" s="15">
        <v>1</v>
      </c>
      <c r="F56" s="15"/>
      <c r="G56" s="15"/>
      <c r="H56" s="15"/>
    </row>
    <row r="57" spans="1:8" ht="30" x14ac:dyDescent="0.2">
      <c r="A57" s="10" t="s">
        <v>65</v>
      </c>
      <c r="B57" s="23" t="s">
        <v>64</v>
      </c>
      <c r="C57" s="15"/>
      <c r="D57" s="27" t="s">
        <v>78</v>
      </c>
      <c r="E57" s="15">
        <v>1</v>
      </c>
      <c r="F57" s="15"/>
      <c r="G57" s="15"/>
      <c r="H57" s="15"/>
    </row>
    <row r="58" spans="1:8" ht="30" x14ac:dyDescent="0.2">
      <c r="A58" s="10" t="s">
        <v>66</v>
      </c>
      <c r="B58" s="23" t="s">
        <v>64</v>
      </c>
      <c r="C58" s="15"/>
      <c r="D58" s="27" t="s">
        <v>78</v>
      </c>
      <c r="E58" s="15">
        <v>1</v>
      </c>
      <c r="F58" s="15"/>
      <c r="G58" s="15"/>
      <c r="H58" s="15"/>
    </row>
    <row r="59" spans="1:8" ht="30" x14ac:dyDescent="0.2">
      <c r="A59" s="10" t="s">
        <v>67</v>
      </c>
      <c r="B59" s="23" t="s">
        <v>68</v>
      </c>
      <c r="C59" s="15"/>
      <c r="D59" s="27" t="s">
        <v>78</v>
      </c>
      <c r="E59" s="15">
        <v>1</v>
      </c>
      <c r="F59" s="15"/>
      <c r="G59" s="15"/>
      <c r="H59" s="15"/>
    </row>
    <row r="60" spans="1:8" ht="30" x14ac:dyDescent="0.2">
      <c r="A60" s="10" t="s">
        <v>69</v>
      </c>
      <c r="B60" s="23" t="s">
        <v>70</v>
      </c>
      <c r="C60" s="15"/>
      <c r="D60" s="27" t="s">
        <v>78</v>
      </c>
      <c r="E60" s="15">
        <v>1</v>
      </c>
      <c r="F60" s="15"/>
      <c r="G60" s="15"/>
      <c r="H60" s="15"/>
    </row>
    <row r="61" spans="1:8" ht="30" x14ac:dyDescent="0.2">
      <c r="A61" s="10" t="s">
        <v>71</v>
      </c>
      <c r="B61" s="23" t="s">
        <v>72</v>
      </c>
      <c r="C61" s="15"/>
      <c r="D61" s="27" t="s">
        <v>78</v>
      </c>
      <c r="E61" s="15">
        <v>1</v>
      </c>
      <c r="F61" s="15"/>
      <c r="G61" s="15"/>
      <c r="H61" s="15"/>
    </row>
    <row r="62" spans="1:8" ht="15" x14ac:dyDescent="0.2">
      <c r="A62" s="10" t="s">
        <v>73</v>
      </c>
      <c r="B62" s="23" t="s">
        <v>74</v>
      </c>
      <c r="C62" s="15"/>
      <c r="D62" s="27" t="s">
        <v>78</v>
      </c>
      <c r="E62" s="15">
        <v>1</v>
      </c>
      <c r="F62" s="15"/>
      <c r="G62" s="15"/>
      <c r="H62" s="15"/>
    </row>
    <row r="63" spans="1:8" ht="27.75" customHeight="1" x14ac:dyDescent="0.2">
      <c r="A63" s="10" t="s">
        <v>75</v>
      </c>
      <c r="B63" s="23" t="s">
        <v>76</v>
      </c>
      <c r="C63" s="15"/>
      <c r="D63" s="27" t="s">
        <v>78</v>
      </c>
      <c r="E63" s="15">
        <v>1</v>
      </c>
      <c r="F63" s="15"/>
      <c r="G63" s="15"/>
      <c r="H63" s="15"/>
    </row>
    <row r="64" spans="1:8" ht="13.5" x14ac:dyDescent="0.2">
      <c r="A64" s="38" t="s">
        <v>77</v>
      </c>
      <c r="B64" s="39"/>
      <c r="C64" s="39"/>
      <c r="D64" s="39"/>
      <c r="E64" s="39"/>
      <c r="F64" s="40"/>
      <c r="G64" s="15"/>
      <c r="H64" s="15"/>
    </row>
  </sheetData>
  <mergeCells count="7">
    <mergeCell ref="A64:F64"/>
    <mergeCell ref="A1:D1"/>
    <mergeCell ref="B19:H19"/>
    <mergeCell ref="A24:A39"/>
    <mergeCell ref="B24:B39"/>
    <mergeCell ref="A49:F49"/>
    <mergeCell ref="B50:H5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3692DC4-B003-431A-9062-86DB4ED4A0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2020-04-21T09:39:40Z</dcterms:modified>
</cp:coreProperties>
</file>