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9685" windowHeight="12105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I5" i="1" s="1"/>
  <c r="H4" i="1"/>
  <c r="I4" i="1" s="1"/>
  <c r="H3" i="1"/>
  <c r="I3" i="1" s="1"/>
</calcChain>
</file>

<file path=xl/sharedStrings.xml><?xml version="1.0" encoding="utf-8"?>
<sst xmlns="http://schemas.openxmlformats.org/spreadsheetml/2006/main" count="23" uniqueCount="20">
  <si>
    <t>Eil.  Nr.</t>
  </si>
  <si>
    <t>BVPŽ kodas</t>
  </si>
  <si>
    <t>Pavadinimas</t>
  </si>
  <si>
    <t>Mato vnt.</t>
  </si>
  <si>
    <t>Orientacinis kiekis 24 mėn.</t>
  </si>
  <si>
    <t>Kaina vnt. be PVM, Eur</t>
  </si>
  <si>
    <t>PVM tarifas</t>
  </si>
  <si>
    <t>Kaina viso be PVM, Eur</t>
  </si>
  <si>
    <t>Kaina viso su PVM, Eur</t>
  </si>
  <si>
    <t>Gamintojas/ katalogo numeris</t>
  </si>
  <si>
    <t>33731110-7</t>
  </si>
  <si>
    <t>vnt.</t>
  </si>
  <si>
    <t>Užpakalinės kameros sulankstomi vienos dalies asferiniai toriniai intraokuliniai lęšiai su kasetėmis implantavimui</t>
  </si>
  <si>
    <t>33190000-8</t>
  </si>
  <si>
    <t>Kapsulės tempimo žiedas 12,00 mm (patalpintas į vienk.injektorių)</t>
  </si>
  <si>
    <t>Kapsulės tempimo žiedas 13,00 mm  (patalpintas į vienk.injektorių)</t>
  </si>
  <si>
    <t>Intraokuliniai lęšiai ir kapsulės tempimo žiedai</t>
  </si>
  <si>
    <t>Gamintojas: Bausch &amp; Lomb Inc. Produktas: Envista Toric</t>
  </si>
  <si>
    <t>AJL Ophthalmic SA.
AC001202-PL</t>
  </si>
  <si>
    <t>AJL Ophthalmic SA.
AC001302-PL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</si>
</sst>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186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186"/>
    </font>
    <font>
      <sz val="10"/>
      <name val="TimesLT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" fontId="3" fillId="0" borderId="2" xfId="1" applyNumberFormat="1" applyFont="1" applyBorder="1" applyAlignment="1">
      <alignment horizontal="center" vertical="center" wrapText="1"/>
    </xf>
    <xf numFmtId="9" fontId="3" fillId="0" borderId="2" xfId="2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5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9" fontId="2" fillId="0" borderId="1" xfId="5" applyFont="1" applyBorder="1" applyAlignment="1">
      <alignment horizontal="center" vertical="top"/>
    </xf>
    <xf numFmtId="43" fontId="0" fillId="0" borderId="1" xfId="4" applyFont="1" applyBorder="1" applyAlignment="1">
      <alignment vertical="top"/>
    </xf>
    <xf numFmtId="0" fontId="3" fillId="0" borderId="1" xfId="0" applyFont="1" applyBorder="1" applyAlignment="1">
      <alignment wrapText="1"/>
    </xf>
  </cellXfs>
  <cellStyles count="8">
    <cellStyle name="Comma" xfId="4" builtinId="3"/>
    <cellStyle name="Comma 2" xfId="6"/>
    <cellStyle name="Comma 3" xfId="7"/>
    <cellStyle name="Normal" xfId="0" builtinId="0"/>
    <cellStyle name="Normal 2" xfId="3"/>
    <cellStyle name="Normal 3" xfId="1"/>
    <cellStyle name="Percent" xfId="5" builtinId="5"/>
    <cellStyle name="Percent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"/>
  <sheetViews>
    <sheetView tabSelected="1" workbookViewId="0">
      <selection activeCell="A6" sqref="A6:XFD7"/>
    </sheetView>
  </sheetViews>
  <sheetFormatPr defaultRowHeight="15"/>
  <cols>
    <col min="1" max="1" width="9.140625" style="19"/>
    <col min="2" max="2" width="11.5703125" style="19" customWidth="1"/>
    <col min="3" max="3" width="26" style="12" customWidth="1"/>
    <col min="4" max="4" width="9.140625" style="19"/>
    <col min="5" max="5" width="11" style="19" customWidth="1"/>
    <col min="6" max="6" width="10.5703125" style="12" customWidth="1"/>
    <col min="7" max="7" width="9.140625" style="12"/>
    <col min="8" max="8" width="11.140625" style="12" customWidth="1"/>
    <col min="9" max="9" width="11" style="12" customWidth="1"/>
    <col min="10" max="10" width="15.7109375" style="12" customWidth="1"/>
  </cols>
  <sheetData>
    <row r="1" spans="1:14">
      <c r="A1" s="21" t="s">
        <v>16</v>
      </c>
      <c r="B1" s="18"/>
      <c r="C1" s="14"/>
      <c r="D1" s="18"/>
    </row>
    <row r="2" spans="1:14" s="13" customFormat="1" ht="4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3" t="s">
        <v>6</v>
      </c>
      <c r="H2" s="4" t="s">
        <v>7</v>
      </c>
      <c r="I2" s="4" t="s">
        <v>8</v>
      </c>
      <c r="J2" s="5" t="s">
        <v>9</v>
      </c>
      <c r="K2" s="6"/>
      <c r="L2" s="7"/>
      <c r="M2" s="7"/>
      <c r="N2" s="7"/>
    </row>
    <row r="3" spans="1:14" ht="78" customHeight="1">
      <c r="A3" s="16">
        <v>4</v>
      </c>
      <c r="B3" s="20" t="s">
        <v>10</v>
      </c>
      <c r="C3" s="8" t="s">
        <v>12</v>
      </c>
      <c r="D3" s="16" t="s">
        <v>11</v>
      </c>
      <c r="E3" s="17">
        <v>10</v>
      </c>
      <c r="F3" s="11">
        <v>340</v>
      </c>
      <c r="G3" s="22">
        <v>0.05</v>
      </c>
      <c r="H3" s="10">
        <f>E3*F3</f>
        <v>3400</v>
      </c>
      <c r="I3" s="23">
        <f>H3+H3*G3</f>
        <v>3570</v>
      </c>
      <c r="J3" s="24" t="s">
        <v>17</v>
      </c>
    </row>
    <row r="4" spans="1:14" ht="49.5" customHeight="1">
      <c r="A4" s="16">
        <v>5</v>
      </c>
      <c r="B4" s="20" t="s">
        <v>13</v>
      </c>
      <c r="C4" s="8" t="s">
        <v>14</v>
      </c>
      <c r="D4" s="16" t="s">
        <v>11</v>
      </c>
      <c r="E4" s="15">
        <v>60</v>
      </c>
      <c r="F4" s="9">
        <v>70</v>
      </c>
      <c r="G4" s="22">
        <v>0.05</v>
      </c>
      <c r="H4" s="10">
        <f>E4*F4</f>
        <v>4200</v>
      </c>
      <c r="I4" s="23">
        <f>H4+H4*G4</f>
        <v>4410</v>
      </c>
      <c r="J4" s="24" t="s">
        <v>18</v>
      </c>
    </row>
    <row r="5" spans="1:14" ht="51" customHeight="1">
      <c r="A5" s="16">
        <v>6</v>
      </c>
      <c r="B5" s="20" t="s">
        <v>13</v>
      </c>
      <c r="C5" s="8" t="s">
        <v>15</v>
      </c>
      <c r="D5" s="16" t="s">
        <v>11</v>
      </c>
      <c r="E5" s="15">
        <v>60</v>
      </c>
      <c r="F5" s="9">
        <v>70</v>
      </c>
      <c r="G5" s="22">
        <v>0.05</v>
      </c>
      <c r="H5" s="10">
        <f>E5*F5</f>
        <v>4200</v>
      </c>
      <c r="I5" s="23">
        <f>H5+H5*G5</f>
        <v>4410</v>
      </c>
      <c r="J5" s="24" t="s">
        <v>19</v>
      </c>
    </row>
  </sheetData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CAB6A087-84FA-4D5C-880A-4DDA8F38BE9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2024-09-24T11:35:40Z</dcterms:modified>
</cp:coreProperties>
</file>