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defaultThemeVersion="124226"/>
  <mc:AlternateContent xmlns:mc="http://schemas.openxmlformats.org/markup-compatibility/2006">
    <mc:Choice Requires="x15">
      <x15ac:absPath xmlns:x15ac="http://schemas.microsoft.com/office/spreadsheetml/2010/11/ac" url="\\SERVER\ofisas\IgnasB\METINIAI iki 50000eur\04.25\(2019-ESO-273) Kauno regione (Kauno m. sav. (Aleksoto, Panemunės seniūnijose\"/>
    </mc:Choice>
  </mc:AlternateContent>
  <xr:revisionPtr revIDLastSave="0" documentId="10_ncr:8100000_{094557AB-2A48-4E8E-9FF9-64CB42EB6A1C}" xr6:coauthVersionLast="34" xr6:coauthVersionMax="34" xr10:uidLastSave="{00000000-0000-0000-0000-000000000000}"/>
  <bookViews>
    <workbookView xWindow="0" yWindow="0" windowWidth="28800" windowHeight="11985" xr2:uid="{00000000-000D-0000-FFFF-FFFF00000000}"/>
  </bookViews>
  <sheets>
    <sheet name="Galutinė lentelė" sheetId="7" r:id="rId1"/>
    <sheet name="Bendri išaiškinimai" sheetId="5" r:id="rId2"/>
  </sheets>
  <definedNames>
    <definedName name="_xlnm._FilterDatabase" localSheetId="0" hidden="1">'Galutinė lentelė'!$B$7:$I$394</definedName>
    <definedName name="_xlnm.Print_Area" localSheetId="1">'Bendri išaiškinimai'!$A$1:$B$29</definedName>
    <definedName name="_xlnm.Print_Area" localSheetId="0">'Galutinė lentelė'!$A$1:$I$394</definedName>
  </definedNames>
  <calcPr calcId="162913"/>
</workbook>
</file>

<file path=xl/calcChain.xml><?xml version="1.0" encoding="utf-8"?>
<calcChain xmlns="http://schemas.openxmlformats.org/spreadsheetml/2006/main">
  <c r="H9" i="7" l="1"/>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8" i="7"/>
  <c r="H394" i="7" l="1"/>
</calcChain>
</file>

<file path=xl/sharedStrings.xml><?xml version="1.0" encoding="utf-8"?>
<sst xmlns="http://schemas.openxmlformats.org/spreadsheetml/2006/main" count="1591" uniqueCount="785">
  <si>
    <t>0,4 kV OL</t>
  </si>
  <si>
    <t>vnt.</t>
  </si>
  <si>
    <t>0,4 kV OL Atvado demontavimas</t>
  </si>
  <si>
    <t>km</t>
  </si>
  <si>
    <t>0,4 kV OL Vienfazio - Trifazio atvado laidų reguliavimas</t>
  </si>
  <si>
    <t>0,4 kV viršįtampių ribotuvų keitimas atramoje (1 vnt.)</t>
  </si>
  <si>
    <t>0,4 kV viršįtampių ribotuvų montavimas atramoje (1 vnt.)</t>
  </si>
  <si>
    <t>Gandralizdžio demontavimas</t>
  </si>
  <si>
    <t>Gandralizdžio įrengimas 0,4 kV OL atramoje</t>
  </si>
  <si>
    <t>10 kV OL</t>
  </si>
  <si>
    <t>10 kV neizoliuotų laidų keitimas izoliuotais laidais, keičiant metalo konstrukcijas ir izoliatorius, (3 laidai) (1 km)</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</si>
  <si>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</si>
  <si>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</si>
  <si>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</si>
  <si>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</si>
  <si>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</si>
  <si>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</si>
  <si>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</si>
  <si>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</si>
  <si>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</si>
  <si>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</si>
  <si>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iki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</si>
  <si>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</si>
  <si>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</si>
  <si>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</si>
  <si>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</si>
  <si>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</si>
  <si>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Komplektinių transformatorinių techninė priežiūra (10 kV galios transformatorių)</t>
  </si>
  <si>
    <t>Komplektinių transformatorinių techninė priežiūra (Minsko tipo 0,4 kV skydų)</t>
  </si>
  <si>
    <t>Komplektinių transformatorinių techninė priežiūra (Minsko tipo 10 kV sekcijų)</t>
  </si>
  <si>
    <t>Komplektinių transformatorinių techninė priežiūra (Šiaulių tipo 0,4 kV skydų)</t>
  </si>
  <si>
    <t>Komplektinių transformatorinių techninė priežiūra (Šiaulių tipo 10 kV sekcijų)</t>
  </si>
  <si>
    <t>Modulinių transformatorinių (vienos sekcijos) techninė priežiūra (0,4 kV sekcija)</t>
  </si>
  <si>
    <t>Modulinių transformatorinių (vienos sekcijos) techninė priežiūra (10 kV sekcija)</t>
  </si>
  <si>
    <t>Modulinių transformatorinių (vienos sekcijos) techninė priežiūra (galios transformatoriaus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</si>
  <si>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</si>
  <si>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</si>
  <si>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</si>
  <si>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</si>
  <si>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 xml:space="preserve">Stulpinės transformatorinės techninė priežiūra (Pilna tech. priežiūra pagal tech. kortą) </t>
  </si>
  <si>
    <t>Stulpinių transformatorinių techninė priežiūra (0,4 kV įrenginiai)</t>
  </si>
  <si>
    <t>Stulpinių transformatorinių techninė priežiūra (galios transformatorius)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</si>
  <si>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</si>
  <si>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</si>
  <si>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</si>
  <si>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</si>
  <si>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</si>
  <si>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</si>
  <si>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</si>
  <si>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</si>
  <si>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</si>
  <si>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</si>
  <si>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</si>
  <si>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</si>
  <si>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</si>
  <si>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</si>
  <si>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</si>
  <si>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</si>
  <si>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</si>
  <si>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</si>
  <si>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</si>
  <si>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</si>
  <si>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</si>
  <si>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</si>
  <si>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</si>
  <si>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</si>
  <si>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</si>
  <si>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</si>
  <si>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</si>
  <si>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</si>
  <si>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</si>
  <si>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Grindų remontas stacionarioje transformatorinėje (1 m2)</t>
  </si>
  <si>
    <t>Grunto šildymas (žiemos metu) (m2)</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</si>
  <si>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</si>
  <si>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</si>
  <si>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</si>
  <si>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</si>
  <si>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</si>
  <si>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kV Galinės, stulpinės movos montavimas iki 120mm2, sausas kabelis</t>
  </si>
  <si>
    <t>0,4 kV Galinės, stulpinės movos montavimas daugiau kaip 120mm2, sausas kabelis</t>
  </si>
  <si>
    <t>0,4 kV Galinės, vidaus/lauko movos montavimas iki 120mm2, sausas kabelis</t>
  </si>
  <si>
    <t>0,4 kV Galinės, vidaus/lauko movos montavimas iki 120mm2, alyvinis kabelis</t>
  </si>
  <si>
    <t>10 kV Galinės, stulpinės movos montavimas iki 120mm2, sausas kabelis</t>
  </si>
  <si>
    <t>10 kV Galinės, stulpinės movos montavimas daugiau kaip 120mm2, sausas kabelis</t>
  </si>
  <si>
    <t>10 kV Galinės, vidaus/lauko movos montavimas iki 120mm2, sausas kabelis</t>
  </si>
  <si>
    <t>0,4 - 10 kV movos demontavimas</t>
  </si>
  <si>
    <t>10 kV kabelių bandymas išlygintąją įtampa</t>
  </si>
  <si>
    <t>Kabelių žymenų atnaujinimas</t>
  </si>
  <si>
    <t>0,4 - 10 kV KL</t>
  </si>
  <si>
    <t>0,4 - 10 kV kabelių gedimo vietų patikslinimas</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</si>
  <si>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</si>
  <si>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</si>
  <si>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</si>
  <si>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</si>
  <si>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</si>
  <si>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</si>
  <si>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</si>
  <si>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0,4 kV Galinės, vidaus/lauko movos montavimas daugiau kaip 120mm2, sausas kabelis</t>
  </si>
  <si>
    <t>0,4 kV Galinės, vidaus/lauko movos montavimas daugiau kaip 120mm2, alyvinis kabelis</t>
  </si>
  <si>
    <t>10 kV Galinės, vidaus/lauko movos montavimas daugiau kaip 120mm2, sausas kabelis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</si>
  <si>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</si>
  <si>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</si>
  <si>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</si>
  <si>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</si>
  <si>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</si>
  <si>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</si>
  <si>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Stulpinių transformatorinių techninė priežiūra (10 kV įrenginiai)</t>
  </si>
  <si>
    <t>Automatinių jungiklių ir apskaitų uždengimo KAS (ĮAS) sumontavimas</t>
  </si>
  <si>
    <t>Modulinių transformatorinių techninė priežiūra (MT aplinkos sutvarkymas)</t>
  </si>
  <si>
    <t>Stulpinių transformatorinių techninė priežiūra (ST aplinkos)</t>
  </si>
  <si>
    <t>Stacionariųjų transformatorinių techninė priežiūra (TR aplinkos tvarkymas)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</si>
  <si>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</si>
  <si>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</si>
  <si>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</si>
  <si>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</si>
  <si>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</si>
  <si>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</si>
  <si>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</si>
  <si>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</si>
  <si>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</si>
  <si>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</si>
  <si>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0,4 kV KL darbo vietos paruošimas žiediniame tinkle su operatyviniais perjungimais (Vienos kabelių spintos)</t>
  </si>
  <si>
    <t>m3</t>
  </si>
  <si>
    <t>Transformatorinių metalinių durų remontas (tiesinimas)</t>
  </si>
  <si>
    <t>Objekto grupė</t>
  </si>
  <si>
    <t>Eil. Nr.</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</si>
  <si>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</si>
  <si>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</si>
  <si>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</si>
  <si>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</si>
  <si>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</si>
  <si>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</si>
  <si>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Vandens iš tranšėjų ar kabelių kanalų (SP; TP; TR) šalinimas 1m3</t>
  </si>
  <si>
    <t>Metalinių konstrukcijų suvirinimas (1 m)</t>
  </si>
  <si>
    <t>Kabelio gyslų antgalio permontavimas</t>
  </si>
  <si>
    <t>Stulpinių kirtiklių-saugiklių blokų (SKS) montavimas (be traversų keitimo)</t>
  </si>
  <si>
    <t>Stulpinių kirtiklių-saugiklių blokų (SKS) montavimas (keičiant traversas)</t>
  </si>
  <si>
    <t>0,4 kV orinio išvado (remontas)/ keitimas stacionariojoje transformatorinėje (4 laidai arba gyslos)</t>
  </si>
  <si>
    <t>0,4 kV viršįtampių ribotuvų keitimas transformatorinėje</t>
  </si>
  <si>
    <t>Pasvirusios KS,KAS (ĮAS) tiesinimas</t>
  </si>
  <si>
    <t>0,4 - 10 kV OL sudėtingos atramos demontavimas (stiebo ilgis 9,0 - 13,0 m)</t>
  </si>
  <si>
    <t>Apsaugos nuo paukščių ant galios transformatoriaus montavimas (3 fazės).</t>
  </si>
  <si>
    <t>Galios transformatoriaus apvijų izoliacijos matavimas</t>
  </si>
  <si>
    <t>Kabelių kanalų uždengimas dangčiais (m2)</t>
  </si>
  <si>
    <t>Apsauginio barjero transformatorinėse įrengimas (vnt.)</t>
  </si>
  <si>
    <t>Įvadų/ išvadų į transformatorines demontavimas (visi vienos linijos laidai.)</t>
  </si>
  <si>
    <t>Kabelio dažymas ugniai atspariais dažais (m)</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</si>
  <si>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</si>
  <si>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</si>
  <si>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</si>
  <si>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</si>
  <si>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</si>
  <si>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</si>
  <si>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Viršįtampių ribotuvų montavimas transformatorinėse (3 Fazės)</t>
  </si>
  <si>
    <t>Srovės transformatoriaus keitimas (3 fazės)</t>
  </si>
  <si>
    <t>TR, KS, KAS</t>
  </si>
  <si>
    <t>m.</t>
  </si>
  <si>
    <t>Korozijos pažeistų vietų KS/KAS/ĮAS užsandarinimas (1 spinta)</t>
  </si>
  <si>
    <t>Narvelio demontavimas (1 vnt)</t>
  </si>
  <si>
    <t>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</si>
  <si>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</si>
  <si>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</si>
  <si>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</si>
  <si>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</si>
  <si>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</si>
  <si>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Trifazio ĮAS montavimas ant atramos su vienu el. skaitikliu</t>
  </si>
  <si>
    <t>Trifazio ĮAS montavimas su vienu el.skaitikliu ant pastato sienos</t>
  </si>
  <si>
    <t>Trifazio ĮAS montavimas su vienu el.skaitikliu ant sklypo ribos</t>
  </si>
  <si>
    <t xml:space="preserve">Trifazio ĮAS įrengimas ant atramos su dviem el. skaitikliais </t>
  </si>
  <si>
    <t>Trifazio ĮAS montavimas su dviem el.skaitikliais ant pastato sienos</t>
  </si>
  <si>
    <t>Trifazio ĮAS montavimas  su dviem el.skaitikliais ant sklypo ribos</t>
  </si>
  <si>
    <t xml:space="preserve">Trifazio ĮAS montavimas ant atramos su keturiais el. skaitikliais </t>
  </si>
  <si>
    <t>Trifazio ĮAS montavimas su keturiais el.skaitikliais ant pastato sienos</t>
  </si>
  <si>
    <t>Trifazio ĮAS montavimas su keturiais el.skaitikliais ant sklypo ribos</t>
  </si>
  <si>
    <t>Trifazio ĮAS montavimas su šešiais el.skaitikliais ant sklypo ribos</t>
  </si>
  <si>
    <t>Trifazio ĮAS montavimas su dešimt el.skaitikliu ant sklypo ribos</t>
  </si>
  <si>
    <t>ĮAS montavimas su srovės transformatoriais iki 200 A ir bandymų gnybtynų kai automatas 160 A</t>
  </si>
  <si>
    <t>Uždaro perėjimo įrengimas kryptinio gręžimo būdu 63 iki 160 mm2</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</si>
  <si>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</si>
  <si>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</si>
  <si>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</si>
  <si>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</si>
  <si>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</si>
  <si>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</si>
  <si>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</si>
  <si>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</si>
  <si>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</si>
  <si>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</si>
  <si>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</si>
  <si>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</si>
  <si>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</si>
  <si>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</si>
  <si>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</si>
  <si>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</si>
  <si>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</si>
  <si>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</si>
  <si>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</si>
  <si>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</si>
  <si>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</si>
  <si>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</si>
  <si>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</si>
  <si>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</si>
  <si>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Micro TSPĮ įrengimas, sumontavimas ir prijungimas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</si>
  <si>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</si>
  <si>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</si>
  <si>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</si>
  <si>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</si>
  <si>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</si>
  <si>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</si>
  <si>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kV OL (iki 4 laidų) keitimas į OKL (1 km) su metalo konstrukcijomis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</si>
  <si>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</si>
  <si>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</si>
  <si>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</si>
  <si>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</si>
  <si>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0,4 kV oro kabelio (OKL) keitimas (1 km) be metalo konstrukcijų</t>
  </si>
  <si>
    <t>10 kV viršįtampių ribotuvų keitimas atramoje (1 vnt.)</t>
  </si>
  <si>
    <t>10 kV viršįtampių ribotuvų keitimas transformatorinėse (TR, KT, MT)</t>
  </si>
  <si>
    <t>10 kV viršįtampių ribotuvų keitimas ST (3 fazės), kai ribotuvai panaudoti kaip atraminiai izoliatoriai</t>
  </si>
  <si>
    <t>10 kV viršįtampių ribotuvų keitimas ST (3 fazės), kai ribotuvai sumontuoti atskirai</t>
  </si>
  <si>
    <t>10 kV OL įvadų (3 laidai) keitimas izoliuotais laidais (KT, ST, TR)</t>
  </si>
  <si>
    <t>0,4 - 10 kV OL laidų iki 95 mm2 skerspjūvio keitimas (1 laidas) (1 km)</t>
  </si>
  <si>
    <t>10 kV OL skyriklio jungčių (šleifų) keitimas izoliuotais laidais (3 laidai)</t>
  </si>
  <si>
    <t>0,4 - 10 kV kabelio demontavimas nuo atramos ar statinio</t>
  </si>
  <si>
    <t>0,4 - 10 kV kabelio sužalojimo vietos nustatymas</t>
  </si>
  <si>
    <t>0,4 kV Jungiamosios/pereinamosios movos montavimas iki 120mm2, sausas kabelis (be žemės darbų)</t>
  </si>
  <si>
    <t>0,4 kV Jungiamosios/pereinamosios movos montavimas iki 120mm2, alyvinis kabelis (be žemės darbų)</t>
  </si>
  <si>
    <t>0,4 kV Jungiamosios/pereinamosios movos montavimas daugiau kaip 120mm2, sausas kabelis (be žemės darbų)</t>
  </si>
  <si>
    <t>0,4 kV Jungiamosios/pereinamosios movos montavimas daugia kaip 120mm2, alyvinis kabelis (be žemės darbų)</t>
  </si>
  <si>
    <t>0,4 kV Jungiamosios/pereinamosios movos montavimas iki 120mm2, sausas kabelis (su žemės darbais)</t>
  </si>
  <si>
    <t>0,4 kV Jungiamosios/pereinamosios movos montavimas iki 120mm2, alyvinis kabelis (su žemės darbais)</t>
  </si>
  <si>
    <t>0,4 kV Jungiamosios/pereinamosios movos montavimas daugiau kaip 120mm2, sausas kabelis (su žemės darbais)</t>
  </si>
  <si>
    <t>0,4 kV Jungiamosios/pereinamosios movos montavimas daugiau kaip 120mm2, alyvinis kabelis (su žemės darbais)</t>
  </si>
  <si>
    <t>10 kV Jungiamosios/pereinamosios movos montavimas iki 120mm2, sausas kabelis (be žemės darbų)</t>
  </si>
  <si>
    <t>10 kV Jungiamosios/pereinamosios movos montavimas iki 120mm2, alyvinis kabelis (be žemės darbų)</t>
  </si>
  <si>
    <t>10 kV Jungiamosios/pereinamosios movos montavimas iki 120mm2, sausas kabelis (su žemės darbais)</t>
  </si>
  <si>
    <t>10 kV Jungiamosios/pereinamosios movos montavimas iki 120mm2, alyvinis kabelis (su žemės darbais)</t>
  </si>
  <si>
    <t>10 kV Jungiamosios/pereinamosios movos montavimas daugiau kaip 120mm2, sausas kabelis (be žemės darbų)</t>
  </si>
  <si>
    <t>10 kV Jungiamosios/pereinamosios movos montavimas daugiau kaip 120mm2, alyvinis kabelis (be žemės darbų)</t>
  </si>
  <si>
    <t>10 kV Jungiamosios/pereinamosios movos montavimas daugiau kaip 120mm2, sausas kabelis (su žemės darbais)</t>
  </si>
  <si>
    <t>10 kV Jungiamosios/pereinamosios movos montavimas daugiau kaip 120mm2, alyvinis kabelis (su žemės darbais)</t>
  </si>
  <si>
    <t>Iki 1 kV įvadinio kabelio iki 35 mm² tiesimas vamzdyje arba įrengtomis metalo konstrukcijomis</t>
  </si>
  <si>
    <t>Plastikinio vamzdžio tiesimas atramoje, įtraukiant iki 35 mm2 kabelį</t>
  </si>
  <si>
    <t>0,4 - 10 kV Kabelio tiesimas vamzdžiuose, kai kabelio skerspjūvis iki 120 mm2 (1 km)</t>
  </si>
  <si>
    <t>0,4 - 10 kV Kabelio tiesimas vamzdžiuose, kai kabelio skerspjūvis daugiau kaip 120 mm2 (1 km)</t>
  </si>
  <si>
    <t>0,4 - 10 kV Kabelio tiesimas blokuose, kai kabelio skerspjūvis iki 120 mm2 (1 km)</t>
  </si>
  <si>
    <t>0,4 - 10 kV Kabelio tiesimas blokuose, kai kabelio skerspjūvis daugiau kaip 120 mm2 (1 km)</t>
  </si>
  <si>
    <t>0,4 - 10 kV Kabelio tiesimas laidadėžėse, kai kabelio skerspjūvis iki 120 mm2 (1 km)</t>
  </si>
  <si>
    <t>0,4 - 10 kV Kabelio tiesimas laidadėžėse, kai kabelio skerspjūvis daugiau kaip 120 mm2 (1 km)</t>
  </si>
  <si>
    <t>0,4 - 10 kV Kabelio paklojimas, kai kabelio skerspjūvis iki 120 mm2 (1 km) (su žemės darbais)</t>
  </si>
  <si>
    <t>0,4 - 10 kV Kabelio paklojimas, kai kabelio skerspjūvis daugiau kaip 120 mm2 (1 km) (su žemės darbais)</t>
  </si>
  <si>
    <t>0,4 - 10 kV Plastikinio vamzdžio paklojimas ir kabelio įvėrimas kai kabelio gyslų skerspjūvis iki 120 mm2 (1 km) (su žemės darbais ir vamzdžiu)</t>
  </si>
  <si>
    <t>0,4 - 10 kV Kabelio paklojimas atrama, kai kabelio skerspjūvis iki 120 mm2 (1 m)</t>
  </si>
  <si>
    <t>0,4 - 10 kV Kabelio paklojimas atrama, kai kabelio skerspjūvis daugiau kaip 120 mm2 (1 m)</t>
  </si>
  <si>
    <t>0,4 - 10 kV Permontuoti ir palyginti kabelių apsaugą prie atramos</t>
  </si>
  <si>
    <t>0,4 kV orinių išvadų keitimas komplektinėse transformatorinėse nuo saugiklių iki OL (4 laidai arba gyslos)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</si>
  <si>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</si>
  <si>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</si>
  <si>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</si>
  <si>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</si>
  <si>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</si>
  <si>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</si>
  <si>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</si>
  <si>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Trifazio KAS (ĮAS)-1 keitimas atramoje (be KL tiesimo)</t>
  </si>
  <si>
    <t>Trifazio KAS (ĮAS)-2 keitimas atramoje (be KL tiesimo)</t>
  </si>
  <si>
    <t>Trifazio KAS (ĮAS)-1 keitimas ant pamato (be KL tiesimo)</t>
  </si>
  <si>
    <t>Trifazio KAS (ĮAS)-2 keitimas ant pamato (be KL tiesimo)</t>
  </si>
  <si>
    <t>Trifazio KAS (ĮAS)-3/4 keitimas ant pamato (be KL tiesimo)</t>
  </si>
  <si>
    <t>Trifazio KAS (ĮAS)-5/6 keitimas ant pamato (be KL tiesimo)</t>
  </si>
  <si>
    <t>Trifazio KAS (ĮAS)-1 keitimas ant sienos (be KL tiesimo)</t>
  </si>
  <si>
    <t>Trifazio KAS (ĮAS)-2 keitimas ant sienos (be KL tiesimo)</t>
  </si>
  <si>
    <t>Trifazio KAS (ĮAS)-3/4 keitimas ant sienos (be KL tiesimo)</t>
  </si>
  <si>
    <t>Trifazio KAS (ĮAS)-5/6 keitimas ant sienos (be KL tiesimo)</t>
  </si>
  <si>
    <t>KS keitimas</t>
  </si>
  <si>
    <t>Įžeminimo įrenginio iki 10 omų varžos įrengimas</t>
  </si>
  <si>
    <t>Įžeminimo įrenginio iki 30 omų varžos įrengimas</t>
  </si>
  <si>
    <t>Papildomų elektrodų įrengimas esamam TR Įžeminimo įrenginiui (1 metras)</t>
  </si>
  <si>
    <t>Vienfazio automatinio jungiklio nuo 6 iki 63 A sumontavimas ĮAS, KS</t>
  </si>
  <si>
    <t>Trifazio automatinio jungiklio nuo 6 iki 63 A sumontavimas ĮAS, KS</t>
  </si>
  <si>
    <t>Trifazio automatinio jungiklio virš 63 iki 100 A sumontavimas ĮAS, KS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</si>
  <si>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</si>
  <si>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</si>
  <si>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</si>
  <si>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</si>
  <si>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</si>
  <si>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</si>
  <si>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</si>
  <si>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</si>
  <si>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Įžeminimo laidininko nuleidimas atrama (nuo traversos iki įžeminimo įrenginio su pajungimu)</t>
  </si>
  <si>
    <t>Organinio stiklo apsaugai sumontavimas/keitimas (vnt)</t>
  </si>
  <si>
    <t>Įtampos transformatoriaus keitimas (3 fazės)</t>
  </si>
  <si>
    <t>Kabelių gyslų užtrumpinimas ir įžeminimas (1 kabelis)</t>
  </si>
  <si>
    <t>0,4 - 10 kV Plastikinio vamzdžio paklojimas ir kabelio įvėrimas kai kabelio gyslų skerspjūvis daugiau kaip 120 mm2 (1 km) (su žemės darbais ir vamzdžiu)</t>
  </si>
  <si>
    <t>Iki 1 kV įvadinio kabelio iki 35 mm² tiesimas ant pastato sienos</t>
  </si>
  <si>
    <t>0,4 - 10 kV Kabelio paklojimas su vamzdžio pradūrimu, kai kabelio skerspjūvis iki 120 mm2 (1 km) (su žemės darbais ir vamzdžiu)</t>
  </si>
  <si>
    <t>0,4 - 10 kV Kabelio paklojimas su vamzdžio pradūrimu, kai kabelio skerspjūvis daugiau kaip 120 mm2 (1 km) (su žemės darbais ir vamzdžiu)</t>
  </si>
  <si>
    <t>0,4 - 10 kV OL neizoliuotų laidų montavimas (1 laidas), (1 km)</t>
  </si>
  <si>
    <t>0,4 kV (00-01-02-03-04a) gabarito lydžiųjų įdėklų keitimas, montavimas (1 vnt.)</t>
  </si>
  <si>
    <t>6-10 kV lydžiųjų įdėklų keitimas (1 vnt.)</t>
  </si>
  <si>
    <t>10 kV OL izoliuoto laido montavimas</t>
  </si>
  <si>
    <t>0,4 -10 kV OL/OLA laidų ar OKL demontavimas (1 laidas/oro kabelis) (1 km)</t>
  </si>
  <si>
    <t>10 kV lauko tipo kibirkštinių iškroviklių montavimas/ keitimas</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</si>
  <si>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</si>
  <si>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</si>
  <si>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</si>
  <si>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</si>
  <si>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</si>
  <si>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10 kV OL sudėtingos (inkarinė, atšakinė, kampinė, galinė) atramos keitimas (stiebo ilgis 11 - 13 m)</t>
  </si>
  <si>
    <t>Alyvinio jungtuvo izoliacijos bandymas</t>
  </si>
  <si>
    <t>200 A ir didesnės srovės automatinių jungiklių bandymas</t>
  </si>
  <si>
    <t>VKS keitimas</t>
  </si>
  <si>
    <t>Komplektinės transformatorinės su įrenginiais valymas</t>
  </si>
  <si>
    <t>Pavaros rankenų spalvinis žymėjimas (rankena ir traukė)</t>
  </si>
  <si>
    <t>Patalpos apšvietimo instaliacijos remontas</t>
  </si>
  <si>
    <t>Komunikacijų žymėjimo ženklų įrengimas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</si>
  <si>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</si>
  <si>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</si>
  <si>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</si>
  <si>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</si>
  <si>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</si>
  <si>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</si>
  <si>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</si>
  <si>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Stacionariosios transformatorinės techninė priežiūra (Be statybinės dalies pagal technologinę kortą)</t>
  </si>
  <si>
    <t>Įžeminimo laidininko montavimas/keitimas</t>
  </si>
  <si>
    <t>Bortelių atstatymas (šaligatvio, kelio)</t>
  </si>
  <si>
    <t>KS/KAS (nestandartinės) montavimas</t>
  </si>
  <si>
    <t>0,4 - 10 kV OL traversos demontavimas</t>
  </si>
  <si>
    <t>10 kV traversos su viršūne ir izoliatoriais montavimas/keitimas</t>
  </si>
  <si>
    <t>0,4 kV OL traversos montavimas/keitimas</t>
  </si>
  <si>
    <t>10 kV pritvirtinti esamą kabelio movą</t>
  </si>
  <si>
    <t>Trifazio automatinio jungiklio virš 500 iki 630 A sumontavimas ĮAS, KS</t>
  </si>
  <si>
    <t>0,4 kV KL (paslėptos instaliacijos montavimas)</t>
  </si>
  <si>
    <t>Srovės transformatoriaus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</si>
  <si>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</si>
  <si>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</si>
  <si>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</si>
  <si>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</si>
  <si>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</si>
  <si>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</si>
  <si>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</si>
  <si>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</si>
  <si>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</si>
  <si>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</si>
  <si>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 xml:space="preserve">KS montavimas su srovės transformatoriais nuo 200 A iki 600 A ir bandymų gnybtynais kai automatas 200 A,bei 3 linijiniu saugiklių – kirtiklių bloku vietu           </t>
  </si>
  <si>
    <t>KS montavimas su srovės transformatoriais nuo 300 A iki 600 A ir bandymų gnybtynais kai automatas virš 160 A iki 250 A, bei 3 linijiniu saugiklių – kirtiklių bloku vietu</t>
  </si>
  <si>
    <t>KS montavimas su srovės transformatoriais nuo 300 A iki 600 A ir bandymų gnybtynais kai automatas virš 250 A iki 400 A, bei 3 linijiniu saugiklių – kirtiklių bloku vietu</t>
  </si>
  <si>
    <t>KS keitimas į tranzitinę dviejų apskaitų spintą, bei 1 linijiniu saugiklių – kirtiklių bloku vieta</t>
  </si>
  <si>
    <t>0,4 kV OL sudėtingos (inkarinė, atšakinė, kampinė, galinė) atramos montavimas (stiebas 9,0 - 13,0 m)</t>
  </si>
  <si>
    <t>Vienos darbo vietos parengimas 0,4 kV radialiniame(spinduliniame) ar žiediniame tinkle esant įtampai</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</si>
  <si>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</si>
  <si>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</si>
  <si>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</si>
  <si>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KS montavimas su srovės transf. iki 200 A ir bandymų gnybtynais, automatas 100 - 160 A ir 3 linijinių saugiklių – kirtiklių blokų vietų</t>
  </si>
  <si>
    <t>Iki 1 kV įvadinio kabelio iki 35 mm² tiesimas tranšėjoje</t>
  </si>
  <si>
    <t>Polietileninio vamzdžio iki 110 mm paklojimas</t>
  </si>
  <si>
    <t xml:space="preserve">Polietileninio vamzdžio virš 110 iki 160 mm paklojimas </t>
  </si>
  <si>
    <t>Projektavimas virš 35 000 iki 50 000 Eur be PVM (su topografine nuotrauka)</t>
  </si>
  <si>
    <t>Automatinio jungiklio montavimas 1 vnt. (kai reikia sumontuoti automatinį jungiklį esamame ĮAS, KS), visų elementų prijungimas/sujungimas (išlaikant faziškumą), visi būtini matavimai, užrašų, schemų uždėjimas ir laidų markiravimas, esamo vartotojo arba naujojo vartotojo (jeigu jėgos kabelis paklotas) jėgos kabelių užvedimas į ĮAS, KS, jėgos kabelio gyslų nužievinimas, įžeminimo laidininko prijungimas ir visos nepaminėtos bet būtinos medžiagos/darbai pilnam darbo atlikimui.</t>
  </si>
  <si>
    <t>Įvadinio kabelio tiesimas ant pastato sienos 1 m, gofruoto vamzdžio su sandarinimu montavimas 1 m, tvirtinimo elementų montavimas, kabelio izoliacijos varžos matavimas, grandinės „fazė-nulis“ matavimas, užrašų, schemų uždėjimas, laidų markiravimas ir visos nepaminėtos bet būtinos medžiagos/darbai pilnam darbo atlikimui.</t>
  </si>
  <si>
    <t>Kryptinio gręžimo montavimas 1 m, duobių iškasimas, duobių užpylimas, grunto tankinimas ir visos nepaminėtos bet būtinos medžiagos/darbai pilnam darbo atlikimui.</t>
  </si>
  <si>
    <t>Vamzdžio su sandarinimu tiesimas atramoje 1 m, tvirtinimo elementų montavimas, kabelio įtraukimas į vamzdį 1 m, kabelio izoliacijos varžos matavimas, grandinės „fazė-nulis“ matavimas, užrašų, schemų uždėjimas, laidų markiravimas ir visos nepaminėtos bet būtinos medžiagos/darbai pilnam darbo atlikimui. Įkainis taip pat naudojamas tiesiant kabelį su apkabomis atramoje be vamzdžio;</t>
  </si>
  <si>
    <t>Numeravimas, atramų su ramsčiais montavimas, ramsčio tvirtinimas tvirtinimo mazgu su apkabomis, atvežimas į pastatymo vietą ir visos nepaminėtos bet būtinos medžiagos/darbai pilnam darbo atlikimui. Įkainis naudojamas jei montuojama nauja atrama. Jei yra sena atrama, naudojame keitimo įkainį.</t>
  </si>
  <si>
    <t>Dangos ardymo darbai 1 m2 su šiukšlių išvežimu, ir visos nepaminėtos bet būtinos medžiagos/darbai pilnam darbo atlikimui.</t>
  </si>
  <si>
    <t>Pilno dangos storio atstatymas 1 m2, medžiagų atvežimas į montavimo vietą ir visos nepaminėtos bet būtinos medžiagos/darbai pilnam darbo atlikimui.</t>
  </si>
  <si>
    <t>1 m2 žalios vejos atstatymo darbai, augalinio grunto atvežimas ir visos nepaminėtos bet būtinos medžiagos/darbai pilnam darbo atlikimui.</t>
  </si>
  <si>
    <t>Izoliuoto laido montavimas 1 m, tempiamųjų girliandų, traversų, viršūnių, izoliatorių montavimas, gnybtų montavimas, izoliuoto laido izoliacijos varžos matavimas, grandinės „fazė-nulis“ matavimas, izoliuoto laido reguliavimas, užrašų, schemų uždėjimas, laidų markiravimas ir visos nepaminėtos bet būtinos medžiagos/darbai pilnam darbo atlikimui.</t>
  </si>
  <si>
    <t>Kibirkštinių iškroviklių montavimas/keitimas ( 3 vnt./1 kompl.), prijungimas prie įžeminimo ir linijos laidų (su įžeminimo laidininku), ir visos nepaminėtos bet būtinos medžiagos/darbai pilnam darbo atlikimui.</t>
  </si>
  <si>
    <t>Visi AEEAS montavimo darbai, ryšio patikrinimas, antenos sumontavimas su protokolo pateikimu AB ESO. (Žiūrėti „AEEAS įrangos įrengimas techniniai reikalavimai“), ir visos nepaminėtos bet būtinos medžiagos/darbai pilnam darbo atlikimui.</t>
  </si>
  <si>
    <t>Esamo kabelio atkasimas, tranšėjos užkasimas, esamo kabelio tiesimas, naujos tranšėjos kasimas/užpylimas 1 m, grunto tankinimas, pakloto įrengimas 1 m, signalinės juostos paklojimas 1 m, apsauginės juostos paklojimas 1 m, užrašų, schemų uždėjimas ir laidų markiravimas, kabelio suradimas, atrinkimas ir visos nepaminėtos bet būtinos medžiagos/darbai pilnam darbo atlikimui.</t>
  </si>
  <si>
    <t>Kabelio tiesimas 1m, tranšėjos kasimas/užpylimas 1 m, grunto tankinimas, pakloto įrengimas 1 m, šviesolaidinio kabelio įputimas į vamzdį 1 m,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ir visos nepaminėtos bet būtinos medžiagos/darbai pilnam darbo atlikimui. Įkainis taikomas klojant šviesolaidinį kabelį tiek vamzdyje tiek be jo. Vamzdžio montavimo darbai aktuojami atskiru įkainiu.</t>
  </si>
  <si>
    <t>MicroTSPĮ spintos tvirtinimas MT, maitinimo prijungimas, maitinimo kabelio klojimas, antgalių uždėjimas, įžeminimo laidininko prijungimas, gofruotų apsauginių vamzdžių montavimas. MT pirminės komutacijos įrenginių sujungimas su MicroTSPĮ. Visų  laidų, kabelių markiravimas. GSM antenos išorinės montavimas, anteninės - fiderinės įrangos saugiklio – iškroviklio montavimas.  Daugiafunkcinių matavimo keitiklių montavimas, informacijos mainams su MicroTSPĮ įrengti ekranuota su vyta pora RS-485 ryšių linija (kabelių klojimas, antgalių presavimas).</t>
  </si>
  <si>
    <t>Vagų iškirtimas, vagų užtaisymas/tinkavimas (nutiesus apšvietimo tinklo laidus sienų paviršiuose). Fasadų lygaus paprasto tinko remontas (kai remontuojamų vietų plotas daugiau kaip 5 m²). Anksčiau dažytų fasadų dažymas emulsiniais dažais.</t>
  </si>
  <si>
    <t>Komunikacijų žymėjimo ženklo su metaliniu stulpeliu įrengimas.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</si>
  <si>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</si>
  <si>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</si>
  <si>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</si>
  <si>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</si>
  <si>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Tranzitinės spintos montavimas, saugiklių-kirtiklių bloko montavimas, visų elementų prijungimas/sujungimas (išlaikant faziškumą), užrašų, schemų uždėjimas ir laidų markiravimas, esamo vartotojo arba naujojo vartotojo (jeigu jėgos kabelis paklotas) jėgos kabelių užvedimas į tranzitinę spintą, jėgos kabelio gyslų nužievinimas, įžeminimo laidininko prijungimas, laikinas plombavimas ir visos nepaminėtos bet būtinos medžiagos/darbai pilnam darbo atlikimui. Įvadinis iki 1 kV jėgos kabelis turi būti prijungiamas prie KS šynų. Jei reikia pakeisti iš kabelių spintos į tranzitinę, šis įkainis nenaudojamas. Naudojamas tik naujai montuojamai tranzitinei spintai spintai.</t>
  </si>
  <si>
    <t>Servituto išregistravimas įvykdžius projektą</t>
  </si>
  <si>
    <t>Sujungimo dėžutės montavimas</t>
  </si>
  <si>
    <t>Elektros kabelių kontaktinių sujungimų antgaliai iki 25mm2 elektros kabelio skerspjūviui</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</si>
  <si>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</si>
  <si>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</si>
  <si>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</si>
  <si>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</si>
  <si>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Įžeminimo šynos montavimas oro linijos atrama</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</si>
  <si>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</si>
  <si>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</si>
  <si>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Atvado prijungimas/atjungimas prie 0,4 kV OL, OKL, esant įtampai</t>
  </si>
  <si>
    <t>Automatinio jungiklio keitimas apskaitos spintoje, esant įtampai</t>
  </si>
  <si>
    <t>Saugiklio laikiklio keitimas, 0,4 kV kabelių spintoje, esant įtampai</t>
  </si>
  <si>
    <t>Saugiklio keitimas 0,4 kV kabelių spintoje, esant įtampai</t>
  </si>
  <si>
    <t>Operatyvinių užrašų keitimas 0,4 kV kabelių spintoje, esant įtampai</t>
  </si>
  <si>
    <t>Varžtinių sujungimų revizija 0,4 kV kabelių spintoje, esant įtampai</t>
  </si>
  <si>
    <t xml:space="preserve">Atvado prijungimas/atjungimas prie 0,4 kV oro ar oro kabelių linijos, esant įtampai ant srovinių dalių. 7.1. Darbo kodas. DTK-DEĮ-1, DTK-DEĮ-2. </t>
  </si>
  <si>
    <t>Automatinio jungiklio keitimas apskaitos spintoje, esant įtampai srovinėse dalyse, nutraukiant vartotojui elektros energijos tiekimą. 7.2. Darbo kodas. DTK-DEĮ-3.</t>
  </si>
  <si>
    <t>Saugiklio laikiklio keitimas, 0,4 kV kabelių spintoje esant įtampai srovinėse dalyse, neišjungiant įtampos vartotojams. 7.3. darbo kodas. DTK-DEĮ-5.</t>
  </si>
  <si>
    <t>Saugiklio keitimas 0,4 kV kabelių spintoje esant įtampai srovinėse dalyse, neišjungiant įtampos vartotojams. 7.3. darbo kodas. DTK-DEĮ-6.</t>
  </si>
  <si>
    <t>Varžtinių sujungimų revizija (perveržimas) 0,4 kV kabelių spintoje neišjungiant įtampos vartotojams. 7.3. darbo kodas. DTK-DEĮ-8.</t>
  </si>
  <si>
    <t>Demontuoti vidutinės įtampos kabelių spintą (VKS) 1 vnt., Sumontuoti VKS 1 vnt., esamo įžeminimo įrenginio prijungimas ir įžeminimo varžos matavimas, žymenų uždėjimas, prijungti elementus, atnaujinti ir pakabinti schemą.</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</si>
  <si>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</si>
  <si>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Patalpoje esančių perdegusių lempučių pakeitimas, instaliacijos izoliacijos varžos matavimas, jeigu neveikia apšvietimas tai patikrinti gyslų vientisumą, esant poreikiui, pakeisti patroną ir/ar pakeisti/sumontuoti jungiklį.</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</si>
  <si>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</si>
  <si>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</si>
  <si>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</si>
  <si>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0,4 - 10 kV OL (OLA) nutrūkusių laidų remontas (1 laidas)</t>
  </si>
  <si>
    <t>0,4 - 10 kV OL Laido tvirtinimo prie izoliatoriaus perrišimas aliuminio viela (1 laidas)</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</si>
  <si>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</si>
  <si>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</si>
  <si>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</si>
  <si>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</si>
  <si>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viršįtampių ribotuvų montavimas atramoje (3 vnt.)</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</si>
  <si>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</si>
  <si>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</si>
  <si>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</si>
  <si>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</si>
  <si>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</si>
  <si>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Seno numerio panaikinimas nuo atramos 1 vnt., naujo numerio uždėjimas ant atramos 1 vnt.</t>
  </si>
  <si>
    <t>Oro linijų atramos atotampos demontavimas 1 vnt.</t>
  </si>
  <si>
    <t xml:space="preserve">OL atotampos stulpelio montavimas 1 vnt.           </t>
  </si>
  <si>
    <t>OL atramos atotampos įrengimas 1 vnt.</t>
  </si>
  <si>
    <t>OL atramos atotampos įtempimas 1 vnt.</t>
  </si>
  <si>
    <t>0,4 - 10 kV įtampos oro linijos atotampos demontavimas nuo atramos 1 vnt., 0,4 - 10 kV įtampos oro linijos atotampos montavimas atramoje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</si>
  <si>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</si>
  <si>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</si>
  <si>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</si>
  <si>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</si>
  <si>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</si>
  <si>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</si>
  <si>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OL laidų demontavimas (1 laidas) 4 km, 0,4 kV OL traversų (1 km ruože kiekvienoje atramoje) demontavimas, 0,4 kV OKL traversų montavimas (1 km ruože kiekvienoje atramoje), Oro kabelio 3x16+25 iki 3x120+95 montavimas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</si>
  <si>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</si>
  <si>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</si>
  <si>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</si>
  <si>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viršūnių/traversų, izoliatorių/girliandų, įžeminimo laidininkų, gnybtų montavimas, atramos numeracijos uždėjimas, visų esamų konstrukcinių elementų perkėlimas ant naujos atramos. Atramų keitimo darbams naudojamas tik šis įkainis (kai yra sena atrama). Atskirų demontavimo ir montavimo  įkainių nenaudojame.</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</si>
  <si>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</si>
  <si>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</si>
  <si>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</si>
  <si>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</si>
  <si>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Sutvarkyti transformatorinės aplinką, iškirsti krūmus, nušienauti žolę 2 m atstumu nuo ST.</t>
  </si>
  <si>
    <t>Sumontuoti automatinių jungiklių ir apskaitos uždengimą su vietomis skirtomis plombavimui, Atnaujinti ir pakabinti schemą.</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</si>
  <si>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</si>
  <si>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</si>
  <si>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</si>
  <si>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</si>
  <si>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Kabelio apvalkalo dažymas ugniai atspariais dažais 1 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</si>
  <si>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</si>
  <si>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 bei atlikti žemiau išvardintus darbus.</t>
  </si>
  <si>
    <t>Mechanizmai (Jeigu naudojami) - visi reikalingi mechanizmai darbo užduoties įvykdymui: generatoriai, bokšteliai,  ekskavatoriai, kranai, ir kita būtina įranga.</t>
  </si>
  <si>
    <t>Visos medžiagos, kurios yra įtrauktos į medžiagų lentelę negali būti įskaičiuotos į bendrą darbų įkainio vertę, nepriklausomai nuo to, kad jos yra įvardintos sustambinto įkainio išaiškinime. PVZ:. sustambinto įkainio „10 kV OL linijinio skyriklio ir pavaros remontas“  darbo įvykdymui reikalingos medžiagos: Techninis vazelinas, Tirštai trinti dažai (aliejiniai), Skyriklio remontinis komplektas, Kontaktinis tepalas, Žymenys. Į šio įkainio vertę nėra įskaičiuojami dažai ir žymenys, nes jie įrašyti medžiagų lentelėje. Šios medžiagos bus aktuojamos papildomai, pagal medžiagų lentelėje pateiktas kainas. Kadangi medžiagų lentelėje nėra techninio vazelino, skyriklio remontinių komplektų ir kontaktinio tepalo, šios medžiagos įsivertinamos bendroje darbų įkainio vertėje.</t>
  </si>
  <si>
    <t>Visi kiti smulkūs darbai reikalingi darbui atlikti (pvz: kontaktų, sujungimų būklės patikrinimas (spintose, narveliuose, kituose įrenginiuose), Tinklo elementų defektų, kurie kelia pavojų žmonių sveikatai, nustatymas ir atsakingų asmenų informavimas.)</t>
  </si>
  <si>
    <t xml:space="preserve">Visi įkainiai darbai turi būti numatyti su franko išlaidomis (naujų įrenginių ir medžiagų atvežimas, esamų demontuotų įrenginių ir medžiagų išvežimas į AB ESO sandėlį bei atliekamo grunto ir statybinių šiukšlių išvežimas, utilizavimas). Papildomuose darbuose neturi būti atskirai franko išlaidų nes išlaidos numatytos darbų įkainiuose. Taip pat visuose įkainiuose turi būti įvertintas atliekamų darbų sezoniškumas. </t>
  </si>
  <si>
    <t>Darbams atlikti Visos medžiagos yra naudojamos pagal AB ESO techninius reikalavimus, jeigu nenurodyta kitaip;</t>
  </si>
  <si>
    <t>Montuojant elektros skaitiklius reikia vadovautis AB ESO patvirtintu „Elektros apskaitos prietaisų įrengimo, kai darbus vykdo Bendrovės rangovai“ tvarkos aprašu;</t>
  </si>
  <si>
    <t>Vienfazių ir trifazių automatinių jungiklių diapazonas C iki 63 A jeigu nenurodyta kitaip. Visi automatiniai jungikliai turi būti su „C“ atjungimo charakteristika. Automatinių jungiklių kiekis turi būti toks pat kiek ir elektros energijos apskaitos prietaisų vietų KS, ĮAS;</t>
  </si>
  <si>
    <t>ĮAS viršįtampių ribotuvų montuoti nereikia, jeigu nenurodyta kitaip;</t>
  </si>
  <si>
    <t>Naujiems vienfaziams atvadams naudoti keturgyslius kabelius (nepajungtas jėgos kabelio gyslas izoliuoti);</t>
  </si>
  <si>
    <t>Esamus vartotojus prijungti tokiu pačiu būdu kaip ir naująjį vartotoją, t. y. jei naująjį vartotoją jungiame kabeliu žemėje, tai ir esamą (-us) vartotoją (-us) perjungiame kabeliu žemėje. Ir atvirkščiai: jei naująjį vartotoją jungiame oro įvadu, tai ir esamą (-us) vartotoją (-us) perjungiame oro įvadu;</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</si>
  <si>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Tiekėjas;</t>
  </si>
  <si>
    <t xml:space="preserve">Montuojant ĮAS ir KS skydus/spintas su trimis el. apskaitomis taikomas ĮAS ir KS sustambintų darbų įkainis su keturiomis el. apskaitomis. Montuojant ĮAS ir KS skydus/spintas su penkiomis el. apskaitomis taikomas ĮAS ir KS sustambintų darbų įkainis su šešiomis el. apskaitomis. Montuojant ĮAS ir KS skydus/spintas su septyniomis, aštuoniomis arba devyniomis el. apskaitomis taikomas ĮAS ir KS sustambintų darbų įkainis su dešimt el. apskaitomis. </t>
  </si>
  <si>
    <t>Elektros skydų standartinė spalva – RAL 7032. Užsakovas turi teisę užsakant pasirinkti vieną iš šių spalvų - RAL 6005, RAL 7021, RAL 8002, RAL 9017, RAL 1011, RAL 8017, RAL 9003. Skydų dažymo išlaidos turi būti įvertintos darbų įkainiuose.</t>
  </si>
  <si>
    <t>Montuojant automatus reikia įsivertinti laidų montavimą nuo automato iki skaitiklio ir nulinio laido montavimą.</t>
  </si>
  <si>
    <t>200 A ir didesnės srovės automatinių jungiklių bandymas (1 automatas).</t>
  </si>
  <si>
    <t>Mato vnt.</t>
  </si>
  <si>
    <t>Ištiesinti sulankstytas KS, KAS dureles.</t>
  </si>
  <si>
    <t>Sutepti ir perveržti kontaktinius sujungimus.</t>
  </si>
  <si>
    <t>Sumontuoti tvirtinimo elementus atramoje (oro kabelio laikiklius su atitraukimu nuo atramos), nutiesti oro kabelį atrama iki KAS atramoje, prijungti elementus (išlaikant buvusį faziškumą).</t>
  </si>
  <si>
    <t>Išimti netinkamą lydųjį įdėklą (keitimo atveju), įdėti naują lydųjį įdėklą, esant poreikiui atnaujinti saugiklių srovę nurodantį žymenį, esant poreikiui atnaujinti ir pakabinti schemą.</t>
  </si>
  <si>
    <t>OL (galinės, inkarinės, atšakinės arba kampinės su ramsčiu) atramos (iki 3 g/b stiebų) demontavimas (stiebo ilgis 9,0 - 13,0 m).</t>
  </si>
  <si>
    <t>Sumontuoti apsaugą nuo paukščių atramoje 1 vnt.</t>
  </si>
  <si>
    <t>Sumontuoti apsaugą nuo paukščių 3 vnt.</t>
  </si>
  <si>
    <t>Uždengti kabelių kanalus.</t>
  </si>
  <si>
    <t>Apsauginio barjero įrengimas 1 vnt., Pritvirtinti saugos ženklą 1 vnt.</t>
  </si>
  <si>
    <t>Komplektinės/Modulinės/Stulpinės transformatorinės demontavimas su visais įrenginiais (be trasformatoriaus).</t>
  </si>
  <si>
    <t>Nuleisti įžeminimo laidininką, pritvirtinti prie atramos, prijungti įžeminimo laidininką,  esant poreikiui spalviškai paženklinti.</t>
  </si>
  <si>
    <t>Sumontuoti/pakeisti šynlaidį 1 m, esant poreikiui spalviškai paženklinti.</t>
  </si>
  <si>
    <t>Vienos linijos įvadų/išvadų demontavimas į/iš trasformatorinės 1 vnt.</t>
  </si>
  <si>
    <t>Užpildyti jungtuvą alyva 1 vnt.</t>
  </si>
  <si>
    <t>Užsandarinti kabelio vamzdį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</si>
  <si>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</si>
  <si>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</si>
  <si>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</si>
  <si>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</si>
  <si>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</si>
  <si>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Demontuoti narvelį su visais įrenginiais 1 vnt.</t>
  </si>
  <si>
    <t>Įžeminimo kontūro  įrengimas, įžeminimo kontūro varžos matavimas, grandinės tikrinimas tarp įžemiklių ir įžemintų elementų, įžeminimo kontūro prijungimas prie ĮAS, KS, atramos  ir visos nepaminėtos bet būtinos medžiagos/darbai pilnam darbo atlikimui. Vienam ĮAS, KS arba atramos įžeminimui įkainis taikomas vieną kartą.</t>
  </si>
  <si>
    <t>Įvadinio kabelio tiesimas 1 m, tranšėjos kasimas/užpylimas 1 m, grunto tankinimas, pakloto įrengimas 1 m, signalinės juostos paklojimas 1 m, kabelio izoliacijos varžos matavimas, grandinės „fazė-nulis“ matavimas, užrašų, schemų uždėjimas, laidų markiravimas ir visos nepaminėtos bet būtinos medžiagos/darbai pilnam darbo atlikimui. Įkainis taikomas tik tuo atveju kai vartotojui įvadą įrengia AB ESO.</t>
  </si>
  <si>
    <t>Srovės transformatorių montavimas 3 vnt., visų elementų prijungimas/sujungimas (išlaikant faziškumą), visi būtini matavimai, užrašų, schemų uždėjimas, laidų markiravimas ir visos nepaminėtos bet būtinos medžiagos/darbai pilnam darbo atlikimui (pagal technologines kortas).</t>
  </si>
  <si>
    <t>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atliekami esant 0,4 kV įtampai radialiniame (spinduliniame) arba žiediniame tinkle.</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</si>
  <si>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užrašų, schemų uždėjimas, laidų markiravimas ir visos nepaminėtos bet būtinos medžiagos/darbai pilnam darbo atlikimui. Papildomi saugiklių-kirtiklių blokai aktuojami atskiru įkainiu.</t>
  </si>
  <si>
    <t>Projektavimo darbai, topografinės nuotraukos išlaidos ir visos nepaminėtos bet būtinos medžiagos/darbai pilnam darbo atlikimui. Techninio projekto statybos montavimo darbų (SMD – neįskaičiavus įrenginių kainos ir PVM) vertė iki 35 000,00 Eur be PVM. Projektuotojas rengdamas techninį projektą ir numatydamas projekte ĮAS, KS pastatymo vietą turi suderinti ją su naujuoju (-ais) vartotoju (-ais). Įkainiui taip pat taikomi bendras išaiškinimas Nr.: 27.</t>
  </si>
  <si>
    <t>Projektavimo darbai, topografinės nuotraukos išlaidos ir visos nepaminėtos bet būtinos medžiagos/darbai pilnam darbo atlikimui. Techninio projekto statybos montavimo darbų (SMD – neįskaičiavus įrenginių kainos ir PVM) vertė virš 35 000,00, iki 50 000 Eur be PVM. Projektuotojas rengdamas techninį projektą ir numatydamas projekte ĮAS, KS pastatymo vietą turi suderinti ją su naujuoju (-ais) vartotoju (-ais). Įkainiui taip pat taikomi bendras išaiškinimas Nr.: 27.</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</si>
  <si>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</si>
  <si>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</si>
  <si>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</si>
  <si>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</si>
  <si>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</si>
  <si>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Įžeminimo laidininkų montavimas, kai tvirtinama prie konstrukijų, cinkuota juosta.</t>
  </si>
  <si>
    <t>10 kV OL tempiamųjų girliandų montavimas atramoje (3 girliandos) keičiant metalo konstrukcijas (viršūnę ir traversą).</t>
  </si>
  <si>
    <t>Bortelių atstatymas (šaligatvio, kelio).</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</si>
  <si>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</si>
  <si>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</si>
  <si>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</si>
  <si>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</si>
  <si>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</si>
  <si>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</si>
  <si>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</si>
  <si>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Telia bei kitos pažymos ir leidimai apmokami pagal pateiktą sąskaitą-faktūrą (arba kitą dokumentą kuris įrodytų, kad paslauga buvo atlikta).</t>
  </si>
  <si>
    <t>10 kV trigysliai kabeliai (viename apvalkale) plastikine izoliacija turi būti naudojami: kabelių linijose tarp 10/0,4 kV transformatorinių, tarp transformatorinių ir 10 kV skirstomųjų punktų, tiesiant kabelių linijas žemėje, kai bent viena iš galinių movų yra „stulpinė“, taip pat tiesiant kabelių linijas per kolektorius, tunelius lovius ir pan. Kabelių linijos klojamos tik žemėje (nesant išvadų į oro linijas, kabelių kolektorių, lovų, kanalų ir pan.).</t>
  </si>
  <si>
    <t>Kabelių antgaliai turi būti varžtiniai.</t>
  </si>
  <si>
    <t>Mato vnt. Įkainis, Eur be PVM (Rangovo)</t>
  </si>
  <si>
    <t>Maksimalus priimtinas darbų įkainis, Eur be PVM (ESO)</t>
  </si>
  <si>
    <t>DARBŲ PAVADINIMAS</t>
  </si>
  <si>
    <t>Papildomų užraktų ar pakabinamų spynų įrengimas</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</si>
  <si>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ir visos nepaminėtos bet būtinos medžiagos/darbai pilnam darbo atlikimui. (Įsivertinti rakinamą plieninį cinkuotą korpusą – skardos storis nemažesnis nei 1,5 mm, atitinkantį nemažesnę nei IP44 klasę ir RAL 7032 spalvą,  nemažesnio kaip 2,5 mm storio plieninę arba gelžbetoninę tvirtinimo konstrukciją ir tvirtinimo detales, kištukinius lizdus).</t>
  </si>
  <si>
    <t>0,4 kV oro kabelio (OKL) su metalo konstrukcijomis montavimas (1 km)</t>
  </si>
  <si>
    <t>100 m2</t>
  </si>
  <si>
    <t>tonos</t>
  </si>
  <si>
    <t>Lauko tipo paskirstymo skydelio komplektas ir jo montavimas (lauke arba patalpų viduje)</t>
  </si>
  <si>
    <t>Kabelio trasos žymeklio montavimas/keitimas</t>
  </si>
  <si>
    <t>G/b kabelio trasos žymėjimo stulpelio montavimas/keitimas, medžiagų atvežimas į montavimo vietą ir visos nepaminėtos bet būtinos medžiagos/darbai pilnam darbo atlikimui.</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</si>
  <si>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</si>
  <si>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</si>
  <si>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</si>
  <si>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</si>
  <si>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</si>
  <si>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</si>
  <si>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10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</si>
  <si>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</si>
  <si>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</si>
  <si>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</si>
  <si>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</si>
  <si>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</si>
  <si>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</si>
  <si>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</si>
  <si>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</si>
  <si>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</si>
  <si>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</si>
  <si>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</si>
  <si>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</si>
  <si>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Stulpinės transformatorinės (nuo 60 iki 400 kVA) montavimas</t>
  </si>
  <si>
    <t>Galios transformatoriaus izoliatoriaus tarpinių keitimas</t>
  </si>
  <si>
    <r>
      <t>Perkamų Darbų Įkainiai arba Bendra darbų kaina, nurodyti Sutartyje, apima visas išlaidas (išskyrus numatytas 5 skyriuje), visus mokesčius ir apmokestinimus, mokėtinus pagal galiojančius Lietuvos Respublikos teisės aktus. Taip pat apima visas Rangovo išlaidas, susijusias su  atjungimo vietų bei darbo vietos įžeminimo darbais, specialaus transporto ir mechanizmų, ,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t>
    </r>
    <r>
      <rPr>
        <sz val="11"/>
        <color theme="1"/>
        <rFont val="Calibri"/>
        <family val="2"/>
        <charset val="186"/>
        <scheme val="minor"/>
      </rPr>
      <t xml:space="preserve"> </t>
    </r>
  </si>
  <si>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</si>
  <si>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10 kV viršįtampių ribotuvo demontavimas 1 vnt., 10 kV viršįtampių ribotuvo sumontavimas 1 vnt.</t>
  </si>
  <si>
    <t>ĮAS montavimas ant atramos 1 vnt., oro linijų kabelio su 1 nešančiuoju neizoliuotu laidu (AMKA) tiesimas 10 m, automatinių jungiklių montavimas, gnybtinais, gnybtais, visų elementų 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Įkainiui taip pat taikomas bendras išaiškinimas Nr.: 21. ĮAS įžeminimo darbai aktuojami atskiru įkainiu.</t>
  </si>
  <si>
    <t>ĮAS montavimas ant atramos 1 vnt., oro linijų kabelio su 1 nešančiuoju neizoliuotu laidu (AMKA) tiesimas 10 m, automatinių jungiklių montavimas, gnybtinais, gnybtais, visų elementų 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Įkainiui taip pat taikomas bendras išaiškinimas Nr.: 21. ĮAS įžeminimo darbai aktuojami atskiru įkainiu.</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</si>
  <si>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</si>
  <si>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Seno gandralizdžio demontavimas, naujo gandralizdžio įrengimas 0,4 kV OL pastatytose atramose 1 vnt.</t>
  </si>
  <si>
    <t>0,4 - 10 kV Kabelio sužalojimo vietos nustatymas 1 vnt., kabelio prijungimas/atjungimas,   Pastaba:  Nustatoma ne geografinė vieta, o konkreti pačio kabelio pažeidimo vieta.</t>
  </si>
  <si>
    <t>0,4 kV kabelių izoliacijos varžos matavimas (1 kabelis) 1 vnt., protokolo išrašymas.</t>
  </si>
  <si>
    <t>Žemės darbai reikalingi pradūrimui (pvz kryptinis grežimas), plastikinio vamzdžio paklojimas pradūrimo būdu 1 km, kabelio įvėrimas 1 km, uždėti kabelio žymenį 2 vnt.  Pastaba: dangų atstatymo darbai aktuojami atskiru įkainiu.</t>
  </si>
  <si>
    <t>Kabelio tiesimas atrama 1 m, kabelio pritvirtinimas prie atramos 1 m</t>
  </si>
  <si>
    <t>0,4 - 10 kV OL atramos ramsčio demontavimas 1 vnt., 0,4 - 10 kV OL atramos ramsčio montavimas 1 vnt., Naujo ramsčio įžeminimo kontūro prijungimas prie esamo 1 vnt.</t>
  </si>
  <si>
    <t>OL atramos ramsčio pastatymas 1 vnt., įžeminimo kontūro prijungimas prie esamo 1 vnt.</t>
  </si>
  <si>
    <t>Kirtiklio - saugiklio blokų ar SD demontavimas 0,4 kV OL atramose 1 vnt., kirtiklio - saugiklio blokų montavimas 0,4 kV OL atramose 1 vnt., Reikiamų saugiklių įstatymas.</t>
  </si>
  <si>
    <t>0,4 kV OL izoliatoriaus demontavimas 1 vnt., 0,4 kV OL izoliatoriaus montavimas 1 vnt., 0,4 kV OL laido tvirtinimas prie naujo izoliatoriaus (1 laidas) 1 vnt.</t>
  </si>
  <si>
    <t>0,4 - 10 kV OL laidų dvigubo tvirtinimo montavimas keičiant traversas (2 laidai) 1 vnt., traversos/viršūnės demontavimas 1 vnt., traversos/viršūnės montavimas 1 vnt., izoliatorių montavimas, dvigubo tvirtinimo montavimas.</t>
  </si>
  <si>
    <t>OL vienstiebės g/b  (stiebo ilgis 9,0 - 13,0 m) atramos demontavimas.</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</si>
  <si>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</si>
  <si>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</si>
  <si>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</si>
  <si>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</si>
  <si>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Tarpatramyje nutrūkusio vieno laido (laido su apvalkalu) sujungimas montuojant laido intarpą ir 2 ovalinius laidų sujungiklius (SOAS), suremontuoto laido įlinkio reguliavimas.</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</si>
  <si>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traversų, izoliatorių, įžeminimo laidininkų, gnybtų montavimas,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</si>
  <si>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traversų, izoliatorių, įžeminimo laidininkų, gnybtų montavimas, naujo numerio uždėjimas ant atramos 1 vnt., visų esamų konstrukcinių elementų perkėlimas (Pvz: KAS (ĮAS), apšvietimo lempos).</t>
  </si>
  <si>
    <t>0,4 - 10 kV OL traversos/viršūnės demontavimas nuo atramos 1 vnt.</t>
  </si>
  <si>
    <t>0,4 kV OL traversos demontavimas ant g/b atramos 1 vnt., 0,4 kV OL traversos montavimas (arba papildomos traversos montavimas) ant pastatytos g/b atramos 1 vnt., izoliatorių montavimas 2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</si>
  <si>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</si>
  <si>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</si>
  <si>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</si>
  <si>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</si>
  <si>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</si>
  <si>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</si>
  <si>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demontavimas atramose 1 vnt., 0,4 kV viršįtampių ribotuvų montavimas atramose 1 vnt.</t>
  </si>
  <si>
    <t>0,4 kV viršįtampių ribotuvų montavimas atramose 1 vnt., įžeminimo laidininko įrengimas ribotuvui 1 vnt.</t>
  </si>
  <si>
    <t>Gandralizdžio konstrukcijos demontavimas nuo atramos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</si>
  <si>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</si>
  <si>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</si>
  <si>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</si>
  <si>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</si>
  <si>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</si>
  <si>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Įspėjamojo ženklo demontavimas 1 vnt., įspėjamojo ženklo montavimas 1 vnt.</t>
  </si>
  <si>
    <t>10 kV įtampos orinio įvado demontavimas (3 laidai) 1 vnt., 10 kV įtampos orinio įvado montavimas SAX tipo laidais (3 laidai) 1 vnt., prijungti elementus (išlaikant buvusį faziškumą).</t>
  </si>
  <si>
    <t>10 kV įtampos oro linijų neizoliuotų laidų montavimas 1 km vienu laidu.</t>
  </si>
  <si>
    <t>Skyriklio ir pavaros demontavimas nuo 6-10 kV oro linijos atramos 1 vnt., nutraukimo panaikinimas sumontuojant visas reikalingas jungtis tarp laidų.</t>
  </si>
  <si>
    <t>10 kV OL linijinio skyriklio su pavara ir traukėmis demontavimas 1 vnt., jungčių/šleifų demontavimas (6 laidai), 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</si>
  <si>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</si>
  <si>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</si>
  <si>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tarpinės atramos demontavimas (stiebo ilgis 11,0 - 13,0 m) 1 atrama, OL tarpinės atramos montavimas (stiebo ilgis 11,0 - 13,0 m) 1 atrama, visų reikalingų viršūnių/traversų, izoliatorių, įžeminimo laidininkų montavimas, atramos numeracijos uždėjimas, visų esamų konstrukcinių elementų perkėlimas ant naujos atramos.</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</si>
  <si>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</si>
  <si>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Tempiamosios girliandos demontavimas 1 vnt., tempiamosios girliandos sumontavimas 1 vnt.</t>
  </si>
  <si>
    <t>Pakrypusios 10 kV OL traversos pasvirimo kampo reguliavimas atramoje (1 traversa/viršūnė).</t>
  </si>
  <si>
    <t>Viršįtampių ribotuvų laikiklio sumontavimas, 10 kV įtampos viršįtampių ribotuvų montavimas (3 fazės) 3 vnt., 10 kV įtampos viršįtampių ribotuvų prijungimas (3 fazė) 3 vnt., įžeminimo laidininko prijungimas 1 vnt.</t>
  </si>
  <si>
    <t>0,4 - 10 kV movos demontavimas 1 vnt. Pastabos: šis įkainis taikomas tik vykdant movos keitimo darbus. Arba kai užsakomas kaip atskiras įkainis, kai reikia demontuoti nebereikalingą movą.</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</si>
  <si>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t>
  </si>
  <si>
    <t>Vandens iš tranšėjų ar kabelių kanalų (SP; TP; TR) šalinimas 1 m3</t>
  </si>
  <si>
    <t>Atnaujinti kabelio žymenį (vienas žymuo) 1 vnt. Pastabos: šis įkainis gali būti taikomas prie kabelio tiesimo ar movos montavimo darbo (jeigu žymuo neįtrauktas į darbą). Arba kai atskirai užsakomas žymenų atnaujinimo darbas.</t>
  </si>
  <si>
    <t>0,4 - 10 kV kabelių gedimo vietų patikslinimas 1 vnt. Pastaba: šis įkainis taikomas kaip papildomas kai nėra aiški gedimo vieta. (įkainis taikomas kai atsikaus gedimo vieta yra daugiau nei vienas kabelis, ir neaišku kuris sugedęs)</t>
  </si>
  <si>
    <t>Elementų atjungimas ir prijungimas, 0,4 - 10 kV kabelio linijos trasos nustatymas/patikslinimas (prijungus generatorių) 1 vnt. Pastaba: šis įkainis taikomas vykdant kabelio gedimo vietos nustatymo darbus kai nėra geodezinės nuotraukos ir nėra žinoma kabelių trasa. Taip pat kai užsakomas atskiras trasos patikslinimo/nustatymo darbas. Jeigu kabelis iki 500m. Taikomas vienetinis įkainis "0,4 - 10 kV Kabelio linijos trasos nustatymas/patikslinimas (prijungus generatorių) (500 m.)". Kitu atveju kai kabelis ilgesnis. Šį įkainį daliname iš 500 ir gauta 1m. Vertę tolygiai pridedame pagal papildomą kabelio ilgį.</t>
  </si>
  <si>
    <t>0,4 - 10 kV kabelio tiesimas esamuose vamzdžiuose, kai kabelio skerspjūvis iki 120 mm2  1 km, uždėti kabelio žymenį 2 vnt.</t>
  </si>
  <si>
    <t>0,4 - 10 kV kabelio tiesimas vamzdžiuose, kai kabelio skerspjūvis daugiau kaip 120 mm2 1 km, uždėti kabelio žymenį 2 vnt.</t>
  </si>
  <si>
    <t>0,4 - 10 kV kabelio tiesimas blokuose, kai kabelio skerspjūvis iki 120 mm2 1 km, uždėti kabelio žymenį 2 vnt.</t>
  </si>
  <si>
    <t>0,4 - 10 kV kabelio tiesimas laidadėžėse, kai kabelio skerspjūvis iki 120 mm2 1 km, uždėti kabelio žymenį 2 vnt.</t>
  </si>
  <si>
    <t>0,4 - 10 kV kabelio tiesimas laidadėžėse, kai kabelio skerspjūvis daugiau kaip 120 mm2 1 km, uždėti kabelio žymenį 2 vnt.</t>
  </si>
  <si>
    <t>0,4 - 10 kV kabelio paklojimas, kai kabelio skerspjūvis daugiau kaip 120 mm2 1 km, tranšėjų atkasimas 1 km, tranšėjų užkasimas 1 km, signalinės juosto paklojimas 1 km, uždėti kabelio žymenį 2 vnt. Pastaba: dangų atstatymo darbai aktuojami atskiru įkainiu.</t>
  </si>
  <si>
    <t>0,4 - 10 kV kabelio paklojimas, kai kabelio skerspjūvis iki 120 mm2 1 km, tranšėjų atkasimas 1 km, tranšėjų užkasimas 1 km, signalinės juosto paklojimas 1 km, uždėti kabelio žymenį 2 vnt. Pastaba: dangų atstatymo darbai aktuojami atskiru įkainiu.</t>
  </si>
  <si>
    <t>Tranšėjų atkasimas 1 km, tranšėjų užkasimas 1 km, plastikinio vamzdžio paklojimas 1 vnt., kabelio įvėrimas 1 km, uždėti kabelio žymenį 2 vnt., signalinės juostos paklojias 1 km. Pastaba: dangų atstatymo darbai aktuojami atskiru įkainiu. Jeigu kabelis numatytas kloti vamzdyje, taikyti šį įkainį, ne atskirus vamzdžio klojimui ir kabelio klojimui įkainius.</t>
  </si>
  <si>
    <t>0,4 - 10 kV kabelių apsaugos prie atramos sumontavimas 1 vnt.</t>
  </si>
  <si>
    <t>0,4 - 10 kV permontuoti ir palyginti kabelių apsaugą prie atramos 1 vnt.</t>
  </si>
  <si>
    <t>0,4 kV pritvirtinti esamą kabelio movą 1 vnt.</t>
  </si>
  <si>
    <t>10 kV kabelio bandymas (3 gyslos) 1 vnt., elementų atjungimas/prijungimas 1 vnt., bandymo protokolo išrašymas 1 vnt. Pastaba: visi bandymai turi būti atliekami vadovaujantis "Elektros įrenginių bandymų normos ir apimtys" aktualia redakcija.</t>
  </si>
  <si>
    <t>10 kv kabelio bandymas labai žemo dažnio įtampa (VLF) (3 gyslos) 1 vnt., elementų atjungimas/prijungimas 1 vnt., bandymo protokolo išrašymas 1 vnt. Pastaba: visi bandymai turi būti atliekami vadovaujantis "Elektros įrenginių bandymų normos ir apimtys" aktualia redakcija.</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</si>
  <si>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</si>
  <si>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</si>
  <si>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</si>
  <si>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0,4 kV orinio išvado demontavimas stacionariojoje transformatorinėje (4 laidai) 1 vnt., traversos montavimas ant atramos (oro kabelio tvirtinimui), nereikalingų traversų demontavimas nuo atramos, 0,4 kV orinio išvado sumontavimas stacionariojoje transformatorinėje (AMKA) (4 laidai) 1 vnt., Prijungti elementus (išlaikant buvusį faziškumą).</t>
  </si>
  <si>
    <t>0,4 kV orinių išvadų komplektinėse transformatorinėse (4 laidai arba gyslos) demontavimas 1 vnt., traversos montavimas ant atramos (oro kabelio tvirtinimui), nereikalingų traversų demontavimas nuo atramos, orinių išvadų komplektinėse transformatorinėse (4 laidai arba gyslos) sumontavimas (AMKA) 1 vnt., prijungti elementus (išlaikant buvusį faziškumą).</t>
  </si>
  <si>
    <t>10 kV galios skyriklio demontavimas 1 vnt., 10 kV galios skyriklio sumontavimas 1 vnt., prijungti elementus (išlaikant buvusį faziškumą). Pastaba: skyriklio kaina derinama atskiru susitarimu.</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</si>
  <si>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</si>
  <si>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</si>
  <si>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10 kV pereinamojo izoliatoriaus demontavimas 1 vnt., 10 kV pereinamojo izoliatoriaus sumontavimas 1 vnt.</t>
  </si>
  <si>
    <t>10 kV saugiklio lizdo demontavimas 1 vnt., 10 kV saugiklio lizdo sumontavimas 1 vnt., esamo saugiklio įstatymas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</si>
  <si>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</si>
  <si>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</si>
  <si>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Demontuoti pažeistas grindis 1 m2, Išlieti naujas betonines grindis 1 m2</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</si>
  <si>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</si>
  <si>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</si>
  <si>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galios transformatoriaus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</si>
  <si>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</si>
  <si>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</si>
  <si>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</si>
  <si>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</si>
  <si>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</si>
  <si>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</si>
  <si>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</si>
  <si>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</si>
  <si>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galios transformatoriaus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</si>
  <si>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nušienauti 2 m atstumu žolę, iškirsti krūmus, surinkti šiukšles.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</si>
  <si>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</si>
  <si>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</si>
  <si>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</si>
  <si>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</si>
  <si>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</si>
  <si>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iškirsti šalia sienų augančius krūmus, nupjauti žolę, surinkti šiukšles, sutvarkyti priėjimus prie transformatorinės, atnaujinti ir pakabinti schemą.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</si>
  <si>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</si>
  <si>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10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</si>
  <si>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0,4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</si>
  <si>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galios transformatoriaus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</si>
  <si>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šviestuvą su stikliniu gaubtu 1 vnt., įsukti kaitrinę lemputę 1 vnt., prijungti prie esamo jungiklio. (Jeigu nėra aktuojamas jungiklio įrengimas) 1 vnt.</t>
  </si>
  <si>
    <t>Demontuoti netinkamą vyrį 1 vnt., pašalinti rūdis 1 vnt., privirinti/pritvirtinti naują vyrį 1 vnt., nudažyti antikoroziniais dažais sujungimo vietas ir vyrį 1 vnt.</t>
  </si>
  <si>
    <t>Išsiimti kreivas duris 1 vnt., ištiesinti duris 1 vnt., įstatyti duris 1 vnt.</t>
  </si>
  <si>
    <t>Netinkamų grotelių demontavimas, netinkamo sietelio demontavimas, naujų grotelių sumontavimas, naujo sietelio sumontavimas, sumontuotos konstrukcijos nudažymas antikoroziniais dažais.</t>
  </si>
  <si>
    <t>Netinkamo trumpojo jungimo indikatoriaus demontavimas 1 vnt., naujo trumpojo jungimo indikatoriaus sumontavimas 1 vnt.</t>
  </si>
  <si>
    <t>Vidinės spynos demontavimas 1 vnt., vidinės spynos sumontavimas 1 vnt.</t>
  </si>
  <si>
    <t xml:space="preserve">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(dvi,keturios ir daugiau) tuomet šis įkainis bus dauginamas iš atitinkamų šynų sekcijų skaičiaus. Pvz. Transformatorinė turi dvi 10kV šynų sekcijas, dvi 0,4kV šynų sekcijas, du galios transformatorius, tuomet įkainyje įrašyta sumas dauginama išdviejų. </t>
  </si>
  <si>
    <t>Demontuoti netinkamą įspejamajį ženklą 1 vnt., sumontuoti naują įspėjamąjį ženklą 1 vnt.</t>
  </si>
  <si>
    <t>Atjungti netinkamą antgalį, demontuoti netinkamą, sumontuoti naują antgalį, prijungti atjungtus elementus.</t>
  </si>
  <si>
    <t>Kontaktinių sujungimų sutvarkymas, saugiklių keitimas, įžeminimo įrenginio varžos matavimas, dulkių nuvalymas, atnaujinti ir pakabinti schemą.</t>
  </si>
  <si>
    <t>Kontaktinių sujungimų sutvarkymas, saugiklių keitimas, žymenų atnaujinimas, kirtiklių reguliavimas, elektrinės schemos atnaujinimas, defektinių saugiklių lūpų ir izoliatorių keitimas, durelių spynos keitimas, dulkių nuvalymas, įžeminimo įrenginio varžos matavimas, operatyvinio pavadinimo atnaujinimas, įspėjamųjų ženklų atnaujinimas, atnaujinti ir pakabinti schemą.</t>
  </si>
  <si>
    <t>Pakeisti kontaktinį sujungimą (varžtą, spyruoklinę poveržlę, poveržlę, veržlė), nušveisti kontaktinius paviršius.</t>
  </si>
  <si>
    <t>Atjungti prijungtus elementus, pritvirtinti automatinį jungiklį 1 vnt., prijungti elementus (išlaikant buvusį faziškumą).</t>
  </si>
  <si>
    <t>Išvalyti nešvarumus (KS, KAS (ĮAS)) 1 spinta, atnaujinti ir pakabinti schemą.</t>
  </si>
  <si>
    <t>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</si>
  <si>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t>
  </si>
  <si>
    <t>Demontuoti izoliatorių, sumontuoti izoliatorių.</t>
  </si>
  <si>
    <t>Demontuoti užraktą KS, KAS (ĮAS) 1 vnt., sumontuoti užraktą KS, KAS (ĮAS) 1 vnt.</t>
  </si>
  <si>
    <t>Demontuoti KAS 1 vnt., sumontuoti trifazį KAS (ĮAS)-1 ant atramos 1 vnt., prijungti elementus (išlaikant buvusį faziškumą), žymenų uždėjimas, atnaujinti ir pakabinti schemą, įžeminimo elementų prijungimas.</t>
  </si>
  <si>
    <t>Demontuoti KAS 1 vnt., sumontuoti trifazį KAS (ĮAS)-2 ant atramos 1 vnt., prijungti elementus (išlaikant buvusį faziškumą), žymenų uždėjimas, atnaujinti ir pakabinti schemą, įžeminimo elementų prijungimas.</t>
  </si>
  <si>
    <t>KAS demontavimas 1 vnt., trifazio KAS (ĮAS)-1 sumontavimas ant pamato 1 vnt., prijungti elementus (išlaikant buvusį faziškumą), žymenų uždėjimas, atnaujinti ir pakabinti schemą, įžeminimo elementų prijungimas.</t>
  </si>
  <si>
    <t>KAS demontavimas 1 vnt., trifazio KAS (ĮAS)-2 sumontavimas ant pamato 1 vnt., prijungti elementus (išlaikant buvusį faziškumą), žymenų uždėjimas, atnaujinti ir pakabinti schemą, įžeminimo elementų prijungimas.</t>
  </si>
  <si>
    <t>KAS demontavimas 1 vnt., trifazio KAS (ĮAS)-3/4 sumontavimas ant pamato 1 vnt., prijungti elementus (išlaikant buvusį faziškumą), žymenų uždėjimas, atnaujinti ir pakabinti schemą, įžeminimo elementų prijungimas.</t>
  </si>
  <si>
    <t>KAS demontavimas 1 vnt., trifazio KAS (ĮAS)-5/6 sumontavimas ant pamato 1 vnt., prijungti elementus (išlaikant buvusį faziškumą), žymenų uždėjimas, atnaujinti ir pakabinti schemą, įžeminimo elementų prijungimas.</t>
  </si>
  <si>
    <t>KAS demontavimas 1 vnt., trifazio KAS (ĮAS)-1 sumontavimas ant sienos 1 vnt., prijungti elementus (išlaikant buvusį faziškumą), žymenų uždėjimas, atnaujinti ir pakabinti schemą, įžeminimo elementų prijungimas.</t>
  </si>
  <si>
    <t>KAS demontavimas 1 vnt., trifazio KAS (ĮAS)-2 sumontavimas ant sienos 1 vnt., prijungti elementus (išlaikant buvusį faziškumą), žymenų uždėjimas, atnaujinti ir pakabinti schemą, įžeminimo elementų prijungimas.</t>
  </si>
  <si>
    <t>KAS demontavimas 1 vnt., trifazio KAS (ĮAS)-3/4 sumontavimas ant sienos 1 vnt., prijungti elementus (išlaikant buvusį faziškumą), žymenų uždėjimas, atnaujinti ir pakabinti schemą, įžeminimo elementų prijungimas.</t>
  </si>
  <si>
    <t>KAS demontavimas 1 vnt., trifazio KAS (ĮAS)-5/6 sumontavimas ant sienos 1 vnt., prijungti elementus (išlaikant buvusį faziškumą), žymenų uždėjimas, atnaujinti ir pakabinti schemą, įžeminimo elementų prijungimas.</t>
  </si>
  <si>
    <t>Demontuoti KS, KAS (ĮAS) 1 vnt., atnaujinti ir pakabinti schemas spintose kurios buvo prijungtos nuo(prie) demontuojamos spintos.</t>
  </si>
  <si>
    <t>Demontuoti defektinį vyrį 1 vnt., sumontuoti naują vyrį 1 vnt., sumontuotą/suremontuotą vyrį nudažyti antikoroziniais dažais.</t>
  </si>
  <si>
    <t>Pašalinti korozijos židinius 1 spinta, perdažyti KS, ĮAS (ĮAS) 1 spinta, patikrinti įžeminimo sujungimą prieš dažant.</t>
  </si>
  <si>
    <t>Demontuoti spintą 1 vnt., sumontuoti spintą 1 vnt., esamo įžeminimo įrenginio prijungimas ir įžeminimo varžos matavimas, žymenų uždėjimas, prijungti elementus, visų esamų konstrukcinių elementų perkėlimas į naują  spintą, atnaujinti ir pakabinti schemą.</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</si>
  <si>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</si>
  <si>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</si>
  <si>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</si>
  <si>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Išmatuoti įžeminimo varžą, pateikti matavimo protokolą.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</si>
  <si>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</si>
  <si>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</si>
  <si>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</si>
  <si>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</si>
  <si>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</si>
  <si>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Nugenėti šakas 1 medis,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</si>
  <si>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</si>
  <si>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Išvalyti trasą nuo augmenijos m2, sutvarkyti nukirstą medieną pagal proskynų priežiūros procese nurodytus punktus. Pastaba: trasų valymas – objekte augančios sumedėjusios augmenijos, kurios kelmo skersmuo iki 12 cm arba stiebo skersmuo 1,30 m aukštyje nuo žemės paviršiaus iki 11 cm, išpjovimo darbai. Stambesnė augmenija, viršijanti abi sąlygas, traktuojama kaip medis.</t>
  </si>
  <si>
    <t>Išmatuoti šynų izoliacijos varžą, pateikti matavimo protokolą.</t>
  </si>
  <si>
    <t>Atjungti ir izoliuoti elementus, demontuoti 0,4 kV įrenginį (aut. Jungiklis, kirtiklis, srovės transformatorius) 1 vnt.</t>
  </si>
  <si>
    <t>Išmatuoti varžas, pateikti matavimo protokolą.</t>
  </si>
  <si>
    <t>Atlikti galios transformatoriaus apvijų izoliacijos matavimus, pateikti matavimo protokolus, (šį darbą galima bus pasirikti tik tuo atveju kai darbas užsakomas papildomai).</t>
  </si>
  <si>
    <t>Komplektinės/Modulinės/Stulpinės transformatorinės demontavimas su visais įrenginiais, galios transformatoriaus demontavimas, galios transformatoriaus pristatymas į sandėlį.</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</si>
  <si>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</si>
  <si>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</si>
  <si>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</si>
  <si>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Sumontuoti viršįtampių ribotuvus 3 vnt., atnaujinti principinę schemą.</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</si>
  <si>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</si>
  <si>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</si>
  <si>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</si>
  <si>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Įvadinio kabelio tiesimas vamzdyje/ įrengtomis metalo konstrukcijomis 1 m, tvirtinimo elementų ir medžiagų montavimas, kabelio izoliacijos varžos matavimas, grandinės „fazė-nulis“ matavimas ir visos nepaminėtos bet būtinos medžiagos/darbai pilnam darbo atlikimui. Vamzdžių klojimas aktuojamas atskirais darbų įkainiais.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</si>
  <si>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matavimu, 10 ir 0,4 kV viršįtampių ribotuvų montavimas, 10 kV saugiklių montavimas,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užrašų, schemų uždėjimas, laidų markiravimas iir visos nepaminėtos bet būtinos medžiagos/darbai pilnam darbo atlikimui.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</si>
  <si>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Darbų įkainyje įvertinti MGT, MTT iki 160 kVA (mažo gabarito), MTT 1x630 kVA, MTT 2x630 kVA montavimo darbų vidurkį.</t>
  </si>
  <si>
    <t>Giluminio (gręžtinio) įžeminimo kontūro įrengimas ir varžos matavimas, grandinės patikrinimas tarp įžemiklių ir įžemintų elementų, giluminio įžeminimo kontūro prijungimas prie įrenginių. Įkainis taikomas tik tuo atveju jeigu giluminis (gręžtinis) įžeminimas yra numatytas techninio projekto sprendiniuose.</t>
  </si>
  <si>
    <t>Utilizivimas: medžiagų utilizavimo kaina privalo būti įskaičiuota į sustambinto įkainio vertę. Jei medžiaga yra grįžtamoji, privaloma vadovautis AB ESO išleistos grįžtamųjų medžiagų valdymo tvarkos aktualia redakcija.</t>
  </si>
  <si>
    <t>ĮAS montavimas ant sklypo ribos, automatinių jungiklių montavimas,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</si>
  <si>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</si>
  <si>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KS montavimo, automatinių jungiklių montavimas, saugiklių-kirtiklių bloko montavimas, visų elementų 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</si>
  <si>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KS montavimas, automatinių jungiklių montavimas, saugiklių-kirtiklių bloko (pagal poreikį gali būti naudojami saugikliai NH-1 arba NH-2 gabarito) montavimas, visų elementų 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</si>
  <si>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KS demontavimas, KS montavimas, automatinių jungiklių montavimas, saugiklių-kirtiklių bloko montavimas, visų elementų 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</si>
  <si>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ĮAS montavimas, tvirtinimo elementų ir medžiagų montavimas, automatinių jungiklių montavimas, srovės transformatorių montavimas 3 vnt.,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t>
  </si>
  <si>
    <t xml:space="preserve">ĮAS montavimas, tvirtinimo elementų ir medžiagų montavimas, automatinių jungiklių montavimas, srovės transformatorių montavimas 3 vnt.,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 </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</si>
  <si>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</si>
  <si>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</si>
  <si>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</si>
  <si>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</si>
  <si>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</si>
  <si>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10 kV OL linijinio skyriklio pavaros keitimas 1 vnt., traukių keitimas.</t>
  </si>
  <si>
    <t>10 kV OL skyriklio šleifų demontavimas (vienas šleifas - 3 laidai) 1 vnt., 10 kV OL skyriklio šleifų montavimas SAX tipo laidai (vienas šleifas - 3 laidai) 1 vnt., prijungti elementus (išlaikant buvusį faziškumą).</t>
  </si>
  <si>
    <t>10 kV įtampos viršįtampių ribotuvų demontavimas 1 vnt., 10 kV įtampos viršįtampių ribotuvų montavimas 1 vnt., ribotuvo atjungimas/prijungimas 1 vnt.</t>
  </si>
  <si>
    <t>0,4 kV galinės, stulpinės movos montavimas daugiau kaip 120mm2, kabelio paklojimas 1 vnt., sumontuoti varžtinius antgalius 4 vnt., prijungti elementus (išlaikant buvusį faziškumą) 1 vnt., uždėti movos žymenį 1 vnt., pritvirtinti movą, demontuoti seną movą 1 vnt., atsikasti kabelio atsargą 1 vnt.</t>
  </si>
  <si>
    <t>0,4 kV galinės, vidaus/lauko movos montavimas iki 120mm2, kabelio paklojimas 1 vnt., sumontuoti varžtinius antgalius 4 vnt., prijungti elementus (išlaikant buvusį faziškumą) 1 vnt., uždėti movos žymenį 1 vnt., demontuoti seną movą 1 vnt., atsikasti kabelio atsargą.</t>
  </si>
  <si>
    <t>0,4 kV galinės, vidaus/lauko movos montavimas daugiau kaip 120mm2, kabelio paklojimas 1 vnt., sumontuoti varžtinius antgalius 4 vnt., prijungti elementus (išlaikant buvusį faziškumą) 1 vnt., uždėti movos žymenį 1 vnt., demontuoti seną movą 1 vnt., atsikasti kabelio atsargą.</t>
  </si>
  <si>
    <t>10 kV galinės, stulpinės movos montavimas iki 120mm2, kabelio paklojimas 1 vnt., sumontuoti varžtinius antgalius 3 vnt., prijungti elementus (išlaikant buvusį faziškumą) 1 vnt., uždėti movos žymenį 1 vnt., pritvirtinti movą, demontuotis seną movą 1 vnt., atsikasti kabelio atsargą 1 vnt.</t>
  </si>
  <si>
    <t>10 kV galinės, vidaus/lauko movos montavimas iki 120mm2, kabelio paklojimas 1 vnt., sumontuoti varžtinius antgalius 3 vnt., prijungti elementus (išlaikant buvusį faziškumą) 1 vnt., uždėti movos žymenį 1 vnt., demontuotis seną movą 1 vnt., kabelio atsargos atkasimas.</t>
  </si>
  <si>
    <t>0,4 kV galinės, stulpinės movos montavimas iki 120 mm2, kabelio paklojimas 1 vnt., sumontuoti varžtinius antgalius 4 vnt., prijungti elementus (išlaikant buvusį faziškumą) 1 vnt., uždėti movos žymenį 1 vnt., pritvirtinti movą, demontuoti seną movą 1 vnt., atsikasti kabelio atsargą 1 vnt.</t>
  </si>
  <si>
    <t>10 kV galinės, stulpinės movos montavimas daugiau kaip 120mm2, kabelio paklojimas 1 vnt., sumontuoti varžtinius antgalius 3 vnt., prijungti elementus (išlaikant buvusį faziškumą) 1 vnt., uždėti movos žymenį 1 vnt., pritvirtinti movą, demontuotis seną movą 1 vn_x0000__x0000_t. Atsikasti kabelio atsargą 1 vnt.</t>
  </si>
  <si>
    <t>10 kV galinės, vidaus/lauko movos montavimas daugiau kaip 120mm2, kabelio paklojimas 1 vnt., sumontuoti varžtinius antgalius 3 vnt., prijungti elementus (išlaikant buvusį faziškumą) 1 vnt., uždėti movos žymenį 1 vnt., pritvirtinti movą, demontuotis seną movą 1 vnt., kabelio atsargos atkasimas.</t>
  </si>
  <si>
    <t>Servituto išregistravimo dokumentų pateikimas. 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</si>
  <si>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Alyvos pripylimas į transformatorių iki reikiamo lygio (1 galios transformatorius) 1 vnt.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</si>
  <si>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</si>
  <si>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</si>
  <si>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Visų reikalingų operatyvinių užrašų keitimas 0,4 kV kabelių spintoje (visa spinta) esant įtampai srovinėse dalyse, neišjungiant įtampos vartotojams. 7.3. darbo kodas. DTK-DEĮ-7.</t>
  </si>
  <si>
    <t>10 kV jungiamosios/pereinamosios movos montavimas iki 120mm2, kabelio paklojimas 1 vnt. (su žemės darbais), prijungti elementus (išlaikant buvusį faziškumą) 1 vnt., uždėti movos žymenį 1 vnt. Atlikti sumontuotos movos pririšimą, nurodant koordinatę pagal LKS-94 koordinačių sistemą.</t>
  </si>
  <si>
    <t>10 kV jungiamosios/pereinamosios movos montavimas iki 120mm2, kabelio paklojimas 1 vnt. (be žemės darbų), prijungti elementus (išlaikant buvusį faziškumą) 1 vnt., uždėti movos žymenį 1 vnt. Atlikti sumontuotos movos pririšimą, nurodant koordinatę pagal LKS-94 koordinačių sistemą.</t>
  </si>
  <si>
    <t>10 kV jungiamosios/ pereinamosios movos montavimas daugiau kaip 120mm2, kabelio paklojimas 1 vnt. (be žemės darbų), prijungti elementus (išlaikant buvusį faziškumą) 1 vnt., uždėti movos žymenį 1 vnt. Atlikti sumontuotos movos pririšimą, nurodant koordinatę pagal LKS-94 koordinačių sistemą.</t>
  </si>
  <si>
    <t>10 kV jungiamosios/pereinamosios movos montavimas daugiau kaip 120mm2, kabelio paklojimas 1 vnt. (be žemės darbų), prijungti elementus (išlaikant buvusį faziškumą) 1 vnt., uždėti movos žymenį 1 vnt. Atlikti sumontuotos movos pririšimą, nurodant koordinatę pagal LKS-94 koordinačių sistemą.</t>
  </si>
  <si>
    <t>10 kV jungiamosios/pereinamosios movos montavimas daugiau kaip 120mm2, kabelio paklojimas 1 vnt. (su žemės darbais), prijungti elementus (išlaikant buvusį faziškumą) 1 vnt., uždėti movos žymenį 1 vnt. Atlikti sumontuotos movos pririšimą, nurodant koordinatę pagal LKS-94 koordinačių sistemą.</t>
  </si>
  <si>
    <t>0,4 kV jungiamosios movos montavimas iki 120mm2, kabelio paklojimas 1 vnt. (be žemės darbų), prijungti elementus (išlaikant buvusį faziškumą) 1 vnt., uždėti movos žymenį 1 vnt.</t>
  </si>
  <si>
    <t>0,4 kV jungiamosios/pereinamosios movos montavimas iki 120mm2, kabelio paklojimas 1 vnt. (be žemės darbų), prijungti elementus (išlaikant buvusį faziškumą) 1 vnt., uždėti movos žymenį 1 vnt.</t>
  </si>
  <si>
    <t>0,4 kV jungiamosios/pereinamosios movos montavimas daugiau kaip 120mm2, kabelio paklojimas 1 vnt. (be žemės darbų), prijungti elementus (išlaikant buvusį faziškumą) 1 vnt., uždėti movos žymenį 1 vnt.</t>
  </si>
  <si>
    <t>0,4 kV jungiamosios/pereinamosios movos montavimas daugia kaip 120mm2, kabelio paklojimas 1 vnt. (be žemės darbų), prijungti elementus (išlaikant buvusį faziškumą) 1 vnt., uždėti movos žymenį 1 vnt.</t>
  </si>
  <si>
    <t>0,4 kV jungiamosios/pereinamosios movos montavimas iki 120mm2, kabelio paklojimas 1 vnt. (su žemės darbais), prijungti elementus (išlaikant buvusį faziškumą) 1 vnt., uždėti movos žymenį 1 vnt.</t>
  </si>
  <si>
    <t>0,4 kV jungiamosios/pereinamosios movos montavimas daugiau kaip 120mm2, kabelio paklojimas 1 vnt. (su žemės darbais), prijungti elementus (išlaikant buvusį faziškumą) 1 vnt., uždėti movos žymenį 1 vnt.</t>
  </si>
  <si>
    <t>0,4 - 10 kV kabelio tiesimas esamuose vamzdžiuose, kai kabelio skerspjūvis daugiau kaip 120 mm2 1 km, uždėti kabelio žymenį 2 vnt.</t>
  </si>
  <si>
    <t>Operatyviniai perjungimai 10 kV žiediniame tinkle</t>
  </si>
  <si>
    <t>Operatyviniai perjungimai 0,4 kV žiediniame tinkle</t>
  </si>
  <si>
    <t>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10 kV įtampai žiediniame tinkle.  Vienam planiniam atjungimui taikomas vieno operatyvinio perjungimo komplekto įkainis, nepriklausomai nuo operatyvinių perjungimų skaičiaus.</t>
  </si>
  <si>
    <t xml:space="preserve">Vykdant remonto ir tech. priežiūros darbus vienoje kabelių spintoje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(Vienos kabelių spintos)“.  Įkainis taikomas vienos darbo vietos paruošimui, nepriklausomai nuo perjungimų skaičiaus. </t>
  </si>
  <si>
    <t>Pilno dangos storio atstatymo darbai su naujomis medžiagomis 1 m2, medžiagų atvežimas į montavimo vietą, pagrindo džiovinimas ir pašildymas 1 m2, ir visos nepaminėtos bet būtinos medžiagos/darbai pilnam darbo atlikimui. Įkainis taikomas tik šaltuoju periodu, gruodžio 15 d. - balandžio 15 d. imtinai, kai negaminama paprasta asfalto danga.</t>
  </si>
  <si>
    <t xml:space="preserve">Skaitiklių montavimas, esamų perkėlimas, demontavimas. </t>
  </si>
  <si>
    <t>Papildomi saugiklių-kirtiklių blokai aktuojami atskiru įkainiu Nr.: 216.</t>
  </si>
  <si>
    <t>Vienfazio automatinio jungiklio keitimas į trifazį esamoje dėžėje, kai trifazis atvadas įrengtas, taikome 295-299 įkainius.</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</si>
  <si>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</si>
  <si>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</si>
  <si>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</si>
  <si>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</si>
  <si>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</si>
  <si>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</si>
  <si>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r>
      <rPr>
        <b/>
        <sz val="10"/>
        <rFont val="Arial"/>
        <family val="2"/>
        <charset val="186"/>
      </rPr>
      <t>(Užpildžius lentelę)</t>
    </r>
    <r>
      <rPr>
        <sz val="10"/>
        <rFont val="Arial"/>
        <family val="2"/>
        <charset val="186"/>
      </rPr>
      <t xml:space="preserve"> Pateiktas įkainis atitinka pildymo sąlygas</t>
    </r>
  </si>
  <si>
    <r>
      <rPr>
        <b/>
        <sz val="10"/>
        <rFont val="Arial"/>
        <family val="2"/>
        <charset val="186"/>
      </rPr>
      <t>Užpildyta ne pagal reikalavimus</t>
    </r>
    <r>
      <rPr>
        <sz val="10"/>
        <rFont val="Arial"/>
        <family val="2"/>
        <charset val="186"/>
      </rPr>
      <t xml:space="preserve">
(užpildžius </t>
    </r>
    <r>
      <rPr>
        <b/>
        <sz val="10"/>
        <rFont val="Arial"/>
        <family val="2"/>
        <charset val="186"/>
      </rPr>
      <t>visas</t>
    </r>
    <r>
      <rPr>
        <sz val="10"/>
        <rFont val="Arial"/>
        <family val="2"/>
        <charset val="186"/>
      </rPr>
      <t xml:space="preserve"> pozicijas teisingai - neužsidega)</t>
    </r>
  </si>
  <si>
    <t>Darbų kaina, Eur be PVM:</t>
  </si>
  <si>
    <r>
      <rPr>
        <b/>
        <sz val="10"/>
        <rFont val="Arial"/>
        <family val="2"/>
        <charset val="186"/>
      </rPr>
      <t>(Užpildžius lentelę)</t>
    </r>
    <r>
      <rPr>
        <sz val="10"/>
        <rFont val="Arial"/>
        <family val="2"/>
        <charset val="186"/>
      </rPr>
      <t xml:space="preserve"> Pateiktas įkainis atitinka pildymo sąlygas, bet yra daugiau kaip 50 procentų mažesnis už stulpelyje "Maksimalus priimtinas darbų įkainis" nurodytą įkainį (bus reikalingas pagrindimas)</t>
    </r>
  </si>
  <si>
    <t>Darbo vietos paruošimo 0,4/10 kV spinduliniame (radialiniame) tinkle su operatyviniais perjungimais darbai turi būti įvertinti į sustambintų įkainių vertes.</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</si>
  <si>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(Vienos kabelių spintos)" ).  Vienam planiniam atjungimui taikomas vieno operatyvinio perjungimo komplekto įkainis, nepriklausomai nuo operatyvinių perjungimų skaičiaus. </t>
  </si>
  <si>
    <r>
      <t>Demontuoti traversas 2 vnt., sumontuoti traversas 2 vnt.,</t>
    </r>
    <r>
      <rPr>
        <u/>
        <sz val="11"/>
        <rFont val="Calibri"/>
        <family val="2"/>
        <charset val="186"/>
        <scheme val="minor"/>
      </rPr>
      <t xml:space="preserve"> </t>
    </r>
    <r>
      <rPr>
        <b/>
        <u/>
        <sz val="11"/>
        <rFont val="Calibri"/>
        <family val="2"/>
        <charset val="186"/>
        <scheme val="minor"/>
      </rPr>
      <t>prailginti laidus montuojant 4 laidams laidų intarpus,</t>
    </r>
    <r>
      <rPr>
        <sz val="11"/>
        <rFont val="Calibri"/>
        <family val="2"/>
        <charset val="186"/>
        <scheme val="minor"/>
      </rPr>
      <t xml:space="preserve"> naudojant 4 ovalinius laidų sujungiklius (SOAS), kirtiklio - saugiklio blokų montavimas 0,4 kV OL atramose 1 vnt., reikiamų saugiklių įstatymas, visų reikalingų jungčių montavimas nuo laidų ar oro kabelių iki SKS.</t>
    </r>
  </si>
  <si>
    <t>Transportas - visos transportavimo išlaidos, tai yra medžiagų atvežimas ir išvežimas bei kitos su transporto naudojimu susijusios išlaidos, su kuriomis rangovas susiduria atlikdamas darbus, taip pat darbuotojų vežimo iki darbo vietos išlaidos turi būti įsivertintos rangovų darbų įkainiuose.</t>
  </si>
  <si>
    <t>Matavimai (Kabelių izoliacijos varžos, įžeminimo įrenginių pereinamosios varžos tarp įžeminimo įrenginio ir įžeminamos įrenginio detalės), reikalingi pilnam užduoties įvykdymui privalo būti įvertinti sustambinto įkainio vertėse (nepriklausomai nuo informacijos, nurodytos sustambintų įkainių skleidiniuose)</t>
  </si>
  <si>
    <t>10 kV traversos su viršūne ir izoliatoriais montavimas/keitimas, laidų reguliavimas bei markiravimas, užrašų, schemų uždėjimas, ir visos nepaminėtos bet būtinos medžiagos/darbai pilnam darbo atlikimui. Įkainis taikomas tik tuo atveju, kai esamuose elektros įrenginiuose reikalinga pakeisti 10 kV traversos su viršūne ir izoliatoriais netiesiant naujų laidų. Įkainis taip pat taikomas jeigu reikia pakeisti tik esamą 10 kV traversą.</t>
  </si>
  <si>
    <t xml:space="preserve">Darbai atliekami pagal AB ESO internetiniame puslapyje http://www.eso.lt/lt/eso-partneriams pateiktas technologines kortas. Visas medžiagas kurios reikalingos pilnam darbų atlikimui, bet nenurodytos priede ,,medžiagų įkainių lentelė" bei ESO teikiamų medžiagų sąraše, įsivertinti darbų įkainyje jeigu įkainių išaiškinime nenurodyta kitaip. </t>
  </si>
  <si>
    <t xml:space="preserve">Oro linijos jungties atramoje tvarkymas (N21-283) 1 vnt., pakeisti laidų jungtį. </t>
  </si>
  <si>
    <t>Visų jungčių (įvadų/išvadų) demontavimas nuo laidų ar oro kabelių iki SD/SKS, visų reikalingų jungčių montavimas nuo laidų ar oro kabelių iki SD/SKS. Tvirtinimo elementų keitimas/montavimas..</t>
  </si>
  <si>
    <t>Grunto šildymas (metodas parenkamas pagal poreikius) 1 m2. Pastabos: šis įkainis taikomas tik žiemos metu. Ir tik tada kai šildymas būtinas (įšalas daugiau kaip 0,5m). Rangovas šildo jam patogiu metodu.</t>
  </si>
  <si>
    <t>Korozijos židinių ir kitų apnašų pašalinimas, įžeminimo įrenginių laidininkų dažymas 1 m.</t>
  </si>
  <si>
    <t xml:space="preserve"> ĮAS montavimas ant pastato sienos 1 vnt., tvirtinimo elementų montavimas, automatinių jungiklių montavimas,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</si>
  <si>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</si>
  <si>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Vamzdžių klojimas su sandarinimu 1 m, tranšėjos kasimas/dugno išlyginimas/užpylimas 1 m, signalinės juostos klojimas 1 m, grunto tankinimas ir visos nepaminėtos bet būtinos medžiagos/darbai pilnam darbo atlikimui. Naudojami HDPE, PP arba PE vamzdžiai. Įkainis naudojamas tik rezerviniam vamzdžiui kloti (laidų tiesimui nenaudojamas).</t>
  </si>
  <si>
    <t>Geodezinės nuotraukos darbai. Įkainis taikomas pagal kabelinių linijų suminį trasų ilgį.</t>
  </si>
  <si>
    <t>Geodezinio nužymėjimo darbai. Įkainis taikomas pagal kabelinių linijų suminį trasų ilgį.</t>
  </si>
  <si>
    <t>Surenkamų vamzdžių klojimas su sandarinimu 1 m, tranšėjos kasimas/užpylimas su tranšėjos dugno išlyginimu 1 m, signalinės juostos klojimas 1 m, grunto tankinimas ir visos nepaminėtos bet būtinos medžiagos/darbai pilnam darbo atlikimui. Naujai klojamiems kabeliams įkainis netaikomas. Įkainis taikomas tik esamoms paklotoms AB ESO kabelinėms ir šviesolaidinėms linijoms. Pastaba: dangų atstatymo darbai aktuojami atskiru įkainiu.</t>
  </si>
  <si>
    <t>Movos montavimas 1 vnt., visų elementų prijungimas/sujungimas, movos patikrinimas/matavimai, užrašų, schemų uždėjimas, laidų markiravimas ir visos nepaminėtos bet būtinos medžiagos/darbai pilnam darbo atlikimui.</t>
  </si>
  <si>
    <t xml:space="preserve">334-335 projektavimo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</si>
</sst>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29">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sz val="11"/>
      <name val="Calibri"/>
      <family val="2"/>
      <charset val="186"/>
      <scheme val="minor"/>
    </font>
    <font>
      <b/>
      <sz val="11"/>
      <color theme="1"/>
      <name val="Calibri"/>
      <family val="2"/>
      <charset val="186"/>
      <scheme val="minor"/>
    </font>
    <font>
      <b/>
      <sz val="12"/>
      <color theme="1"/>
      <name val="Calibri"/>
      <family val="2"/>
      <charset val="186"/>
      <scheme val="minor"/>
    </font>
    <font>
      <b/>
      <sz val="12"/>
      <name val="Calibri"/>
      <family val="2"/>
      <charset val="186"/>
      <scheme val="minor"/>
    </font>
    <font>
      <sz val="12"/>
      <color theme="1"/>
      <name val="Calibri"/>
      <family val="2"/>
      <charset val="186"/>
      <scheme val="minor"/>
    </font>
    <font>
      <b/>
      <sz val="16"/>
      <color theme="1"/>
      <name val="Calibri"/>
      <family val="2"/>
      <charset val="186"/>
      <scheme val="minor"/>
    </font>
    <font>
      <b/>
      <sz val="10"/>
      <color indexed="8"/>
      <name val="Arial"/>
      <family val="2"/>
      <charset val="186"/>
    </font>
    <font>
      <b/>
      <sz val="10"/>
      <name val="Arial"/>
      <family val="2"/>
      <charset val="186"/>
    </font>
    <font>
      <u/>
      <sz val="11"/>
      <name val="Calibri"/>
      <family val="2"/>
      <charset val="186"/>
      <scheme val="minor"/>
    </font>
    <font>
      <b/>
      <u/>
      <sz val="1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theme="5" tint="0.59999389629810485"/>
        <bgColor indexed="64"/>
      </patternFill>
    </fill>
    <fill>
      <patternFill patternType="solid">
        <fgColor rgb="FFFFC000"/>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s>
  <cellStyleXfs count="629">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cellStyleXfs>
  <cellXfs count="59">
    <xf numFmtId="0" fontId="0" fillId="0" borderId="0" xfId="0"/>
    <xf numFmtId="0" fontId="19" fillId="0" borderId="1" xfId="1" applyFont="1" applyFill="1" applyBorder="1" applyAlignment="1" applyProtection="1">
      <alignment horizontal="center" vertical="center" wrapText="1"/>
    </xf>
    <xf numFmtId="0" fontId="19" fillId="0" borderId="1" xfId="1"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0" fillId="0" borderId="1" xfId="0" applyFont="1" applyBorder="1" applyAlignment="1" applyProtection="1">
      <alignment horizontal="left" vertical="center" wrapText="1"/>
    </xf>
    <xf numFmtId="0" fontId="19" fillId="0" borderId="1" xfId="2" applyFont="1" applyFill="1" applyBorder="1" applyAlignment="1" applyProtection="1">
      <alignment horizontal="left" vertical="center" wrapText="1"/>
    </xf>
    <xf numFmtId="0" fontId="19" fillId="0" borderId="1" xfId="2" applyFont="1" applyFill="1" applyBorder="1" applyAlignment="1" applyProtection="1">
      <alignment horizontal="center" vertical="center" wrapText="1"/>
    </xf>
    <xf numFmtId="0" fontId="0" fillId="0" borderId="0" xfId="0" applyFont="1" applyProtection="1"/>
    <xf numFmtId="0" fontId="0" fillId="0" borderId="0" xfId="0" applyFont="1" applyFill="1" applyProtection="1"/>
    <xf numFmtId="0" fontId="20" fillId="0" borderId="0" xfId="0" applyFont="1" applyProtection="1"/>
    <xf numFmtId="0" fontId="0" fillId="0" borderId="0" xfId="0" applyFont="1" applyAlignment="1" applyProtection="1">
      <alignment horizontal="center" vertical="center"/>
    </xf>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1" xfId="0" applyFont="1" applyBorder="1" applyAlignment="1" applyProtection="1">
      <alignmen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1" fillId="5" borderId="1" xfId="0" applyFont="1" applyFill="1" applyBorder="1" applyAlignment="1" applyProtection="1">
      <alignment horizontal="center" vertical="center" wrapText="1"/>
    </xf>
    <xf numFmtId="0" fontId="22" fillId="5" borderId="1" xfId="1" applyFont="1" applyFill="1" applyBorder="1" applyAlignment="1" applyProtection="1">
      <alignment horizontal="center" vertical="center" wrapText="1"/>
    </xf>
    <xf numFmtId="0" fontId="19" fillId="0" borderId="1" xfId="0" applyFont="1" applyFill="1" applyBorder="1" applyAlignment="1" applyProtection="1">
      <alignment vertical="center" wrapText="1"/>
    </xf>
    <xf numFmtId="4" fontId="20"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3" fillId="0" borderId="0" xfId="0" applyFont="1" applyFill="1" applyBorder="1" applyProtection="1"/>
    <xf numFmtId="4" fontId="19" fillId="9" borderId="1" xfId="1" applyNumberFormat="1"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xf>
    <xf numFmtId="0" fontId="21" fillId="0" borderId="0" xfId="0" applyFont="1" applyFill="1" applyProtection="1"/>
    <xf numFmtId="0" fontId="0" fillId="5" borderId="1" xfId="0" applyFont="1" applyFill="1" applyBorder="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Alignment="1" applyProtection="1">
      <alignment vertical="center"/>
    </xf>
    <xf numFmtId="0" fontId="0" fillId="0" borderId="0" xfId="0" applyFont="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wrapText="1"/>
    </xf>
    <xf numFmtId="4" fontId="20" fillId="10" borderId="7" xfId="0" applyNumberFormat="1" applyFont="1" applyFill="1" applyBorder="1" applyAlignment="1" applyProtection="1">
      <alignment horizontal="center" vertical="center" wrapText="1"/>
    </xf>
    <xf numFmtId="4" fontId="19" fillId="10" borderId="1" xfId="1" applyNumberFormat="1"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xf>
    <xf numFmtId="4" fontId="19" fillId="0" borderId="1" xfId="0" applyNumberFormat="1" applyFont="1" applyFill="1" applyBorder="1" applyAlignment="1" applyProtection="1">
      <alignment horizontal="center" vertical="center" wrapText="1"/>
    </xf>
    <xf numFmtId="4" fontId="19" fillId="4" borderId="1" xfId="0" applyNumberFormat="1" applyFont="1" applyFill="1" applyBorder="1" applyAlignment="1" applyProtection="1">
      <alignment horizontal="center" vertical="center" wrapText="1"/>
    </xf>
    <xf numFmtId="4" fontId="19" fillId="0" borderId="1" xfId="0" applyNumberFormat="1" applyFont="1" applyFill="1" applyBorder="1" applyAlignment="1" applyProtection="1">
      <alignment horizontal="center" vertical="center"/>
    </xf>
    <xf numFmtId="4" fontId="19" fillId="0" borderId="1" xfId="0" applyNumberFormat="1" applyFont="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1" xfId="0" applyFont="1" applyBorder="1" applyAlignment="1" applyProtection="1">
      <alignment horizontal="left" vertical="center" wrapText="1"/>
    </xf>
    <xf numFmtId="0" fontId="19" fillId="0" borderId="1" xfId="0" applyFont="1" applyBorder="1" applyAlignment="1" applyProtection="1">
      <alignment horizontal="center" vertical="center" wrapText="1"/>
    </xf>
    <xf numFmtId="0" fontId="19" fillId="0" borderId="1" xfId="0" applyFont="1" applyBorder="1" applyAlignment="1" applyProtection="1">
      <alignment vertical="center" wrapText="1"/>
    </xf>
    <xf numFmtId="0" fontId="19" fillId="0" borderId="1" xfId="0" applyFont="1" applyFill="1" applyBorder="1" applyAlignment="1" applyProtection="1">
      <alignment vertical="center"/>
    </xf>
    <xf numFmtId="4" fontId="19" fillId="0" borderId="1" xfId="0" applyNumberFormat="1" applyFont="1" applyBorder="1" applyAlignment="1" applyProtection="1">
      <alignment horizontal="center" vertical="center"/>
    </xf>
    <xf numFmtId="0" fontId="19"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xf>
    <xf numFmtId="0" fontId="19" fillId="0" borderId="1" xfId="0" applyFont="1" applyBorder="1" applyAlignment="1" applyProtection="1">
      <alignment horizontal="left" vertical="center"/>
    </xf>
    <xf numFmtId="4" fontId="19" fillId="0" borderId="1" xfId="1" applyNumberFormat="1" applyFont="1" applyFill="1" applyBorder="1" applyAlignment="1" applyProtection="1">
      <alignment horizontal="center" vertical="center" wrapText="1"/>
    </xf>
    <xf numFmtId="0" fontId="0" fillId="5" borderId="1" xfId="0" applyFont="1" applyFill="1" applyBorder="1" applyAlignment="1" applyProtection="1">
      <alignment horizontal="center" vertical="center"/>
      <protection locked="0"/>
    </xf>
    <xf numFmtId="0" fontId="0" fillId="0" borderId="1" xfId="0" applyFont="1" applyFill="1" applyBorder="1" applyAlignment="1" applyProtection="1">
      <alignment horizontal="left" vertical="center" wrapText="1"/>
      <protection locked="0"/>
    </xf>
    <xf numFmtId="49" fontId="3" fillId="8" borderId="0" xfId="0" applyNumberFormat="1" applyFont="1" applyFill="1" applyAlignment="1" applyProtection="1">
      <alignment horizontal="left" vertical="top" wrapText="1"/>
    </xf>
    <xf numFmtId="0" fontId="24" fillId="0" borderId="0" xfId="0" applyFont="1" applyAlignment="1" applyProtection="1">
      <alignment horizontal="center" vertical="center"/>
    </xf>
    <xf numFmtId="165" fontId="25" fillId="9" borderId="0" xfId="0" applyNumberFormat="1" applyFont="1" applyFill="1" applyBorder="1" applyAlignment="1" applyProtection="1">
      <alignment horizontal="left" vertical="center"/>
    </xf>
    <xf numFmtId="49" fontId="3" fillId="10" borderId="0" xfId="0" applyNumberFormat="1" applyFont="1" applyFill="1" applyAlignment="1" applyProtection="1">
      <alignment horizontal="left" vertical="top" wrapText="1"/>
    </xf>
    <xf numFmtId="0" fontId="3" fillId="7" borderId="0" xfId="0" applyNumberFormat="1" applyFont="1" applyFill="1" applyAlignment="1" applyProtection="1">
      <alignment horizontal="left" vertical="center"/>
    </xf>
    <xf numFmtId="49" fontId="3" fillId="6" borderId="0" xfId="0" applyNumberFormat="1" applyFont="1" applyFill="1" applyAlignment="1" applyProtection="1">
      <alignment horizontal="left" vertical="top" wrapText="1"/>
    </xf>
  </cellXfs>
  <cellStyles count="629">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547">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4"/>
  <sheetViews>
    <sheetView tabSelected="1" topLeftCell="E1" zoomScale="80" zoomScaleNormal="80" workbookViewId="0">
      <pane ySplit="7" topLeftCell="A377" activePane="bottomLeft" state="frozen"/>
      <selection activeCell="D1" sqref="D1"/>
      <selection pane="bottomLeft" activeCell="E314" sqref="E314"/>
    </sheetView>
  </sheetViews>
  <sheetFormatPr defaultColWidth="9.140625" defaultRowHeight="15"/>
  <cols>
    <col min="1" max="1" width="9.140625" style="10"/>
    <col min="2" max="2" width="14.28515625" style="11" customWidth="1"/>
    <col min="3" max="3" width="68" style="12" customWidth="1"/>
    <col min="4" max="4" width="10" style="11" customWidth="1"/>
    <col min="5" max="5" width="24.85546875" style="11" customWidth="1"/>
    <col min="6" max="6" width="29.28515625" style="13" customWidth="1"/>
    <col min="7" max="7" width="13.85546875" style="11" customWidth="1"/>
    <col min="8" max="8" width="33.42578125" style="11" customWidth="1"/>
    <col min="9" max="9" width="205.85546875" style="16" customWidth="1"/>
    <col min="10" max="16384" width="9.140625" style="7"/>
  </cols>
  <sheetData>
    <row r="1" spans="1:9" ht="21">
      <c r="A1" s="54" t="s">
        <v>759</v>
      </c>
      <c r="B1" s="54"/>
      <c r="C1" s="54"/>
    </row>
    <row r="2" spans="1:9">
      <c r="A2" s="55" t="s">
        <v>760</v>
      </c>
      <c r="B2" s="55"/>
      <c r="C2" s="55"/>
    </row>
    <row r="3" spans="1:9">
      <c r="A3" s="56" t="s">
        <v>761</v>
      </c>
      <c r="B3" s="56"/>
      <c r="C3" s="56"/>
    </row>
    <row r="4" spans="1:9">
      <c r="A4" s="57" t="s">
        <v>762</v>
      </c>
      <c r="B4" s="57"/>
      <c r="C4" s="57"/>
    </row>
    <row r="5" spans="1:9" ht="30.75" customHeight="1">
      <c r="A5" s="58" t="s">
        <v>765</v>
      </c>
      <c r="B5" s="58"/>
      <c r="C5" s="58"/>
    </row>
    <row r="6" spans="1:9">
      <c r="A6" s="53" t="s">
        <v>763</v>
      </c>
      <c r="B6" s="53"/>
      <c r="C6" s="53"/>
    </row>
    <row r="7" spans="1:9" s="22" customFormat="1" ht="50.25" customHeight="1">
      <c r="A7" s="17" t="s">
        <v>125</v>
      </c>
      <c r="B7" s="18" t="s">
        <v>124</v>
      </c>
      <c r="C7" s="18" t="s">
        <v>510</v>
      </c>
      <c r="D7" s="18" t="s">
        <v>461</v>
      </c>
      <c r="E7" s="18" t="s">
        <v>508</v>
      </c>
      <c r="F7" s="18" t="s">
        <v>509</v>
      </c>
      <c r="G7" s="18" t="s">
        <v>757</v>
      </c>
      <c r="H7" s="18" t="s">
        <v>758</v>
      </c>
      <c r="I7" s="17" t="s">
        <v>332</v>
      </c>
    </row>
    <row r="8" spans="1:9" s="8" customFormat="1">
      <c r="A8" s="36">
        <v>1</v>
      </c>
      <c r="B8" s="1" t="s">
        <v>69</v>
      </c>
      <c r="C8" s="2" t="s">
        <v>57</v>
      </c>
      <c r="D8" s="1" t="s">
        <v>1</v>
      </c>
      <c r="E8" s="23">
        <v>0.8</v>
      </c>
      <c r="F8" s="37">
        <v>1.6</v>
      </c>
      <c r="G8" s="50">
        <v>724</v>
      </c>
      <c r="H8" s="35">
        <f>E8*G8</f>
        <v>579.20000000000005</v>
      </c>
      <c r="I8" s="19" t="s">
        <v>416</v>
      </c>
    </row>
    <row r="9" spans="1:9" s="8" customFormat="1">
      <c r="A9" s="36">
        <v>2</v>
      </c>
      <c r="B9" s="1" t="s">
        <v>69</v>
      </c>
      <c r="C9" s="2" t="s">
        <v>91</v>
      </c>
      <c r="D9" s="1" t="s">
        <v>1</v>
      </c>
      <c r="E9" s="23">
        <v>8.5</v>
      </c>
      <c r="F9" s="37">
        <v>17</v>
      </c>
      <c r="G9" s="50">
        <v>14</v>
      </c>
      <c r="H9" s="35">
        <f t="shared" ref="H9:H72" si="0">E9*G9</f>
        <v>119</v>
      </c>
      <c r="I9" s="19" t="s">
        <v>417</v>
      </c>
    </row>
    <row r="10" spans="1:9" s="8" customFormat="1">
      <c r="A10" s="36">
        <v>3</v>
      </c>
      <c r="B10" s="1" t="s">
        <v>69</v>
      </c>
      <c r="C10" s="2" t="s">
        <v>73</v>
      </c>
      <c r="D10" s="1" t="s">
        <v>1</v>
      </c>
      <c r="E10" s="23">
        <v>10.25</v>
      </c>
      <c r="F10" s="37">
        <v>20.5</v>
      </c>
      <c r="G10" s="50">
        <v>0.1</v>
      </c>
      <c r="H10" s="35">
        <f t="shared" si="0"/>
        <v>1.0250000000000001</v>
      </c>
      <c r="I10" s="19" t="s">
        <v>418</v>
      </c>
    </row>
    <row r="11" spans="1:9" s="8" customFormat="1">
      <c r="A11" s="36">
        <v>4</v>
      </c>
      <c r="B11" s="1" t="s">
        <v>69</v>
      </c>
      <c r="C11" s="2" t="s">
        <v>66</v>
      </c>
      <c r="D11" s="1" t="s">
        <v>1</v>
      </c>
      <c r="E11" s="23">
        <v>25</v>
      </c>
      <c r="F11" s="37">
        <v>50</v>
      </c>
      <c r="G11" s="50">
        <v>5</v>
      </c>
      <c r="H11" s="35">
        <f t="shared" si="0"/>
        <v>125</v>
      </c>
      <c r="I11" s="19" t="s">
        <v>419</v>
      </c>
    </row>
    <row r="12" spans="1:9" s="8" customFormat="1">
      <c r="A12" s="36">
        <v>5</v>
      </c>
      <c r="B12" s="1" t="s">
        <v>69</v>
      </c>
      <c r="C12" s="2" t="s">
        <v>67</v>
      </c>
      <c r="D12" s="1" t="s">
        <v>1</v>
      </c>
      <c r="E12" s="23">
        <v>9</v>
      </c>
      <c r="F12" s="37">
        <v>18</v>
      </c>
      <c r="G12" s="50">
        <v>0.1</v>
      </c>
      <c r="H12" s="35">
        <f t="shared" si="0"/>
        <v>0.9</v>
      </c>
      <c r="I12" s="19" t="s">
        <v>420</v>
      </c>
    </row>
    <row r="13" spans="1:9" s="8" customFormat="1">
      <c r="A13" s="36">
        <v>6</v>
      </c>
      <c r="B13" s="1" t="s">
        <v>69</v>
      </c>
      <c r="C13" s="2" t="s">
        <v>68</v>
      </c>
      <c r="D13" s="1" t="s">
        <v>1</v>
      </c>
      <c r="E13" s="23">
        <v>35</v>
      </c>
      <c r="F13" s="37">
        <v>70</v>
      </c>
      <c r="G13" s="50">
        <v>1</v>
      </c>
      <c r="H13" s="35">
        <f t="shared" si="0"/>
        <v>35</v>
      </c>
      <c r="I13" s="19" t="s">
        <v>421</v>
      </c>
    </row>
    <row r="14" spans="1:9" s="8" customFormat="1">
      <c r="A14" s="36">
        <v>7</v>
      </c>
      <c r="B14" s="1" t="s">
        <v>69</v>
      </c>
      <c r="C14" s="2" t="s">
        <v>70</v>
      </c>
      <c r="D14" s="1" t="s">
        <v>1</v>
      </c>
      <c r="E14" s="23">
        <v>29</v>
      </c>
      <c r="F14" s="37">
        <v>58</v>
      </c>
      <c r="G14" s="50">
        <v>5</v>
      </c>
      <c r="H14" s="35">
        <f t="shared" si="0"/>
        <v>145</v>
      </c>
      <c r="I14" s="19" t="s">
        <v>422</v>
      </c>
    </row>
    <row r="15" spans="1:9" s="8" customFormat="1">
      <c r="A15" s="36">
        <v>8</v>
      </c>
      <c r="B15" s="1" t="s">
        <v>69</v>
      </c>
      <c r="C15" s="2" t="s">
        <v>74</v>
      </c>
      <c r="D15" s="1" t="s">
        <v>1</v>
      </c>
      <c r="E15" s="23">
        <v>80</v>
      </c>
      <c r="F15" s="37">
        <v>160</v>
      </c>
      <c r="G15" s="50">
        <v>1</v>
      </c>
      <c r="H15" s="35">
        <f t="shared" si="0"/>
        <v>80</v>
      </c>
      <c r="I15" s="19" t="s">
        <v>551</v>
      </c>
    </row>
    <row r="16" spans="1:9" s="8" customFormat="1">
      <c r="A16" s="36">
        <v>9</v>
      </c>
      <c r="B16" s="1" t="s">
        <v>69</v>
      </c>
      <c r="C16" s="2" t="s">
        <v>75</v>
      </c>
      <c r="D16" s="1" t="s">
        <v>1</v>
      </c>
      <c r="E16" s="23">
        <v>57.5</v>
      </c>
      <c r="F16" s="37">
        <v>115</v>
      </c>
      <c r="G16" s="50">
        <v>1</v>
      </c>
      <c r="H16" s="35">
        <f t="shared" si="0"/>
        <v>57.5</v>
      </c>
      <c r="I16" s="19" t="s">
        <v>552</v>
      </c>
    </row>
    <row r="17" spans="1:9" s="8" customFormat="1" ht="30">
      <c r="A17" s="36">
        <v>10</v>
      </c>
      <c r="B17" s="1" t="s">
        <v>69</v>
      </c>
      <c r="C17" s="2" t="s">
        <v>120</v>
      </c>
      <c r="D17" s="1" t="s">
        <v>1</v>
      </c>
      <c r="E17" s="23">
        <v>40</v>
      </c>
      <c r="F17" s="37">
        <v>80</v>
      </c>
      <c r="G17" s="50">
        <v>0.1</v>
      </c>
      <c r="H17" s="35">
        <f t="shared" si="0"/>
        <v>4</v>
      </c>
      <c r="I17" s="19" t="s">
        <v>541</v>
      </c>
    </row>
    <row r="18" spans="1:9" s="8" customFormat="1" ht="30">
      <c r="A18" s="36">
        <v>11</v>
      </c>
      <c r="B18" s="1" t="s">
        <v>69</v>
      </c>
      <c r="C18" s="2" t="s">
        <v>65</v>
      </c>
      <c r="D18" s="1" t="s">
        <v>1</v>
      </c>
      <c r="E18" s="23">
        <v>30</v>
      </c>
      <c r="F18" s="37">
        <v>60</v>
      </c>
      <c r="G18" s="50">
        <v>0.1</v>
      </c>
      <c r="H18" s="35">
        <f t="shared" si="0"/>
        <v>3</v>
      </c>
      <c r="I18" s="19" t="s">
        <v>423</v>
      </c>
    </row>
    <row r="19" spans="1:9" s="8" customFormat="1" ht="30">
      <c r="A19" s="36">
        <v>12</v>
      </c>
      <c r="B19" s="1" t="s">
        <v>69</v>
      </c>
      <c r="C19" s="2" t="s">
        <v>93</v>
      </c>
      <c r="D19" s="1" t="s">
        <v>1</v>
      </c>
      <c r="E19" s="23">
        <v>35</v>
      </c>
      <c r="F19" s="37">
        <v>70</v>
      </c>
      <c r="G19" s="50">
        <v>36</v>
      </c>
      <c r="H19" s="35">
        <f t="shared" si="0"/>
        <v>1260</v>
      </c>
      <c r="I19" s="19" t="s">
        <v>556</v>
      </c>
    </row>
    <row r="20" spans="1:9" s="8" customFormat="1" ht="45.75" customHeight="1">
      <c r="A20" s="36">
        <v>13</v>
      </c>
      <c r="B20" s="1" t="s">
        <v>0</v>
      </c>
      <c r="C20" s="2" t="s">
        <v>205</v>
      </c>
      <c r="D20" s="1" t="s">
        <v>1</v>
      </c>
      <c r="E20" s="23">
        <v>30</v>
      </c>
      <c r="F20" s="38">
        <v>60</v>
      </c>
      <c r="G20" s="50">
        <v>1</v>
      </c>
      <c r="H20" s="35">
        <f t="shared" si="0"/>
        <v>30</v>
      </c>
      <c r="I20" s="19" t="s">
        <v>553</v>
      </c>
    </row>
    <row r="21" spans="1:9" s="8" customFormat="1">
      <c r="A21" s="36">
        <v>14</v>
      </c>
      <c r="B21" s="1" t="s">
        <v>69</v>
      </c>
      <c r="C21" s="2" t="s">
        <v>212</v>
      </c>
      <c r="D21" s="1" t="s">
        <v>1</v>
      </c>
      <c r="E21" s="23">
        <v>15</v>
      </c>
      <c r="F21" s="37">
        <v>30</v>
      </c>
      <c r="G21" s="50">
        <v>1</v>
      </c>
      <c r="H21" s="35">
        <f t="shared" si="0"/>
        <v>15</v>
      </c>
      <c r="I21" s="19" t="s">
        <v>424</v>
      </c>
    </row>
    <row r="22" spans="1:9" s="8" customFormat="1">
      <c r="A22" s="36">
        <v>15</v>
      </c>
      <c r="B22" s="1" t="s">
        <v>69</v>
      </c>
      <c r="C22" s="2" t="s">
        <v>210</v>
      </c>
      <c r="D22" s="1" t="s">
        <v>1</v>
      </c>
      <c r="E22" s="23">
        <v>25</v>
      </c>
      <c r="F22" s="37">
        <v>50</v>
      </c>
      <c r="G22" s="50">
        <v>0.1</v>
      </c>
      <c r="H22" s="35">
        <f t="shared" si="0"/>
        <v>2.5</v>
      </c>
      <c r="I22" s="19" t="s">
        <v>557</v>
      </c>
    </row>
    <row r="23" spans="1:9" s="8" customFormat="1">
      <c r="A23" s="36">
        <v>16</v>
      </c>
      <c r="B23" s="1" t="s">
        <v>0</v>
      </c>
      <c r="C23" s="2" t="s">
        <v>2</v>
      </c>
      <c r="D23" s="1" t="s">
        <v>1</v>
      </c>
      <c r="E23" s="23">
        <v>11.75</v>
      </c>
      <c r="F23" s="37">
        <v>23.5</v>
      </c>
      <c r="G23" s="50">
        <v>5</v>
      </c>
      <c r="H23" s="35">
        <f t="shared" si="0"/>
        <v>58.75</v>
      </c>
      <c r="I23" s="19" t="s">
        <v>425</v>
      </c>
    </row>
    <row r="24" spans="1:9" s="8" customFormat="1">
      <c r="A24" s="36">
        <v>17</v>
      </c>
      <c r="B24" s="1" t="s">
        <v>0</v>
      </c>
      <c r="C24" s="2" t="s">
        <v>524</v>
      </c>
      <c r="D24" s="1" t="s">
        <v>1</v>
      </c>
      <c r="E24" s="23">
        <v>7</v>
      </c>
      <c r="F24" s="37">
        <v>14</v>
      </c>
      <c r="G24" s="50">
        <v>37</v>
      </c>
      <c r="H24" s="35">
        <f t="shared" si="0"/>
        <v>259</v>
      </c>
      <c r="I24" s="19" t="s">
        <v>554</v>
      </c>
    </row>
    <row r="25" spans="1:9" s="8" customFormat="1">
      <c r="A25" s="36">
        <v>18</v>
      </c>
      <c r="B25" s="1" t="s">
        <v>69</v>
      </c>
      <c r="C25" s="2" t="s">
        <v>402</v>
      </c>
      <c r="D25" s="1" t="s">
        <v>1</v>
      </c>
      <c r="E25" s="23">
        <v>7.5</v>
      </c>
      <c r="F25" s="37">
        <v>14.5</v>
      </c>
      <c r="G25" s="50">
        <v>0.1</v>
      </c>
      <c r="H25" s="35">
        <f t="shared" si="0"/>
        <v>0.75</v>
      </c>
      <c r="I25" s="19" t="s">
        <v>426</v>
      </c>
    </row>
    <row r="26" spans="1:9" s="8" customFormat="1" ht="30">
      <c r="A26" s="36">
        <v>19</v>
      </c>
      <c r="B26" s="1" t="s">
        <v>69</v>
      </c>
      <c r="C26" s="2" t="s">
        <v>299</v>
      </c>
      <c r="D26" s="1" t="s">
        <v>3</v>
      </c>
      <c r="E26" s="23">
        <v>72.5</v>
      </c>
      <c r="F26" s="37">
        <v>145</v>
      </c>
      <c r="G26" s="50">
        <v>0.6</v>
      </c>
      <c r="H26" s="35">
        <f t="shared" si="0"/>
        <v>43.5</v>
      </c>
      <c r="I26" s="19" t="s">
        <v>427</v>
      </c>
    </row>
    <row r="27" spans="1:9" s="8" customFormat="1">
      <c r="A27" s="36">
        <v>20</v>
      </c>
      <c r="B27" s="1" t="s">
        <v>69</v>
      </c>
      <c r="C27" s="2" t="s">
        <v>203</v>
      </c>
      <c r="D27" s="1" t="s">
        <v>1</v>
      </c>
      <c r="E27" s="23">
        <v>21.5</v>
      </c>
      <c r="F27" s="37">
        <v>43</v>
      </c>
      <c r="G27" s="50">
        <v>0.1</v>
      </c>
      <c r="H27" s="35">
        <f t="shared" si="0"/>
        <v>2.15</v>
      </c>
      <c r="I27" s="19" t="s">
        <v>555</v>
      </c>
    </row>
    <row r="28" spans="1:9" s="8" customFormat="1">
      <c r="A28" s="36">
        <v>21</v>
      </c>
      <c r="B28" s="1" t="s">
        <v>69</v>
      </c>
      <c r="C28" s="2" t="s">
        <v>220</v>
      </c>
      <c r="D28" s="1" t="s">
        <v>3</v>
      </c>
      <c r="E28" s="23">
        <v>217.5</v>
      </c>
      <c r="F28" s="37">
        <v>435</v>
      </c>
      <c r="G28" s="50">
        <v>7.0000000000000007E-2</v>
      </c>
      <c r="H28" s="35">
        <f t="shared" si="0"/>
        <v>15.225000000000001</v>
      </c>
      <c r="I28" s="19" t="s">
        <v>558</v>
      </c>
    </row>
    <row r="29" spans="1:9" s="8" customFormat="1" ht="30">
      <c r="A29" s="36">
        <v>22</v>
      </c>
      <c r="B29" s="1" t="s">
        <v>0</v>
      </c>
      <c r="C29" s="2" t="s">
        <v>63</v>
      </c>
      <c r="D29" s="1" t="s">
        <v>3</v>
      </c>
      <c r="E29" s="23">
        <v>102.5</v>
      </c>
      <c r="F29" s="37">
        <v>205</v>
      </c>
      <c r="G29" s="50">
        <v>0.1</v>
      </c>
      <c r="H29" s="35">
        <f t="shared" si="0"/>
        <v>10.25</v>
      </c>
      <c r="I29" s="19" t="s">
        <v>559</v>
      </c>
    </row>
    <row r="30" spans="1:9" s="8" customFormat="1" ht="30">
      <c r="A30" s="36">
        <v>23</v>
      </c>
      <c r="B30" s="1" t="s">
        <v>0</v>
      </c>
      <c r="C30" s="2" t="s">
        <v>64</v>
      </c>
      <c r="D30" s="1" t="s">
        <v>3</v>
      </c>
      <c r="E30" s="23">
        <v>75</v>
      </c>
      <c r="F30" s="37">
        <v>150</v>
      </c>
      <c r="G30" s="50">
        <v>5.46</v>
      </c>
      <c r="H30" s="35">
        <f t="shared" si="0"/>
        <v>409.5</v>
      </c>
      <c r="I30" s="19" t="s">
        <v>560</v>
      </c>
    </row>
    <row r="31" spans="1:9" s="8" customFormat="1" ht="30">
      <c r="A31" s="36">
        <v>24</v>
      </c>
      <c r="B31" s="1" t="s">
        <v>69</v>
      </c>
      <c r="C31" s="2" t="s">
        <v>403</v>
      </c>
      <c r="D31" s="1" t="s">
        <v>1</v>
      </c>
      <c r="E31" s="23">
        <v>10</v>
      </c>
      <c r="F31" s="37">
        <v>20</v>
      </c>
      <c r="G31" s="50">
        <v>7</v>
      </c>
      <c r="H31" s="35">
        <f t="shared" si="0"/>
        <v>70</v>
      </c>
      <c r="I31" s="19" t="s">
        <v>773</v>
      </c>
    </row>
    <row r="32" spans="1:9" s="8" customFormat="1">
      <c r="A32" s="36">
        <v>25</v>
      </c>
      <c r="B32" s="1" t="s">
        <v>0</v>
      </c>
      <c r="C32" s="2" t="s">
        <v>208</v>
      </c>
      <c r="D32" s="1" t="s">
        <v>1</v>
      </c>
      <c r="E32" s="23">
        <v>14.5</v>
      </c>
      <c r="F32" s="37">
        <v>29</v>
      </c>
      <c r="G32" s="50">
        <v>0.1</v>
      </c>
      <c r="H32" s="35">
        <f t="shared" si="0"/>
        <v>1.4500000000000002</v>
      </c>
      <c r="I32" s="19" t="s">
        <v>774</v>
      </c>
    </row>
    <row r="33" spans="1:9" s="8" customFormat="1" ht="30">
      <c r="A33" s="36">
        <v>26</v>
      </c>
      <c r="B33" s="1" t="s">
        <v>0</v>
      </c>
      <c r="C33" s="2" t="s">
        <v>209</v>
      </c>
      <c r="D33" s="1" t="s">
        <v>3</v>
      </c>
      <c r="E33" s="23">
        <v>600</v>
      </c>
      <c r="F33" s="37">
        <v>1200</v>
      </c>
      <c r="G33" s="50">
        <v>0.3</v>
      </c>
      <c r="H33" s="35">
        <f t="shared" si="0"/>
        <v>180</v>
      </c>
      <c r="I33" s="19" t="s">
        <v>428</v>
      </c>
    </row>
    <row r="34" spans="1:9" s="8" customFormat="1">
      <c r="A34" s="36">
        <v>27</v>
      </c>
      <c r="B34" s="1" t="s">
        <v>69</v>
      </c>
      <c r="C34" s="2" t="s">
        <v>404</v>
      </c>
      <c r="D34" s="1" t="s">
        <v>1</v>
      </c>
      <c r="E34" s="23">
        <v>24</v>
      </c>
      <c r="F34" s="37">
        <v>48</v>
      </c>
      <c r="G34" s="50">
        <v>21</v>
      </c>
      <c r="H34" s="35">
        <f t="shared" si="0"/>
        <v>504</v>
      </c>
      <c r="I34" s="19" t="s">
        <v>561</v>
      </c>
    </row>
    <row r="35" spans="1:9" s="8" customFormat="1" ht="30">
      <c r="A35" s="36">
        <v>28</v>
      </c>
      <c r="B35" s="1" t="s">
        <v>69</v>
      </c>
      <c r="C35" s="2" t="s">
        <v>405</v>
      </c>
      <c r="D35" s="1" t="s">
        <v>1</v>
      </c>
      <c r="E35" s="23">
        <v>7.5</v>
      </c>
      <c r="F35" s="37">
        <v>15</v>
      </c>
      <c r="G35" s="50">
        <v>34</v>
      </c>
      <c r="H35" s="35">
        <f t="shared" si="0"/>
        <v>255</v>
      </c>
      <c r="I35" s="19" t="s">
        <v>531</v>
      </c>
    </row>
    <row r="36" spans="1:9" s="8" customFormat="1" ht="45">
      <c r="A36" s="36">
        <v>29</v>
      </c>
      <c r="B36" s="1" t="s">
        <v>0</v>
      </c>
      <c r="C36" s="2" t="s">
        <v>305</v>
      </c>
      <c r="D36" s="1" t="s">
        <v>1</v>
      </c>
      <c r="E36" s="23">
        <v>225</v>
      </c>
      <c r="F36" s="37">
        <v>450</v>
      </c>
      <c r="G36" s="50">
        <v>5</v>
      </c>
      <c r="H36" s="35">
        <f t="shared" si="0"/>
        <v>1125</v>
      </c>
      <c r="I36" s="19" t="s">
        <v>562</v>
      </c>
    </row>
    <row r="37" spans="1:9" s="8" customFormat="1" ht="30">
      <c r="A37" s="36">
        <v>30</v>
      </c>
      <c r="B37" s="1" t="s">
        <v>0</v>
      </c>
      <c r="C37" s="2" t="s">
        <v>734</v>
      </c>
      <c r="D37" s="1" t="s">
        <v>1</v>
      </c>
      <c r="E37" s="23">
        <v>100</v>
      </c>
      <c r="F37" s="37">
        <v>200</v>
      </c>
      <c r="G37" s="50">
        <v>10</v>
      </c>
      <c r="H37" s="35">
        <f t="shared" si="0"/>
        <v>1000</v>
      </c>
      <c r="I37" s="19" t="s">
        <v>563</v>
      </c>
    </row>
    <row r="38" spans="1:9" s="8" customFormat="1">
      <c r="A38" s="36">
        <v>31</v>
      </c>
      <c r="B38" s="1" t="s">
        <v>69</v>
      </c>
      <c r="C38" s="2" t="s">
        <v>325</v>
      </c>
      <c r="D38" s="1" t="s">
        <v>1</v>
      </c>
      <c r="E38" s="23">
        <v>4.5</v>
      </c>
      <c r="F38" s="37">
        <v>9</v>
      </c>
      <c r="G38" s="50">
        <v>25</v>
      </c>
      <c r="H38" s="35">
        <f t="shared" si="0"/>
        <v>112.5</v>
      </c>
      <c r="I38" s="19" t="s">
        <v>564</v>
      </c>
    </row>
    <row r="39" spans="1:9" s="8" customFormat="1">
      <c r="A39" s="36">
        <v>32</v>
      </c>
      <c r="B39" s="1" t="s">
        <v>0</v>
      </c>
      <c r="C39" s="2" t="s">
        <v>327</v>
      </c>
      <c r="D39" s="1" t="s">
        <v>1</v>
      </c>
      <c r="E39" s="23">
        <v>11.5</v>
      </c>
      <c r="F39" s="39">
        <v>23</v>
      </c>
      <c r="G39" s="50">
        <v>33</v>
      </c>
      <c r="H39" s="35">
        <f t="shared" si="0"/>
        <v>379.5</v>
      </c>
      <c r="I39" s="19" t="s">
        <v>565</v>
      </c>
    </row>
    <row r="40" spans="1:9" s="8" customFormat="1">
      <c r="A40" s="36">
        <v>33</v>
      </c>
      <c r="B40" s="1" t="s">
        <v>0</v>
      </c>
      <c r="C40" s="2" t="s">
        <v>4</v>
      </c>
      <c r="D40" s="1" t="s">
        <v>1</v>
      </c>
      <c r="E40" s="23">
        <v>12.5</v>
      </c>
      <c r="F40" s="37">
        <v>25</v>
      </c>
      <c r="G40" s="50">
        <v>3</v>
      </c>
      <c r="H40" s="35">
        <f t="shared" si="0"/>
        <v>37.5</v>
      </c>
      <c r="I40" s="19" t="s">
        <v>568</v>
      </c>
    </row>
    <row r="41" spans="1:9" s="8" customFormat="1">
      <c r="A41" s="36">
        <v>34</v>
      </c>
      <c r="B41" s="1" t="s">
        <v>69</v>
      </c>
      <c r="C41" s="2" t="s">
        <v>211</v>
      </c>
      <c r="D41" s="1" t="s">
        <v>1</v>
      </c>
      <c r="E41" s="23">
        <v>20</v>
      </c>
      <c r="F41" s="37">
        <v>40</v>
      </c>
      <c r="G41" s="50">
        <v>0.1</v>
      </c>
      <c r="H41" s="35">
        <f t="shared" si="0"/>
        <v>2</v>
      </c>
      <c r="I41" s="19" t="s">
        <v>566</v>
      </c>
    </row>
    <row r="42" spans="1:9" s="8" customFormat="1">
      <c r="A42" s="36">
        <v>35</v>
      </c>
      <c r="B42" s="1" t="s">
        <v>69</v>
      </c>
      <c r="C42" s="2" t="s">
        <v>213</v>
      </c>
      <c r="D42" s="1" t="s">
        <v>1</v>
      </c>
      <c r="E42" s="23">
        <v>12.5</v>
      </c>
      <c r="F42" s="37">
        <v>25</v>
      </c>
      <c r="G42" s="50">
        <v>2</v>
      </c>
      <c r="H42" s="35">
        <f t="shared" si="0"/>
        <v>25</v>
      </c>
      <c r="I42" s="19" t="s">
        <v>567</v>
      </c>
    </row>
    <row r="43" spans="1:9" s="8" customFormat="1">
      <c r="A43" s="36">
        <v>36</v>
      </c>
      <c r="B43" s="1" t="s">
        <v>0</v>
      </c>
      <c r="C43" s="2" t="s">
        <v>513</v>
      </c>
      <c r="D43" s="1" t="s">
        <v>3</v>
      </c>
      <c r="E43" s="23">
        <v>440</v>
      </c>
      <c r="F43" s="37">
        <v>880</v>
      </c>
      <c r="G43" s="50">
        <v>0.09</v>
      </c>
      <c r="H43" s="35">
        <f t="shared" si="0"/>
        <v>39.6</v>
      </c>
      <c r="I43" s="19" t="s">
        <v>429</v>
      </c>
    </row>
    <row r="44" spans="1:9" s="8" customFormat="1">
      <c r="A44" s="36">
        <v>37</v>
      </c>
      <c r="B44" s="1" t="s">
        <v>0</v>
      </c>
      <c r="C44" s="2" t="s">
        <v>214</v>
      </c>
      <c r="D44" s="1" t="s">
        <v>3</v>
      </c>
      <c r="E44" s="23">
        <v>317</v>
      </c>
      <c r="F44" s="37">
        <v>634</v>
      </c>
      <c r="G44" s="50">
        <v>0.1</v>
      </c>
      <c r="H44" s="35">
        <f t="shared" si="0"/>
        <v>31.700000000000003</v>
      </c>
      <c r="I44" s="19" t="s">
        <v>430</v>
      </c>
    </row>
    <row r="45" spans="1:9" s="8" customFormat="1">
      <c r="A45" s="36">
        <v>38</v>
      </c>
      <c r="B45" s="1" t="s">
        <v>0</v>
      </c>
      <c r="C45" s="2" t="s">
        <v>406</v>
      </c>
      <c r="D45" s="1" t="s">
        <v>1</v>
      </c>
      <c r="E45" s="23">
        <v>7.5</v>
      </c>
      <c r="F45" s="37">
        <v>15</v>
      </c>
      <c r="G45" s="50">
        <v>17</v>
      </c>
      <c r="H45" s="35">
        <f t="shared" si="0"/>
        <v>127.5</v>
      </c>
      <c r="I45" s="19" t="s">
        <v>569</v>
      </c>
    </row>
    <row r="46" spans="1:9" s="8" customFormat="1" ht="30">
      <c r="A46" s="36">
        <v>39</v>
      </c>
      <c r="B46" s="1" t="s">
        <v>0</v>
      </c>
      <c r="C46" s="2" t="s">
        <v>407</v>
      </c>
      <c r="D46" s="1" t="s">
        <v>1</v>
      </c>
      <c r="E46" s="23">
        <v>42.5</v>
      </c>
      <c r="F46" s="37">
        <v>85</v>
      </c>
      <c r="G46" s="50">
        <v>4</v>
      </c>
      <c r="H46" s="35">
        <f t="shared" si="0"/>
        <v>170</v>
      </c>
      <c r="I46" s="19" t="s">
        <v>570</v>
      </c>
    </row>
    <row r="47" spans="1:9" s="8" customFormat="1" ht="30">
      <c r="A47" s="36">
        <v>40</v>
      </c>
      <c r="B47" s="1" t="s">
        <v>0</v>
      </c>
      <c r="C47" s="2" t="s">
        <v>408</v>
      </c>
      <c r="D47" s="1" t="s">
        <v>1</v>
      </c>
      <c r="E47" s="23">
        <v>34</v>
      </c>
      <c r="F47" s="37">
        <v>68</v>
      </c>
      <c r="G47" s="50">
        <v>1</v>
      </c>
      <c r="H47" s="35">
        <f t="shared" si="0"/>
        <v>34</v>
      </c>
      <c r="I47" s="19" t="s">
        <v>571</v>
      </c>
    </row>
    <row r="48" spans="1:9" s="8" customFormat="1">
      <c r="A48" s="36">
        <v>41</v>
      </c>
      <c r="B48" s="1" t="s">
        <v>0</v>
      </c>
      <c r="C48" s="2" t="s">
        <v>5</v>
      </c>
      <c r="D48" s="1" t="s">
        <v>1</v>
      </c>
      <c r="E48" s="23">
        <v>24.25</v>
      </c>
      <c r="F48" s="37">
        <v>48.5</v>
      </c>
      <c r="G48" s="50">
        <v>0.1</v>
      </c>
      <c r="H48" s="35">
        <f t="shared" si="0"/>
        <v>2.4250000000000003</v>
      </c>
      <c r="I48" s="19" t="s">
        <v>572</v>
      </c>
    </row>
    <row r="49" spans="1:9" s="8" customFormat="1">
      <c r="A49" s="36">
        <v>42</v>
      </c>
      <c r="B49" s="1" t="s">
        <v>0</v>
      </c>
      <c r="C49" s="2" t="s">
        <v>6</v>
      </c>
      <c r="D49" s="1" t="s">
        <v>1</v>
      </c>
      <c r="E49" s="23">
        <v>19</v>
      </c>
      <c r="F49" s="37">
        <v>38</v>
      </c>
      <c r="G49" s="50">
        <v>75</v>
      </c>
      <c r="H49" s="35">
        <f t="shared" si="0"/>
        <v>1425</v>
      </c>
      <c r="I49" s="19" t="s">
        <v>573</v>
      </c>
    </row>
    <row r="50" spans="1:9" s="8" customFormat="1">
      <c r="A50" s="36">
        <v>43</v>
      </c>
      <c r="B50" s="1" t="s">
        <v>0</v>
      </c>
      <c r="C50" s="2" t="s">
        <v>7</v>
      </c>
      <c r="D50" s="1" t="s">
        <v>1</v>
      </c>
      <c r="E50" s="23">
        <v>28.75</v>
      </c>
      <c r="F50" s="37">
        <v>57.5</v>
      </c>
      <c r="G50" s="50">
        <v>2</v>
      </c>
      <c r="H50" s="35">
        <f t="shared" si="0"/>
        <v>57.5</v>
      </c>
      <c r="I50" s="19" t="s">
        <v>574</v>
      </c>
    </row>
    <row r="51" spans="1:9" s="8" customFormat="1">
      <c r="A51" s="36">
        <v>44</v>
      </c>
      <c r="B51" s="1" t="s">
        <v>0</v>
      </c>
      <c r="C51" s="2" t="s">
        <v>8</v>
      </c>
      <c r="D51" s="1" t="s">
        <v>1</v>
      </c>
      <c r="E51" s="23">
        <v>32.5</v>
      </c>
      <c r="F51" s="37">
        <v>65</v>
      </c>
      <c r="G51" s="50">
        <v>2</v>
      </c>
      <c r="H51" s="35">
        <f t="shared" si="0"/>
        <v>65</v>
      </c>
      <c r="I51" s="19" t="s">
        <v>546</v>
      </c>
    </row>
    <row r="52" spans="1:9" s="8" customFormat="1" ht="30">
      <c r="A52" s="36">
        <v>45</v>
      </c>
      <c r="B52" s="1" t="s">
        <v>0</v>
      </c>
      <c r="C52" s="2" t="s">
        <v>204</v>
      </c>
      <c r="D52" s="1" t="s">
        <v>1</v>
      </c>
      <c r="E52" s="23">
        <v>12</v>
      </c>
      <c r="F52" s="37">
        <v>24</v>
      </c>
      <c r="G52" s="50">
        <v>2</v>
      </c>
      <c r="H52" s="35">
        <f t="shared" si="0"/>
        <v>24</v>
      </c>
      <c r="I52" s="19" t="s">
        <v>576</v>
      </c>
    </row>
    <row r="53" spans="1:9" s="8" customFormat="1">
      <c r="A53" s="36">
        <v>46</v>
      </c>
      <c r="B53" s="1" t="s">
        <v>0</v>
      </c>
      <c r="C53" s="2" t="s">
        <v>135</v>
      </c>
      <c r="D53" s="1" t="s">
        <v>1</v>
      </c>
      <c r="E53" s="23">
        <v>44.5</v>
      </c>
      <c r="F53" s="37">
        <v>89</v>
      </c>
      <c r="G53" s="50">
        <v>0.1</v>
      </c>
      <c r="H53" s="35">
        <f t="shared" si="0"/>
        <v>4.45</v>
      </c>
      <c r="I53" s="19" t="s">
        <v>575</v>
      </c>
    </row>
    <row r="54" spans="1:9" s="8" customFormat="1" ht="30">
      <c r="A54" s="36">
        <v>47</v>
      </c>
      <c r="B54" s="1" t="s">
        <v>0</v>
      </c>
      <c r="C54" s="2" t="s">
        <v>136</v>
      </c>
      <c r="D54" s="1" t="s">
        <v>1</v>
      </c>
      <c r="E54" s="23">
        <v>75</v>
      </c>
      <c r="F54" s="37">
        <v>150</v>
      </c>
      <c r="G54" s="50">
        <v>0.1</v>
      </c>
      <c r="H54" s="35">
        <f t="shared" si="0"/>
        <v>7.5</v>
      </c>
      <c r="I54" s="19" t="s">
        <v>768</v>
      </c>
    </row>
    <row r="55" spans="1:9" s="8" customFormat="1">
      <c r="A55" s="36">
        <v>48</v>
      </c>
      <c r="B55" s="1" t="s">
        <v>0</v>
      </c>
      <c r="C55" s="2" t="s">
        <v>92</v>
      </c>
      <c r="D55" s="1" t="s">
        <v>1</v>
      </c>
      <c r="E55" s="23">
        <v>92.5</v>
      </c>
      <c r="F55" s="37">
        <v>185</v>
      </c>
      <c r="G55" s="50">
        <v>3</v>
      </c>
      <c r="H55" s="35">
        <f t="shared" si="0"/>
        <v>277.5</v>
      </c>
      <c r="I55" s="19" t="s">
        <v>577</v>
      </c>
    </row>
    <row r="56" spans="1:9" s="8" customFormat="1" ht="30">
      <c r="A56" s="36">
        <v>49</v>
      </c>
      <c r="B56" s="1" t="s">
        <v>9</v>
      </c>
      <c r="C56" s="2" t="s">
        <v>10</v>
      </c>
      <c r="D56" s="1" t="s">
        <v>3</v>
      </c>
      <c r="E56" s="23">
        <v>800</v>
      </c>
      <c r="F56" s="37">
        <v>1600</v>
      </c>
      <c r="G56" s="50">
        <v>0.1</v>
      </c>
      <c r="H56" s="35">
        <f t="shared" si="0"/>
        <v>80</v>
      </c>
      <c r="I56" s="19" t="s">
        <v>578</v>
      </c>
    </row>
    <row r="57" spans="1:9" s="8" customFormat="1" ht="30">
      <c r="A57" s="36">
        <v>50</v>
      </c>
      <c r="B57" s="1" t="s">
        <v>9</v>
      </c>
      <c r="C57" s="2" t="s">
        <v>94</v>
      </c>
      <c r="D57" s="1" t="s">
        <v>1</v>
      </c>
      <c r="E57" s="23">
        <v>37.5</v>
      </c>
      <c r="F57" s="37">
        <v>75</v>
      </c>
      <c r="G57" s="50">
        <v>1</v>
      </c>
      <c r="H57" s="35">
        <f t="shared" si="0"/>
        <v>37.5</v>
      </c>
      <c r="I57" s="19" t="s">
        <v>579</v>
      </c>
    </row>
    <row r="58" spans="1:9" s="8" customFormat="1">
      <c r="A58" s="36">
        <v>51</v>
      </c>
      <c r="B58" s="1" t="s">
        <v>9</v>
      </c>
      <c r="C58" s="2" t="s">
        <v>525</v>
      </c>
      <c r="D58" s="1" t="s">
        <v>1</v>
      </c>
      <c r="E58" s="23">
        <v>11</v>
      </c>
      <c r="F58" s="37">
        <v>22</v>
      </c>
      <c r="G58" s="50">
        <v>5</v>
      </c>
      <c r="H58" s="35">
        <f t="shared" si="0"/>
        <v>55</v>
      </c>
      <c r="I58" s="19" t="s">
        <v>532</v>
      </c>
    </row>
    <row r="59" spans="1:9" s="8" customFormat="1">
      <c r="A59" s="36">
        <v>52</v>
      </c>
      <c r="B59" s="1" t="s">
        <v>9</v>
      </c>
      <c r="C59" s="2" t="s">
        <v>11</v>
      </c>
      <c r="D59" s="1" t="s">
        <v>1</v>
      </c>
      <c r="E59" s="23">
        <v>2.25</v>
      </c>
      <c r="F59" s="37">
        <v>4.5</v>
      </c>
      <c r="G59" s="50">
        <v>4</v>
      </c>
      <c r="H59" s="35">
        <f t="shared" si="0"/>
        <v>9</v>
      </c>
      <c r="I59" s="19" t="s">
        <v>580</v>
      </c>
    </row>
    <row r="60" spans="1:9" s="8" customFormat="1">
      <c r="A60" s="36">
        <v>53</v>
      </c>
      <c r="B60" s="1" t="s">
        <v>9</v>
      </c>
      <c r="C60" s="2" t="s">
        <v>219</v>
      </c>
      <c r="D60" s="1" t="s">
        <v>1</v>
      </c>
      <c r="E60" s="23">
        <v>51</v>
      </c>
      <c r="F60" s="39">
        <v>102</v>
      </c>
      <c r="G60" s="50">
        <v>0.1</v>
      </c>
      <c r="H60" s="35">
        <f t="shared" si="0"/>
        <v>5.1000000000000005</v>
      </c>
      <c r="I60" s="19" t="s">
        <v>581</v>
      </c>
    </row>
    <row r="61" spans="1:9" s="8" customFormat="1">
      <c r="A61" s="36">
        <v>54</v>
      </c>
      <c r="B61" s="1" t="s">
        <v>9</v>
      </c>
      <c r="C61" s="2" t="s">
        <v>77</v>
      </c>
      <c r="D61" s="1" t="s">
        <v>3</v>
      </c>
      <c r="E61" s="23">
        <v>111.5</v>
      </c>
      <c r="F61" s="37">
        <v>223</v>
      </c>
      <c r="G61" s="50">
        <v>7.0000000000000007E-2</v>
      </c>
      <c r="H61" s="35">
        <f t="shared" si="0"/>
        <v>7.8050000000000006</v>
      </c>
      <c r="I61" s="19" t="s">
        <v>718</v>
      </c>
    </row>
    <row r="62" spans="1:9" s="8" customFormat="1" ht="30">
      <c r="A62" s="36">
        <v>55</v>
      </c>
      <c r="B62" s="1" t="s">
        <v>9</v>
      </c>
      <c r="C62" s="2" t="s">
        <v>76</v>
      </c>
      <c r="D62" s="1" t="s">
        <v>3</v>
      </c>
      <c r="E62" s="23">
        <v>87.5</v>
      </c>
      <c r="F62" s="37">
        <v>175</v>
      </c>
      <c r="G62" s="50">
        <v>0.1</v>
      </c>
      <c r="H62" s="35">
        <f t="shared" si="0"/>
        <v>8.75</v>
      </c>
      <c r="I62" s="19" t="s">
        <v>431</v>
      </c>
    </row>
    <row r="63" spans="1:9" s="8" customFormat="1">
      <c r="A63" s="36">
        <v>56</v>
      </c>
      <c r="B63" s="1" t="s">
        <v>9</v>
      </c>
      <c r="C63" s="2" t="s">
        <v>12</v>
      </c>
      <c r="D63" s="1" t="s">
        <v>1</v>
      </c>
      <c r="E63" s="23">
        <v>58.5</v>
      </c>
      <c r="F63" s="37">
        <v>117</v>
      </c>
      <c r="G63" s="50">
        <v>1</v>
      </c>
      <c r="H63" s="35">
        <f t="shared" si="0"/>
        <v>58.5</v>
      </c>
      <c r="I63" s="19" t="s">
        <v>719</v>
      </c>
    </row>
    <row r="64" spans="1:9" s="8" customFormat="1">
      <c r="A64" s="36">
        <v>57</v>
      </c>
      <c r="B64" s="1" t="s">
        <v>9</v>
      </c>
      <c r="C64" s="2" t="s">
        <v>13</v>
      </c>
      <c r="D64" s="1" t="s">
        <v>1</v>
      </c>
      <c r="E64" s="23">
        <v>50</v>
      </c>
      <c r="F64" s="37">
        <v>100</v>
      </c>
      <c r="G64" s="50">
        <v>0.1</v>
      </c>
      <c r="H64" s="35">
        <f t="shared" si="0"/>
        <v>5</v>
      </c>
      <c r="I64" s="19" t="s">
        <v>720</v>
      </c>
    </row>
    <row r="65" spans="1:9" s="8" customFormat="1">
      <c r="A65" s="36">
        <v>58</v>
      </c>
      <c r="B65" s="1" t="s">
        <v>9</v>
      </c>
      <c r="C65" s="2" t="s">
        <v>295</v>
      </c>
      <c r="D65" s="1" t="s">
        <v>3</v>
      </c>
      <c r="E65" s="23">
        <v>275</v>
      </c>
      <c r="F65" s="37">
        <v>550</v>
      </c>
      <c r="G65" s="50">
        <v>0.1</v>
      </c>
      <c r="H65" s="35">
        <f t="shared" si="0"/>
        <v>27.5</v>
      </c>
      <c r="I65" s="19" t="s">
        <v>582</v>
      </c>
    </row>
    <row r="66" spans="1:9" s="8" customFormat="1">
      <c r="A66" s="36">
        <v>59</v>
      </c>
      <c r="B66" s="1" t="s">
        <v>9</v>
      </c>
      <c r="C66" s="2" t="s">
        <v>14</v>
      </c>
      <c r="D66" s="1" t="s">
        <v>1</v>
      </c>
      <c r="E66" s="23">
        <v>34.5</v>
      </c>
      <c r="F66" s="37">
        <v>69</v>
      </c>
      <c r="G66" s="50">
        <v>0.1</v>
      </c>
      <c r="H66" s="35">
        <f t="shared" si="0"/>
        <v>3.45</v>
      </c>
      <c r="I66" s="19" t="s">
        <v>583</v>
      </c>
    </row>
    <row r="67" spans="1:9" s="8" customFormat="1" ht="45">
      <c r="A67" s="36">
        <v>60</v>
      </c>
      <c r="B67" s="1" t="s">
        <v>9</v>
      </c>
      <c r="C67" s="2" t="s">
        <v>130</v>
      </c>
      <c r="D67" s="1" t="s">
        <v>1</v>
      </c>
      <c r="E67" s="23">
        <v>240</v>
      </c>
      <c r="F67" s="37">
        <v>480</v>
      </c>
      <c r="G67" s="50">
        <v>1</v>
      </c>
      <c r="H67" s="35">
        <f t="shared" si="0"/>
        <v>240</v>
      </c>
      <c r="I67" s="19" t="s">
        <v>584</v>
      </c>
    </row>
    <row r="68" spans="1:9" s="8" customFormat="1" ht="30">
      <c r="A68" s="36">
        <v>61</v>
      </c>
      <c r="B68" s="1" t="s">
        <v>9</v>
      </c>
      <c r="C68" s="2" t="s">
        <v>161</v>
      </c>
      <c r="D68" s="1" t="s">
        <v>1</v>
      </c>
      <c r="E68" s="23">
        <v>200</v>
      </c>
      <c r="F68" s="37">
        <v>400</v>
      </c>
      <c r="G68" s="50">
        <v>1</v>
      </c>
      <c r="H68" s="35">
        <f t="shared" si="0"/>
        <v>200</v>
      </c>
      <c r="I68" s="19" t="s">
        <v>585</v>
      </c>
    </row>
    <row r="69" spans="1:9" s="8" customFormat="1">
      <c r="A69" s="36">
        <v>62</v>
      </c>
      <c r="B69" s="1" t="s">
        <v>9</v>
      </c>
      <c r="C69" s="2" t="s">
        <v>126</v>
      </c>
      <c r="D69" s="1" t="s">
        <v>1</v>
      </c>
      <c r="E69" s="23">
        <v>1.575</v>
      </c>
      <c r="F69" s="37">
        <v>3.15</v>
      </c>
      <c r="G69" s="50">
        <v>0.1</v>
      </c>
      <c r="H69" s="35">
        <f t="shared" si="0"/>
        <v>0.1575</v>
      </c>
      <c r="I69" s="19" t="s">
        <v>586</v>
      </c>
    </row>
    <row r="70" spans="1:9" s="8" customFormat="1">
      <c r="A70" s="36">
        <v>63</v>
      </c>
      <c r="B70" s="1" t="s">
        <v>9</v>
      </c>
      <c r="C70" s="2" t="s">
        <v>221</v>
      </c>
      <c r="D70" s="1" t="s">
        <v>1</v>
      </c>
      <c r="E70" s="23">
        <v>25.8</v>
      </c>
      <c r="F70" s="37">
        <v>51.6</v>
      </c>
      <c r="G70" s="50">
        <v>5</v>
      </c>
      <c r="H70" s="35">
        <f t="shared" si="0"/>
        <v>129</v>
      </c>
      <c r="I70" s="19" t="s">
        <v>721</v>
      </c>
    </row>
    <row r="71" spans="1:9" s="8" customFormat="1" ht="45">
      <c r="A71" s="36">
        <v>64</v>
      </c>
      <c r="B71" s="1" t="s">
        <v>9</v>
      </c>
      <c r="C71" s="2" t="s">
        <v>306</v>
      </c>
      <c r="D71" s="1" t="s">
        <v>1</v>
      </c>
      <c r="E71" s="23">
        <v>200</v>
      </c>
      <c r="F71" s="37">
        <v>400</v>
      </c>
      <c r="G71" s="50">
        <v>0.1</v>
      </c>
      <c r="H71" s="35">
        <f t="shared" si="0"/>
        <v>20</v>
      </c>
      <c r="I71" s="19" t="s">
        <v>432</v>
      </c>
    </row>
    <row r="72" spans="1:9" ht="30">
      <c r="A72" s="36">
        <v>65</v>
      </c>
      <c r="B72" s="1" t="s">
        <v>9</v>
      </c>
      <c r="C72" s="2" t="s">
        <v>100</v>
      </c>
      <c r="D72" s="1" t="s">
        <v>1</v>
      </c>
      <c r="E72" s="23">
        <v>110</v>
      </c>
      <c r="F72" s="40">
        <v>220</v>
      </c>
      <c r="G72" s="50">
        <v>0.1</v>
      </c>
      <c r="H72" s="35">
        <f t="shared" si="0"/>
        <v>11</v>
      </c>
      <c r="I72" s="19" t="s">
        <v>587</v>
      </c>
    </row>
    <row r="73" spans="1:9" ht="30">
      <c r="A73" s="36">
        <v>66</v>
      </c>
      <c r="B73" s="1" t="s">
        <v>9</v>
      </c>
      <c r="C73" s="2" t="s">
        <v>101</v>
      </c>
      <c r="D73" s="1" t="s">
        <v>1</v>
      </c>
      <c r="E73" s="23">
        <v>92.5</v>
      </c>
      <c r="F73" s="40">
        <v>185</v>
      </c>
      <c r="G73" s="50">
        <v>0.1</v>
      </c>
      <c r="H73" s="35">
        <f t="shared" ref="H73:H136" si="1">E73*G73</f>
        <v>9.25</v>
      </c>
      <c r="I73" s="19" t="s">
        <v>588</v>
      </c>
    </row>
    <row r="74" spans="1:9">
      <c r="A74" s="36">
        <v>67</v>
      </c>
      <c r="B74" s="1" t="s">
        <v>9</v>
      </c>
      <c r="C74" s="2" t="s">
        <v>15</v>
      </c>
      <c r="D74" s="1" t="s">
        <v>1</v>
      </c>
      <c r="E74" s="23">
        <v>35</v>
      </c>
      <c r="F74" s="40">
        <v>70</v>
      </c>
      <c r="G74" s="50">
        <v>0.1</v>
      </c>
      <c r="H74" s="35">
        <f t="shared" si="1"/>
        <v>3.5</v>
      </c>
      <c r="I74" s="19" t="s">
        <v>589</v>
      </c>
    </row>
    <row r="75" spans="1:9" s="8" customFormat="1">
      <c r="A75" s="36">
        <v>68</v>
      </c>
      <c r="B75" s="1" t="s">
        <v>9</v>
      </c>
      <c r="C75" s="2" t="s">
        <v>409</v>
      </c>
      <c r="D75" s="1" t="s">
        <v>1</v>
      </c>
      <c r="E75" s="23">
        <v>13</v>
      </c>
      <c r="F75" s="37">
        <v>26</v>
      </c>
      <c r="G75" s="50">
        <v>0.1</v>
      </c>
      <c r="H75" s="35">
        <f t="shared" si="1"/>
        <v>1.3</v>
      </c>
      <c r="I75" s="19" t="s">
        <v>590</v>
      </c>
    </row>
    <row r="76" spans="1:9" s="8" customFormat="1">
      <c r="A76" s="36">
        <v>69</v>
      </c>
      <c r="B76" s="1" t="s">
        <v>9</v>
      </c>
      <c r="C76" s="2" t="s">
        <v>215</v>
      </c>
      <c r="D76" s="1" t="s">
        <v>1</v>
      </c>
      <c r="E76" s="23">
        <v>27.5</v>
      </c>
      <c r="F76" s="37">
        <v>55</v>
      </c>
      <c r="G76" s="50">
        <v>0.1</v>
      </c>
      <c r="H76" s="35">
        <f t="shared" si="1"/>
        <v>2.75</v>
      </c>
      <c r="I76" s="19" t="s">
        <v>722</v>
      </c>
    </row>
    <row r="77" spans="1:9" s="8" customFormat="1" ht="30.75" customHeight="1">
      <c r="A77" s="36">
        <v>70</v>
      </c>
      <c r="B77" s="1" t="s">
        <v>9</v>
      </c>
      <c r="C77" s="2" t="s">
        <v>410</v>
      </c>
      <c r="D77" s="1" t="s">
        <v>1</v>
      </c>
      <c r="E77" s="23">
        <v>21.5</v>
      </c>
      <c r="F77" s="37">
        <v>43</v>
      </c>
      <c r="G77" s="50">
        <v>0.1</v>
      </c>
      <c r="H77" s="35">
        <f t="shared" si="1"/>
        <v>2.15</v>
      </c>
      <c r="I77" s="19" t="s">
        <v>591</v>
      </c>
    </row>
    <row r="78" spans="1:9" s="8" customFormat="1">
      <c r="A78" s="36">
        <v>71</v>
      </c>
      <c r="B78" s="1" t="s">
        <v>88</v>
      </c>
      <c r="C78" s="2" t="s">
        <v>85</v>
      </c>
      <c r="D78" s="1" t="s">
        <v>1</v>
      </c>
      <c r="E78" s="23">
        <v>2.895</v>
      </c>
      <c r="F78" s="37">
        <v>5.79</v>
      </c>
      <c r="G78" s="50">
        <v>14</v>
      </c>
      <c r="H78" s="35">
        <f t="shared" si="1"/>
        <v>40.53</v>
      </c>
      <c r="I78" s="19" t="s">
        <v>592</v>
      </c>
    </row>
    <row r="79" spans="1:9" s="8" customFormat="1" ht="30">
      <c r="A79" s="36">
        <v>72</v>
      </c>
      <c r="B79" s="1" t="s">
        <v>88</v>
      </c>
      <c r="C79" s="2" t="s">
        <v>222</v>
      </c>
      <c r="D79" s="1" t="s">
        <v>1</v>
      </c>
      <c r="E79" s="23">
        <v>4.25</v>
      </c>
      <c r="F79" s="37">
        <v>8.5</v>
      </c>
      <c r="G79" s="50">
        <v>9</v>
      </c>
      <c r="H79" s="35">
        <f t="shared" si="1"/>
        <v>38.25</v>
      </c>
      <c r="I79" s="19" t="s">
        <v>593</v>
      </c>
    </row>
    <row r="80" spans="1:9" s="8" customFormat="1">
      <c r="A80" s="36">
        <v>73</v>
      </c>
      <c r="B80" s="41" t="s">
        <v>88</v>
      </c>
      <c r="C80" s="2" t="s">
        <v>132</v>
      </c>
      <c r="D80" s="1" t="s">
        <v>122</v>
      </c>
      <c r="E80" s="23">
        <v>6.05</v>
      </c>
      <c r="F80" s="37">
        <v>12.1</v>
      </c>
      <c r="G80" s="50">
        <v>0.1</v>
      </c>
      <c r="H80" s="35">
        <f t="shared" si="1"/>
        <v>0.60499999999999998</v>
      </c>
      <c r="I80" s="19" t="s">
        <v>594</v>
      </c>
    </row>
    <row r="81" spans="1:9" s="8" customFormat="1">
      <c r="A81" s="36">
        <v>74</v>
      </c>
      <c r="B81" s="41" t="s">
        <v>88</v>
      </c>
      <c r="C81" s="2" t="s">
        <v>72</v>
      </c>
      <c r="D81" s="1" t="s">
        <v>26</v>
      </c>
      <c r="E81" s="23">
        <v>23.5</v>
      </c>
      <c r="F81" s="37">
        <v>47</v>
      </c>
      <c r="G81" s="50">
        <v>3</v>
      </c>
      <c r="H81" s="35">
        <f t="shared" si="1"/>
        <v>70.5</v>
      </c>
      <c r="I81" s="19" t="s">
        <v>775</v>
      </c>
    </row>
    <row r="82" spans="1:9" s="8" customFormat="1">
      <c r="A82" s="36">
        <v>75</v>
      </c>
      <c r="B82" s="41" t="s">
        <v>88</v>
      </c>
      <c r="C82" s="2" t="s">
        <v>87</v>
      </c>
      <c r="D82" s="1" t="s">
        <v>1</v>
      </c>
      <c r="E82" s="23">
        <v>0.72499999999999998</v>
      </c>
      <c r="F82" s="37">
        <v>1.45</v>
      </c>
      <c r="G82" s="50">
        <v>1204</v>
      </c>
      <c r="H82" s="35">
        <f t="shared" si="1"/>
        <v>872.9</v>
      </c>
      <c r="I82" s="19" t="s">
        <v>595</v>
      </c>
    </row>
    <row r="83" spans="1:9" s="8" customFormat="1">
      <c r="A83" s="36">
        <v>76</v>
      </c>
      <c r="B83" s="41" t="s">
        <v>88</v>
      </c>
      <c r="C83" s="2" t="s">
        <v>89</v>
      </c>
      <c r="D83" s="1" t="s">
        <v>1</v>
      </c>
      <c r="E83" s="23">
        <v>130</v>
      </c>
      <c r="F83" s="37">
        <v>130</v>
      </c>
      <c r="G83" s="50">
        <v>2</v>
      </c>
      <c r="H83" s="35">
        <f t="shared" si="1"/>
        <v>260</v>
      </c>
      <c r="I83" s="19" t="s">
        <v>596</v>
      </c>
    </row>
    <row r="84" spans="1:9" s="8" customFormat="1" ht="45">
      <c r="A84" s="36">
        <v>77</v>
      </c>
      <c r="B84" s="41" t="s">
        <v>88</v>
      </c>
      <c r="C84" s="2" t="s">
        <v>118</v>
      </c>
      <c r="D84" s="1" t="s">
        <v>1</v>
      </c>
      <c r="E84" s="23">
        <v>105</v>
      </c>
      <c r="F84" s="37">
        <v>105</v>
      </c>
      <c r="G84" s="50">
        <v>1</v>
      </c>
      <c r="H84" s="35">
        <f t="shared" si="1"/>
        <v>105</v>
      </c>
      <c r="I84" s="19" t="s">
        <v>597</v>
      </c>
    </row>
    <row r="85" spans="1:9" s="8" customFormat="1">
      <c r="A85" s="36">
        <v>78</v>
      </c>
      <c r="B85" s="41" t="s">
        <v>88</v>
      </c>
      <c r="C85" s="2" t="s">
        <v>223</v>
      </c>
      <c r="D85" s="1" t="s">
        <v>1</v>
      </c>
      <c r="E85" s="23">
        <v>150</v>
      </c>
      <c r="F85" s="37">
        <v>200</v>
      </c>
      <c r="G85" s="50">
        <v>279</v>
      </c>
      <c r="H85" s="35">
        <f t="shared" si="1"/>
        <v>41850</v>
      </c>
      <c r="I85" s="19" t="s">
        <v>547</v>
      </c>
    </row>
    <row r="86" spans="1:9" s="8" customFormat="1" ht="30">
      <c r="A86" s="36">
        <v>79</v>
      </c>
      <c r="B86" s="1" t="s">
        <v>16</v>
      </c>
      <c r="C86" s="2" t="s">
        <v>78</v>
      </c>
      <c r="D86" s="1" t="s">
        <v>1</v>
      </c>
      <c r="E86" s="23">
        <v>40</v>
      </c>
      <c r="F86" s="37">
        <v>80</v>
      </c>
      <c r="G86" s="50">
        <v>40</v>
      </c>
      <c r="H86" s="35">
        <f t="shared" si="1"/>
        <v>1600</v>
      </c>
      <c r="I86" s="19" t="s">
        <v>728</v>
      </c>
    </row>
    <row r="87" spans="1:9" s="8" customFormat="1" ht="30">
      <c r="A87" s="36">
        <v>80</v>
      </c>
      <c r="B87" s="1" t="s">
        <v>16</v>
      </c>
      <c r="C87" s="2" t="s">
        <v>79</v>
      </c>
      <c r="D87" s="1" t="s">
        <v>1</v>
      </c>
      <c r="E87" s="23">
        <v>50</v>
      </c>
      <c r="F87" s="37">
        <v>90</v>
      </c>
      <c r="G87" s="50">
        <v>3</v>
      </c>
      <c r="H87" s="35">
        <f t="shared" si="1"/>
        <v>150</v>
      </c>
      <c r="I87" s="19" t="s">
        <v>723</v>
      </c>
    </row>
    <row r="88" spans="1:9" s="8" customFormat="1" ht="30">
      <c r="A88" s="36">
        <v>81</v>
      </c>
      <c r="B88" s="1" t="s">
        <v>16</v>
      </c>
      <c r="C88" s="2" t="s">
        <v>80</v>
      </c>
      <c r="D88" s="1" t="s">
        <v>1</v>
      </c>
      <c r="E88" s="23">
        <v>29</v>
      </c>
      <c r="F88" s="37">
        <v>48</v>
      </c>
      <c r="G88" s="50">
        <v>233</v>
      </c>
      <c r="H88" s="35">
        <f t="shared" si="1"/>
        <v>6757</v>
      </c>
      <c r="I88" s="19" t="s">
        <v>724</v>
      </c>
    </row>
    <row r="89" spans="1:9" s="8" customFormat="1" ht="30">
      <c r="A89" s="36">
        <v>82</v>
      </c>
      <c r="B89" s="1" t="s">
        <v>16</v>
      </c>
      <c r="C89" s="2" t="s">
        <v>81</v>
      </c>
      <c r="D89" s="1" t="s">
        <v>1</v>
      </c>
      <c r="E89" s="23">
        <v>26</v>
      </c>
      <c r="F89" s="37">
        <v>52</v>
      </c>
      <c r="G89" s="50">
        <v>185</v>
      </c>
      <c r="H89" s="35">
        <f t="shared" si="1"/>
        <v>4810</v>
      </c>
      <c r="I89" s="19" t="s">
        <v>724</v>
      </c>
    </row>
    <row r="90" spans="1:9" s="8" customFormat="1" ht="30">
      <c r="A90" s="36">
        <v>83</v>
      </c>
      <c r="B90" s="1" t="s">
        <v>16</v>
      </c>
      <c r="C90" s="2" t="s">
        <v>97</v>
      </c>
      <c r="D90" s="1" t="s">
        <v>1</v>
      </c>
      <c r="E90" s="23">
        <v>30</v>
      </c>
      <c r="F90" s="37">
        <v>50</v>
      </c>
      <c r="G90" s="50">
        <v>102</v>
      </c>
      <c r="H90" s="35">
        <f t="shared" si="1"/>
        <v>3060</v>
      </c>
      <c r="I90" s="19" t="s">
        <v>725</v>
      </c>
    </row>
    <row r="91" spans="1:9" s="8" customFormat="1" ht="30">
      <c r="A91" s="36">
        <v>84</v>
      </c>
      <c r="B91" s="1" t="s">
        <v>16</v>
      </c>
      <c r="C91" s="2" t="s">
        <v>98</v>
      </c>
      <c r="D91" s="1" t="s">
        <v>1</v>
      </c>
      <c r="E91" s="23">
        <v>30</v>
      </c>
      <c r="F91" s="37">
        <v>60</v>
      </c>
      <c r="G91" s="50">
        <v>80</v>
      </c>
      <c r="H91" s="35">
        <f t="shared" si="1"/>
        <v>2400</v>
      </c>
      <c r="I91" s="19" t="s">
        <v>725</v>
      </c>
    </row>
    <row r="92" spans="1:9" s="8" customFormat="1" ht="30">
      <c r="A92" s="36">
        <v>85</v>
      </c>
      <c r="B92" s="1" t="s">
        <v>16</v>
      </c>
      <c r="C92" s="2" t="s">
        <v>224</v>
      </c>
      <c r="D92" s="1" t="s">
        <v>1</v>
      </c>
      <c r="E92" s="23">
        <v>37</v>
      </c>
      <c r="F92" s="37">
        <v>63</v>
      </c>
      <c r="G92" s="50">
        <v>41</v>
      </c>
      <c r="H92" s="35">
        <f t="shared" si="1"/>
        <v>1517</v>
      </c>
      <c r="I92" s="19" t="s">
        <v>741</v>
      </c>
    </row>
    <row r="93" spans="1:9" s="8" customFormat="1" ht="30">
      <c r="A93" s="36">
        <v>86</v>
      </c>
      <c r="B93" s="1" t="s">
        <v>16</v>
      </c>
      <c r="C93" s="2" t="s">
        <v>225</v>
      </c>
      <c r="D93" s="1" t="s">
        <v>1</v>
      </c>
      <c r="E93" s="23">
        <v>36.5</v>
      </c>
      <c r="F93" s="37">
        <v>73</v>
      </c>
      <c r="G93" s="50">
        <v>20</v>
      </c>
      <c r="H93" s="35">
        <f t="shared" si="1"/>
        <v>730</v>
      </c>
      <c r="I93" s="19" t="s">
        <v>742</v>
      </c>
    </row>
    <row r="94" spans="1:9" s="8" customFormat="1" ht="30">
      <c r="A94" s="36">
        <v>87</v>
      </c>
      <c r="B94" s="1" t="s">
        <v>16</v>
      </c>
      <c r="C94" s="2" t="s">
        <v>226</v>
      </c>
      <c r="D94" s="1" t="s">
        <v>1</v>
      </c>
      <c r="E94" s="23">
        <v>38.5</v>
      </c>
      <c r="F94" s="37">
        <v>67</v>
      </c>
      <c r="G94" s="50">
        <v>19</v>
      </c>
      <c r="H94" s="35">
        <f t="shared" si="1"/>
        <v>731.5</v>
      </c>
      <c r="I94" s="19" t="s">
        <v>743</v>
      </c>
    </row>
    <row r="95" spans="1:9" s="8" customFormat="1" ht="30">
      <c r="A95" s="36">
        <v>88</v>
      </c>
      <c r="B95" s="1" t="s">
        <v>16</v>
      </c>
      <c r="C95" s="2" t="s">
        <v>227</v>
      </c>
      <c r="D95" s="1" t="s">
        <v>1</v>
      </c>
      <c r="E95" s="23">
        <v>38</v>
      </c>
      <c r="F95" s="37">
        <v>76</v>
      </c>
      <c r="G95" s="50">
        <v>15</v>
      </c>
      <c r="H95" s="35">
        <f t="shared" si="1"/>
        <v>570</v>
      </c>
      <c r="I95" s="19" t="s">
        <v>744</v>
      </c>
    </row>
    <row r="96" spans="1:9" s="8" customFormat="1" ht="30">
      <c r="A96" s="36">
        <v>89</v>
      </c>
      <c r="B96" s="1" t="s">
        <v>16</v>
      </c>
      <c r="C96" s="2" t="s">
        <v>228</v>
      </c>
      <c r="D96" s="1" t="s">
        <v>1</v>
      </c>
      <c r="E96" s="23">
        <v>115</v>
      </c>
      <c r="F96" s="37">
        <v>230</v>
      </c>
      <c r="G96" s="50">
        <v>97</v>
      </c>
      <c r="H96" s="35">
        <f t="shared" si="1"/>
        <v>11155</v>
      </c>
      <c r="I96" s="19" t="s">
        <v>745</v>
      </c>
    </row>
    <row r="97" spans="1:9" s="8" customFormat="1" ht="30">
      <c r="A97" s="36">
        <v>90</v>
      </c>
      <c r="B97" s="1" t="s">
        <v>16</v>
      </c>
      <c r="C97" s="2" t="s">
        <v>229</v>
      </c>
      <c r="D97" s="1" t="s">
        <v>1</v>
      </c>
      <c r="E97" s="23">
        <v>120</v>
      </c>
      <c r="F97" s="37">
        <v>240</v>
      </c>
      <c r="G97" s="50">
        <v>69</v>
      </c>
      <c r="H97" s="35">
        <f t="shared" si="1"/>
        <v>8280</v>
      </c>
      <c r="I97" s="19" t="s">
        <v>745</v>
      </c>
    </row>
    <row r="98" spans="1:9" s="8" customFormat="1" ht="30">
      <c r="A98" s="36">
        <v>91</v>
      </c>
      <c r="B98" s="1" t="s">
        <v>16</v>
      </c>
      <c r="C98" s="2" t="s">
        <v>230</v>
      </c>
      <c r="D98" s="1" t="s">
        <v>1</v>
      </c>
      <c r="E98" s="23">
        <v>122.5</v>
      </c>
      <c r="F98" s="37">
        <v>245</v>
      </c>
      <c r="G98" s="50">
        <v>38</v>
      </c>
      <c r="H98" s="35">
        <f t="shared" si="1"/>
        <v>4655</v>
      </c>
      <c r="I98" s="19" t="s">
        <v>746</v>
      </c>
    </row>
    <row r="99" spans="1:9" s="8" customFormat="1" ht="30">
      <c r="A99" s="36">
        <v>92</v>
      </c>
      <c r="B99" s="1" t="s">
        <v>16</v>
      </c>
      <c r="C99" s="2" t="s">
        <v>231</v>
      </c>
      <c r="D99" s="1" t="s">
        <v>1</v>
      </c>
      <c r="E99" s="23">
        <v>125</v>
      </c>
      <c r="F99" s="37">
        <v>250</v>
      </c>
      <c r="G99" s="50">
        <v>11</v>
      </c>
      <c r="H99" s="35">
        <f t="shared" si="1"/>
        <v>1375</v>
      </c>
      <c r="I99" s="19" t="s">
        <v>746</v>
      </c>
    </row>
    <row r="100" spans="1:9" s="8" customFormat="1" ht="30">
      <c r="A100" s="36">
        <v>93</v>
      </c>
      <c r="B100" s="41" t="s">
        <v>88</v>
      </c>
      <c r="C100" s="2" t="s">
        <v>242</v>
      </c>
      <c r="D100" s="1" t="s">
        <v>3</v>
      </c>
      <c r="E100" s="23">
        <v>400</v>
      </c>
      <c r="F100" s="37">
        <v>800</v>
      </c>
      <c r="G100" s="50">
        <v>2.88</v>
      </c>
      <c r="H100" s="35">
        <f t="shared" si="1"/>
        <v>1152</v>
      </c>
      <c r="I100" s="19" t="s">
        <v>598</v>
      </c>
    </row>
    <row r="101" spans="1:9" s="8" customFormat="1" ht="30">
      <c r="A101" s="36">
        <v>94</v>
      </c>
      <c r="B101" s="41" t="s">
        <v>88</v>
      </c>
      <c r="C101" s="2" t="s">
        <v>243</v>
      </c>
      <c r="D101" s="1" t="s">
        <v>3</v>
      </c>
      <c r="E101" s="23">
        <v>475</v>
      </c>
      <c r="F101" s="37">
        <v>950</v>
      </c>
      <c r="G101" s="50">
        <v>2.72</v>
      </c>
      <c r="H101" s="35">
        <f t="shared" si="1"/>
        <v>1292</v>
      </c>
      <c r="I101" s="19" t="s">
        <v>747</v>
      </c>
    </row>
    <row r="102" spans="1:9" s="8" customFormat="1" ht="30">
      <c r="A102" s="36">
        <v>95</v>
      </c>
      <c r="B102" s="41" t="s">
        <v>88</v>
      </c>
      <c r="C102" s="2" t="s">
        <v>244</v>
      </c>
      <c r="D102" s="1" t="s">
        <v>3</v>
      </c>
      <c r="E102" s="23">
        <v>400</v>
      </c>
      <c r="F102" s="37">
        <v>800</v>
      </c>
      <c r="G102" s="50">
        <v>0.09</v>
      </c>
      <c r="H102" s="35">
        <f t="shared" si="1"/>
        <v>36</v>
      </c>
      <c r="I102" s="19" t="s">
        <v>600</v>
      </c>
    </row>
    <row r="103" spans="1:9" s="8" customFormat="1" ht="30">
      <c r="A103" s="36">
        <v>96</v>
      </c>
      <c r="B103" s="41" t="s">
        <v>88</v>
      </c>
      <c r="C103" s="2" t="s">
        <v>245</v>
      </c>
      <c r="D103" s="1" t="s">
        <v>3</v>
      </c>
      <c r="E103" s="23">
        <v>475</v>
      </c>
      <c r="F103" s="37">
        <v>950</v>
      </c>
      <c r="G103" s="50">
        <v>1.04</v>
      </c>
      <c r="H103" s="35">
        <f t="shared" si="1"/>
        <v>494</v>
      </c>
      <c r="I103" s="19" t="s">
        <v>599</v>
      </c>
    </row>
    <row r="104" spans="1:9" s="8" customFormat="1" ht="30">
      <c r="A104" s="36">
        <v>97</v>
      </c>
      <c r="B104" s="41" t="s">
        <v>88</v>
      </c>
      <c r="C104" s="2" t="s">
        <v>246</v>
      </c>
      <c r="D104" s="1" t="s">
        <v>3</v>
      </c>
      <c r="E104" s="23">
        <v>400</v>
      </c>
      <c r="F104" s="37">
        <v>800</v>
      </c>
      <c r="G104" s="50">
        <v>0.11</v>
      </c>
      <c r="H104" s="35">
        <f t="shared" si="1"/>
        <v>44</v>
      </c>
      <c r="I104" s="19" t="s">
        <v>601</v>
      </c>
    </row>
    <row r="105" spans="1:9" s="8" customFormat="1" ht="30">
      <c r="A105" s="36">
        <v>98</v>
      </c>
      <c r="B105" s="41" t="s">
        <v>88</v>
      </c>
      <c r="C105" s="2" t="s">
        <v>247</v>
      </c>
      <c r="D105" s="1" t="s">
        <v>3</v>
      </c>
      <c r="E105" s="23">
        <v>475</v>
      </c>
      <c r="F105" s="37">
        <v>950</v>
      </c>
      <c r="G105" s="50">
        <v>0.01</v>
      </c>
      <c r="H105" s="35">
        <f t="shared" si="1"/>
        <v>4.75</v>
      </c>
      <c r="I105" s="19" t="s">
        <v>602</v>
      </c>
    </row>
    <row r="106" spans="1:9" s="8" customFormat="1" ht="30">
      <c r="A106" s="36">
        <v>99</v>
      </c>
      <c r="B106" s="41" t="s">
        <v>88</v>
      </c>
      <c r="C106" s="2" t="s">
        <v>248</v>
      </c>
      <c r="D106" s="1" t="s">
        <v>3</v>
      </c>
      <c r="E106" s="23">
        <v>2900</v>
      </c>
      <c r="F106" s="37">
        <v>2900</v>
      </c>
      <c r="G106" s="50">
        <v>8.1300000000000008</v>
      </c>
      <c r="H106" s="35">
        <f t="shared" si="1"/>
        <v>23577.000000000004</v>
      </c>
      <c r="I106" s="19" t="s">
        <v>604</v>
      </c>
    </row>
    <row r="107" spans="1:9" s="8" customFormat="1" ht="30">
      <c r="A107" s="36">
        <v>100</v>
      </c>
      <c r="B107" s="41" t="s">
        <v>88</v>
      </c>
      <c r="C107" s="2" t="s">
        <v>249</v>
      </c>
      <c r="D107" s="1" t="s">
        <v>3</v>
      </c>
      <c r="E107" s="23">
        <v>1550</v>
      </c>
      <c r="F107" s="37">
        <v>3100</v>
      </c>
      <c r="G107" s="50">
        <v>0.62</v>
      </c>
      <c r="H107" s="35">
        <f t="shared" si="1"/>
        <v>961</v>
      </c>
      <c r="I107" s="19" t="s">
        <v>603</v>
      </c>
    </row>
    <row r="108" spans="1:9" s="8" customFormat="1" ht="30">
      <c r="A108" s="36">
        <v>101</v>
      </c>
      <c r="B108" s="41" t="s">
        <v>88</v>
      </c>
      <c r="C108" s="2" t="s">
        <v>250</v>
      </c>
      <c r="D108" s="1" t="s">
        <v>3</v>
      </c>
      <c r="E108" s="23">
        <v>3300</v>
      </c>
      <c r="F108" s="37">
        <v>6600</v>
      </c>
      <c r="G108" s="50">
        <v>0.15</v>
      </c>
      <c r="H108" s="35">
        <f t="shared" si="1"/>
        <v>495</v>
      </c>
      <c r="I108" s="19" t="s">
        <v>605</v>
      </c>
    </row>
    <row r="109" spans="1:9" s="8" customFormat="1" ht="45">
      <c r="A109" s="36">
        <v>102</v>
      </c>
      <c r="B109" s="41" t="s">
        <v>88</v>
      </c>
      <c r="C109" s="2" t="s">
        <v>291</v>
      </c>
      <c r="D109" s="1" t="s">
        <v>3</v>
      </c>
      <c r="E109" s="23">
        <v>3400</v>
      </c>
      <c r="F109" s="37">
        <v>6800</v>
      </c>
      <c r="G109" s="50">
        <v>0.66</v>
      </c>
      <c r="H109" s="35">
        <f t="shared" si="1"/>
        <v>2244</v>
      </c>
      <c r="I109" s="19" t="s">
        <v>605</v>
      </c>
    </row>
    <row r="110" spans="1:9" s="8" customFormat="1" ht="30">
      <c r="A110" s="36">
        <v>103</v>
      </c>
      <c r="B110" s="41" t="s">
        <v>88</v>
      </c>
      <c r="C110" s="2" t="s">
        <v>293</v>
      </c>
      <c r="D110" s="1" t="s">
        <v>3</v>
      </c>
      <c r="E110" s="23">
        <v>35000</v>
      </c>
      <c r="F110" s="37">
        <v>35500</v>
      </c>
      <c r="G110" s="50">
        <v>0.02</v>
      </c>
      <c r="H110" s="35">
        <f t="shared" si="1"/>
        <v>700</v>
      </c>
      <c r="I110" s="19" t="s">
        <v>549</v>
      </c>
    </row>
    <row r="111" spans="1:9" s="8" customFormat="1" ht="45" customHeight="1">
      <c r="A111" s="36">
        <v>104</v>
      </c>
      <c r="B111" s="41" t="s">
        <v>88</v>
      </c>
      <c r="C111" s="2" t="s">
        <v>294</v>
      </c>
      <c r="D111" s="1" t="s">
        <v>3</v>
      </c>
      <c r="E111" s="23">
        <v>30000</v>
      </c>
      <c r="F111" s="37">
        <v>40000</v>
      </c>
      <c r="G111" s="50">
        <v>0.06</v>
      </c>
      <c r="H111" s="35">
        <f t="shared" si="1"/>
        <v>1800</v>
      </c>
      <c r="I111" s="19" t="s">
        <v>549</v>
      </c>
    </row>
    <row r="112" spans="1:9" s="8" customFormat="1" ht="30">
      <c r="A112" s="36">
        <v>105</v>
      </c>
      <c r="B112" s="41" t="s">
        <v>88</v>
      </c>
      <c r="C112" s="2" t="s">
        <v>251</v>
      </c>
      <c r="D112" s="1" t="s">
        <v>17</v>
      </c>
      <c r="E112" s="23">
        <v>4</v>
      </c>
      <c r="F112" s="37">
        <v>8</v>
      </c>
      <c r="G112" s="50">
        <v>8</v>
      </c>
      <c r="H112" s="35">
        <f t="shared" si="1"/>
        <v>32</v>
      </c>
      <c r="I112" s="19" t="s">
        <v>550</v>
      </c>
    </row>
    <row r="113" spans="1:9" s="8" customFormat="1" ht="30">
      <c r="A113" s="36">
        <v>106</v>
      </c>
      <c r="B113" s="41" t="s">
        <v>88</v>
      </c>
      <c r="C113" s="2" t="s">
        <v>252</v>
      </c>
      <c r="D113" s="1" t="s">
        <v>17</v>
      </c>
      <c r="E113" s="23">
        <v>4.5</v>
      </c>
      <c r="F113" s="37">
        <v>9</v>
      </c>
      <c r="G113" s="50">
        <v>8</v>
      </c>
      <c r="H113" s="35">
        <f t="shared" si="1"/>
        <v>36</v>
      </c>
      <c r="I113" s="19" t="s">
        <v>550</v>
      </c>
    </row>
    <row r="114" spans="1:9" s="8" customFormat="1">
      <c r="A114" s="36">
        <v>107</v>
      </c>
      <c r="B114" s="1" t="s">
        <v>16</v>
      </c>
      <c r="C114" s="2" t="s">
        <v>119</v>
      </c>
      <c r="D114" s="1" t="s">
        <v>1</v>
      </c>
      <c r="E114" s="23">
        <v>5.5</v>
      </c>
      <c r="F114" s="37">
        <v>11</v>
      </c>
      <c r="G114" s="50">
        <v>75</v>
      </c>
      <c r="H114" s="35">
        <f t="shared" si="1"/>
        <v>412.5</v>
      </c>
      <c r="I114" s="19" t="s">
        <v>548</v>
      </c>
    </row>
    <row r="115" spans="1:9" s="8" customFormat="1">
      <c r="A115" s="36">
        <v>108</v>
      </c>
      <c r="B115" s="41" t="s">
        <v>88</v>
      </c>
      <c r="C115" s="2" t="s">
        <v>207</v>
      </c>
      <c r="D115" s="1" t="s">
        <v>1</v>
      </c>
      <c r="E115" s="23">
        <v>18</v>
      </c>
      <c r="F115" s="37">
        <v>35</v>
      </c>
      <c r="G115" s="50">
        <v>48</v>
      </c>
      <c r="H115" s="35">
        <f t="shared" si="1"/>
        <v>864</v>
      </c>
      <c r="I115" s="19" t="s">
        <v>606</v>
      </c>
    </row>
    <row r="116" spans="1:9" s="8" customFormat="1">
      <c r="A116" s="36">
        <v>109</v>
      </c>
      <c r="B116" s="41" t="s">
        <v>88</v>
      </c>
      <c r="C116" s="2" t="s">
        <v>253</v>
      </c>
      <c r="D116" s="1" t="s">
        <v>1</v>
      </c>
      <c r="E116" s="23">
        <v>6</v>
      </c>
      <c r="F116" s="37">
        <v>12</v>
      </c>
      <c r="G116" s="50">
        <v>0.1</v>
      </c>
      <c r="H116" s="35">
        <f t="shared" si="1"/>
        <v>0.60000000000000009</v>
      </c>
      <c r="I116" s="19" t="s">
        <v>607</v>
      </c>
    </row>
    <row r="117" spans="1:9" s="8" customFormat="1">
      <c r="A117" s="36">
        <v>110</v>
      </c>
      <c r="B117" s="1" t="s">
        <v>16</v>
      </c>
      <c r="C117" s="2" t="s">
        <v>127</v>
      </c>
      <c r="D117" s="1" t="s">
        <v>1</v>
      </c>
      <c r="E117" s="23">
        <v>8</v>
      </c>
      <c r="F117" s="37">
        <v>16</v>
      </c>
      <c r="G117" s="50">
        <v>119</v>
      </c>
      <c r="H117" s="35">
        <f t="shared" si="1"/>
        <v>952</v>
      </c>
      <c r="I117" s="19" t="s">
        <v>608</v>
      </c>
    </row>
    <row r="118" spans="1:9" s="8" customFormat="1" ht="30">
      <c r="A118" s="36">
        <v>111</v>
      </c>
      <c r="B118" s="1" t="s">
        <v>18</v>
      </c>
      <c r="C118" s="2" t="s">
        <v>82</v>
      </c>
      <c r="D118" s="1" t="s">
        <v>1</v>
      </c>
      <c r="E118" s="23">
        <v>60</v>
      </c>
      <c r="F118" s="37">
        <v>120</v>
      </c>
      <c r="G118" s="50">
        <v>0.1</v>
      </c>
      <c r="H118" s="35">
        <f t="shared" si="1"/>
        <v>6</v>
      </c>
      <c r="I118" s="19" t="s">
        <v>726</v>
      </c>
    </row>
    <row r="119" spans="1:9" s="8" customFormat="1" ht="30">
      <c r="A119" s="36">
        <v>112</v>
      </c>
      <c r="B119" s="1" t="s">
        <v>18</v>
      </c>
      <c r="C119" s="2" t="s">
        <v>83</v>
      </c>
      <c r="D119" s="1" t="s">
        <v>1</v>
      </c>
      <c r="E119" s="23">
        <v>65</v>
      </c>
      <c r="F119" s="37">
        <v>125</v>
      </c>
      <c r="G119" s="50">
        <v>1</v>
      </c>
      <c r="H119" s="35">
        <f t="shared" si="1"/>
        <v>65</v>
      </c>
      <c r="I119" s="19" t="s">
        <v>729</v>
      </c>
    </row>
    <row r="120" spans="1:9" s="8" customFormat="1" ht="30">
      <c r="A120" s="36">
        <v>113</v>
      </c>
      <c r="B120" s="1" t="s">
        <v>18</v>
      </c>
      <c r="C120" s="2" t="s">
        <v>84</v>
      </c>
      <c r="D120" s="1" t="s">
        <v>1</v>
      </c>
      <c r="E120" s="23">
        <v>50</v>
      </c>
      <c r="F120" s="37">
        <v>100</v>
      </c>
      <c r="G120" s="50">
        <v>33</v>
      </c>
      <c r="H120" s="35">
        <f t="shared" si="1"/>
        <v>1650</v>
      </c>
      <c r="I120" s="19" t="s">
        <v>727</v>
      </c>
    </row>
    <row r="121" spans="1:9" s="8" customFormat="1" ht="30">
      <c r="A121" s="36">
        <v>114</v>
      </c>
      <c r="B121" s="1" t="s">
        <v>18</v>
      </c>
      <c r="C121" s="2" t="s">
        <v>99</v>
      </c>
      <c r="D121" s="1" t="s">
        <v>1</v>
      </c>
      <c r="E121" s="23">
        <v>50</v>
      </c>
      <c r="F121" s="37">
        <v>100</v>
      </c>
      <c r="G121" s="50">
        <v>12</v>
      </c>
      <c r="H121" s="35">
        <f t="shared" si="1"/>
        <v>600</v>
      </c>
      <c r="I121" s="19" t="s">
        <v>730</v>
      </c>
    </row>
    <row r="122" spans="1:9" s="8" customFormat="1" ht="30">
      <c r="A122" s="36">
        <v>115</v>
      </c>
      <c r="B122" s="1" t="s">
        <v>18</v>
      </c>
      <c r="C122" s="2" t="s">
        <v>232</v>
      </c>
      <c r="D122" s="1" t="s">
        <v>1</v>
      </c>
      <c r="E122" s="23">
        <v>70</v>
      </c>
      <c r="F122" s="37">
        <v>100</v>
      </c>
      <c r="G122" s="50">
        <v>4</v>
      </c>
      <c r="H122" s="35">
        <f t="shared" si="1"/>
        <v>280</v>
      </c>
      <c r="I122" s="19" t="s">
        <v>737</v>
      </c>
    </row>
    <row r="123" spans="1:9" s="8" customFormat="1" ht="30">
      <c r="A123" s="36">
        <v>116</v>
      </c>
      <c r="B123" s="1" t="s">
        <v>18</v>
      </c>
      <c r="C123" s="2" t="s">
        <v>233</v>
      </c>
      <c r="D123" s="1" t="s">
        <v>1</v>
      </c>
      <c r="E123" s="23">
        <v>60</v>
      </c>
      <c r="F123" s="37">
        <v>105</v>
      </c>
      <c r="G123" s="50">
        <v>8</v>
      </c>
      <c r="H123" s="35">
        <f t="shared" si="1"/>
        <v>480</v>
      </c>
      <c r="I123" s="19" t="s">
        <v>737</v>
      </c>
    </row>
    <row r="124" spans="1:9" s="8" customFormat="1" ht="30">
      <c r="A124" s="36">
        <v>117</v>
      </c>
      <c r="B124" s="1" t="s">
        <v>18</v>
      </c>
      <c r="C124" s="2" t="s">
        <v>234</v>
      </c>
      <c r="D124" s="1" t="s">
        <v>1</v>
      </c>
      <c r="E124" s="23">
        <v>150</v>
      </c>
      <c r="F124" s="37">
        <v>240</v>
      </c>
      <c r="G124" s="50">
        <v>15</v>
      </c>
      <c r="H124" s="35">
        <f t="shared" si="1"/>
        <v>2250</v>
      </c>
      <c r="I124" s="19" t="s">
        <v>736</v>
      </c>
    </row>
    <row r="125" spans="1:9" s="8" customFormat="1" ht="30">
      <c r="A125" s="36">
        <v>118</v>
      </c>
      <c r="B125" s="1" t="s">
        <v>18</v>
      </c>
      <c r="C125" s="2" t="s">
        <v>235</v>
      </c>
      <c r="D125" s="1" t="s">
        <v>1</v>
      </c>
      <c r="E125" s="23">
        <v>150</v>
      </c>
      <c r="F125" s="37">
        <v>250</v>
      </c>
      <c r="G125" s="50">
        <v>170</v>
      </c>
      <c r="H125" s="35">
        <f t="shared" si="1"/>
        <v>25500</v>
      </c>
      <c r="I125" s="19" t="s">
        <v>736</v>
      </c>
    </row>
    <row r="126" spans="1:9" s="8" customFormat="1" ht="30">
      <c r="A126" s="36">
        <v>119</v>
      </c>
      <c r="B126" s="1" t="s">
        <v>18</v>
      </c>
      <c r="C126" s="2" t="s">
        <v>236</v>
      </c>
      <c r="D126" s="1" t="s">
        <v>1</v>
      </c>
      <c r="E126" s="23">
        <v>70</v>
      </c>
      <c r="F126" s="37">
        <v>120</v>
      </c>
      <c r="G126" s="50">
        <v>11</v>
      </c>
      <c r="H126" s="35">
        <f t="shared" si="1"/>
        <v>770</v>
      </c>
      <c r="I126" s="19" t="s">
        <v>738</v>
      </c>
    </row>
    <row r="127" spans="1:9" s="8" customFormat="1" ht="30">
      <c r="A127" s="36">
        <v>120</v>
      </c>
      <c r="B127" s="1" t="s">
        <v>18</v>
      </c>
      <c r="C127" s="2" t="s">
        <v>237</v>
      </c>
      <c r="D127" s="1" t="s">
        <v>1</v>
      </c>
      <c r="E127" s="23">
        <v>70</v>
      </c>
      <c r="F127" s="37">
        <v>140</v>
      </c>
      <c r="G127" s="50">
        <v>9</v>
      </c>
      <c r="H127" s="35">
        <f t="shared" si="1"/>
        <v>630</v>
      </c>
      <c r="I127" s="19" t="s">
        <v>739</v>
      </c>
    </row>
    <row r="128" spans="1:9" s="8" customFormat="1" ht="30">
      <c r="A128" s="36">
        <v>121</v>
      </c>
      <c r="B128" s="1" t="s">
        <v>18</v>
      </c>
      <c r="C128" s="2" t="s">
        <v>238</v>
      </c>
      <c r="D128" s="1" t="s">
        <v>1</v>
      </c>
      <c r="E128" s="23">
        <v>200</v>
      </c>
      <c r="F128" s="37">
        <v>250</v>
      </c>
      <c r="G128" s="50">
        <v>25</v>
      </c>
      <c r="H128" s="35">
        <f t="shared" si="1"/>
        <v>5000</v>
      </c>
      <c r="I128" s="19" t="s">
        <v>740</v>
      </c>
    </row>
    <row r="129" spans="1:9" s="8" customFormat="1" ht="30">
      <c r="A129" s="36">
        <v>122</v>
      </c>
      <c r="B129" s="1" t="s">
        <v>18</v>
      </c>
      <c r="C129" s="2" t="s">
        <v>239</v>
      </c>
      <c r="D129" s="1" t="s">
        <v>1</v>
      </c>
      <c r="E129" s="23">
        <v>170</v>
      </c>
      <c r="F129" s="37">
        <v>260</v>
      </c>
      <c r="G129" s="50">
        <v>125</v>
      </c>
      <c r="H129" s="35">
        <f t="shared" si="1"/>
        <v>21250</v>
      </c>
      <c r="I129" s="19" t="s">
        <v>740</v>
      </c>
    </row>
    <row r="130" spans="1:9" s="8" customFormat="1" ht="30">
      <c r="A130" s="36">
        <v>123</v>
      </c>
      <c r="B130" s="1" t="s">
        <v>18</v>
      </c>
      <c r="C130" s="2" t="s">
        <v>86</v>
      </c>
      <c r="D130" s="1" t="s">
        <v>1</v>
      </c>
      <c r="E130" s="23">
        <v>35</v>
      </c>
      <c r="F130" s="37">
        <v>70</v>
      </c>
      <c r="G130" s="50">
        <v>0.1</v>
      </c>
      <c r="H130" s="35">
        <f t="shared" si="1"/>
        <v>3.5</v>
      </c>
      <c r="I130" s="19" t="s">
        <v>609</v>
      </c>
    </row>
    <row r="131" spans="1:9" s="8" customFormat="1" ht="30">
      <c r="A131" s="36">
        <v>124</v>
      </c>
      <c r="B131" s="1" t="s">
        <v>18</v>
      </c>
      <c r="C131" s="2" t="s">
        <v>59</v>
      </c>
      <c r="D131" s="1" t="s">
        <v>1</v>
      </c>
      <c r="E131" s="23">
        <v>27.3</v>
      </c>
      <c r="F131" s="37">
        <v>90</v>
      </c>
      <c r="G131" s="50">
        <v>283</v>
      </c>
      <c r="H131" s="35">
        <f t="shared" si="1"/>
        <v>7725.9000000000005</v>
      </c>
      <c r="I131" s="19" t="s">
        <v>610</v>
      </c>
    </row>
    <row r="132" spans="1:9" s="8" customFormat="1">
      <c r="A132" s="36">
        <v>125</v>
      </c>
      <c r="B132" s="1" t="s">
        <v>18</v>
      </c>
      <c r="C132" s="2" t="s">
        <v>328</v>
      </c>
      <c r="D132" s="1" t="s">
        <v>1</v>
      </c>
      <c r="E132" s="23">
        <v>9</v>
      </c>
      <c r="F132" s="37">
        <v>18</v>
      </c>
      <c r="G132" s="50">
        <v>4</v>
      </c>
      <c r="H132" s="35">
        <f t="shared" si="1"/>
        <v>36</v>
      </c>
      <c r="I132" s="19" t="s">
        <v>611</v>
      </c>
    </row>
    <row r="133" spans="1:9" s="8" customFormat="1">
      <c r="A133" s="36">
        <v>126</v>
      </c>
      <c r="B133" s="1" t="s">
        <v>19</v>
      </c>
      <c r="C133" s="2" t="s">
        <v>526</v>
      </c>
      <c r="D133" s="1" t="s">
        <v>1</v>
      </c>
      <c r="E133" s="23">
        <v>10</v>
      </c>
      <c r="F133" s="37">
        <v>20</v>
      </c>
      <c r="G133" s="50">
        <v>0.1</v>
      </c>
      <c r="H133" s="35">
        <f t="shared" si="1"/>
        <v>1</v>
      </c>
      <c r="I133" s="19" t="s">
        <v>529</v>
      </c>
    </row>
    <row r="134" spans="1:9" s="8" customFormat="1">
      <c r="A134" s="36">
        <v>127</v>
      </c>
      <c r="B134" s="1" t="s">
        <v>19</v>
      </c>
      <c r="C134" s="2" t="s">
        <v>131</v>
      </c>
      <c r="D134" s="1" t="s">
        <v>1</v>
      </c>
      <c r="E134" s="23">
        <v>40</v>
      </c>
      <c r="F134" s="37">
        <v>50</v>
      </c>
      <c r="G134" s="50">
        <v>3</v>
      </c>
      <c r="H134" s="35">
        <f t="shared" si="1"/>
        <v>120</v>
      </c>
      <c r="I134" s="19" t="s">
        <v>612</v>
      </c>
    </row>
    <row r="135" spans="1:9" s="8" customFormat="1">
      <c r="A135" s="36">
        <v>128</v>
      </c>
      <c r="B135" s="1" t="s">
        <v>19</v>
      </c>
      <c r="C135" s="2" t="s">
        <v>128</v>
      </c>
      <c r="D135" s="1" t="s">
        <v>1</v>
      </c>
      <c r="E135" s="23">
        <v>40</v>
      </c>
      <c r="F135" s="37">
        <v>60</v>
      </c>
      <c r="G135" s="50">
        <v>17</v>
      </c>
      <c r="H135" s="35">
        <f t="shared" si="1"/>
        <v>680</v>
      </c>
      <c r="I135" s="19" t="s">
        <v>613</v>
      </c>
    </row>
    <row r="136" spans="1:9" s="8" customFormat="1" ht="30">
      <c r="A136" s="36">
        <v>129</v>
      </c>
      <c r="B136" s="1" t="s">
        <v>19</v>
      </c>
      <c r="C136" s="2" t="s">
        <v>137</v>
      </c>
      <c r="D136" s="1" t="s">
        <v>1</v>
      </c>
      <c r="E136" s="23">
        <v>35</v>
      </c>
      <c r="F136" s="37">
        <v>70</v>
      </c>
      <c r="G136" s="50">
        <v>0.1</v>
      </c>
      <c r="H136" s="35">
        <f t="shared" si="1"/>
        <v>3.5</v>
      </c>
      <c r="I136" s="19" t="s">
        <v>614</v>
      </c>
    </row>
    <row r="137" spans="1:9" s="8" customFormat="1" ht="30">
      <c r="A137" s="36">
        <v>130</v>
      </c>
      <c r="B137" s="1" t="s">
        <v>19</v>
      </c>
      <c r="C137" s="2" t="s">
        <v>254</v>
      </c>
      <c r="D137" s="1" t="s">
        <v>1</v>
      </c>
      <c r="E137" s="23">
        <v>35</v>
      </c>
      <c r="F137" s="37">
        <v>70</v>
      </c>
      <c r="G137" s="50">
        <v>1</v>
      </c>
      <c r="H137" s="35">
        <f t="shared" ref="H137:H200" si="2">E137*G137</f>
        <v>35</v>
      </c>
      <c r="I137" s="19" t="s">
        <v>615</v>
      </c>
    </row>
    <row r="138" spans="1:9" s="8" customFormat="1">
      <c r="A138" s="36">
        <v>131</v>
      </c>
      <c r="B138" s="1" t="s">
        <v>19</v>
      </c>
      <c r="C138" s="2" t="s">
        <v>138</v>
      </c>
      <c r="D138" s="1" t="s">
        <v>1</v>
      </c>
      <c r="E138" s="23">
        <v>7.5</v>
      </c>
      <c r="F138" s="37">
        <v>13</v>
      </c>
      <c r="G138" s="50">
        <v>0.1</v>
      </c>
      <c r="H138" s="35">
        <f t="shared" si="2"/>
        <v>0.75</v>
      </c>
      <c r="I138" s="19" t="s">
        <v>433</v>
      </c>
    </row>
    <row r="139" spans="1:9" s="8" customFormat="1">
      <c r="A139" s="36">
        <v>132</v>
      </c>
      <c r="B139" s="1" t="s">
        <v>19</v>
      </c>
      <c r="C139" s="2" t="s">
        <v>527</v>
      </c>
      <c r="D139" s="1" t="s">
        <v>1</v>
      </c>
      <c r="E139" s="23">
        <v>15</v>
      </c>
      <c r="F139" s="37">
        <v>30</v>
      </c>
      <c r="G139" s="50">
        <v>9</v>
      </c>
      <c r="H139" s="35">
        <f t="shared" si="2"/>
        <v>135</v>
      </c>
      <c r="I139" s="19" t="s">
        <v>530</v>
      </c>
    </row>
    <row r="140" spans="1:9" s="8" customFormat="1">
      <c r="A140" s="36">
        <v>133</v>
      </c>
      <c r="B140" s="1" t="s">
        <v>19</v>
      </c>
      <c r="C140" s="2" t="s">
        <v>90</v>
      </c>
      <c r="D140" s="1" t="s">
        <v>1</v>
      </c>
      <c r="E140" s="23">
        <v>250</v>
      </c>
      <c r="F140" s="37">
        <v>350</v>
      </c>
      <c r="G140" s="50">
        <v>12</v>
      </c>
      <c r="H140" s="35">
        <f t="shared" si="2"/>
        <v>3000</v>
      </c>
      <c r="I140" s="19" t="s">
        <v>616</v>
      </c>
    </row>
    <row r="141" spans="1:9" s="8" customFormat="1">
      <c r="A141" s="36">
        <v>134</v>
      </c>
      <c r="B141" s="1" t="s">
        <v>19</v>
      </c>
      <c r="C141" s="2" t="s">
        <v>23</v>
      </c>
      <c r="D141" s="1" t="s">
        <v>1</v>
      </c>
      <c r="E141" s="23">
        <v>90</v>
      </c>
      <c r="F141" s="37">
        <v>110</v>
      </c>
      <c r="G141" s="50">
        <v>15</v>
      </c>
      <c r="H141" s="35">
        <f t="shared" si="2"/>
        <v>1350</v>
      </c>
      <c r="I141" s="19" t="s">
        <v>617</v>
      </c>
    </row>
    <row r="142" spans="1:9" s="8" customFormat="1" ht="30">
      <c r="A142" s="36">
        <v>135</v>
      </c>
      <c r="B142" s="1" t="s">
        <v>19</v>
      </c>
      <c r="C142" s="2" t="s">
        <v>411</v>
      </c>
      <c r="D142" s="1" t="s">
        <v>1</v>
      </c>
      <c r="E142" s="23">
        <v>30</v>
      </c>
      <c r="F142" s="37">
        <v>36</v>
      </c>
      <c r="G142" s="50">
        <v>0.1</v>
      </c>
      <c r="H142" s="35">
        <f t="shared" si="2"/>
        <v>3</v>
      </c>
      <c r="I142" s="19" t="s">
        <v>618</v>
      </c>
    </row>
    <row r="143" spans="1:9" s="8" customFormat="1">
      <c r="A143" s="36">
        <v>136</v>
      </c>
      <c r="B143" s="1" t="s">
        <v>19</v>
      </c>
      <c r="C143" s="2" t="s">
        <v>528</v>
      </c>
      <c r="D143" s="1" t="s">
        <v>1</v>
      </c>
      <c r="E143" s="23">
        <v>26</v>
      </c>
      <c r="F143" s="37">
        <v>52</v>
      </c>
      <c r="G143" s="50">
        <v>2</v>
      </c>
      <c r="H143" s="35">
        <f t="shared" si="2"/>
        <v>52</v>
      </c>
      <c r="I143" s="19" t="s">
        <v>619</v>
      </c>
    </row>
    <row r="144" spans="1:9" s="8" customFormat="1">
      <c r="A144" s="36">
        <v>137</v>
      </c>
      <c r="B144" s="1" t="s">
        <v>19</v>
      </c>
      <c r="C144" s="2" t="s">
        <v>24</v>
      </c>
      <c r="D144" s="1" t="s">
        <v>1</v>
      </c>
      <c r="E144" s="23">
        <v>5.5</v>
      </c>
      <c r="F144" s="37">
        <v>11</v>
      </c>
      <c r="G144" s="50">
        <v>40</v>
      </c>
      <c r="H144" s="35">
        <f t="shared" si="2"/>
        <v>220</v>
      </c>
      <c r="I144" s="19" t="s">
        <v>620</v>
      </c>
    </row>
    <row r="145" spans="1:9" s="8" customFormat="1">
      <c r="A145" s="36">
        <v>138</v>
      </c>
      <c r="B145" s="1" t="s">
        <v>19</v>
      </c>
      <c r="C145" s="2" t="s">
        <v>216</v>
      </c>
      <c r="D145" s="1" t="s">
        <v>1</v>
      </c>
      <c r="E145" s="23">
        <v>15</v>
      </c>
      <c r="F145" s="37">
        <v>30</v>
      </c>
      <c r="G145" s="50">
        <v>5</v>
      </c>
      <c r="H145" s="35">
        <f t="shared" si="2"/>
        <v>75</v>
      </c>
      <c r="I145" s="19" t="s">
        <v>542</v>
      </c>
    </row>
    <row r="146" spans="1:9" s="8" customFormat="1" ht="30">
      <c r="A146" s="36">
        <v>139</v>
      </c>
      <c r="B146" s="1" t="s">
        <v>19</v>
      </c>
      <c r="C146" s="2" t="s">
        <v>217</v>
      </c>
      <c r="D146" s="1" t="s">
        <v>1</v>
      </c>
      <c r="E146" s="23">
        <v>30</v>
      </c>
      <c r="F146" s="37">
        <v>60</v>
      </c>
      <c r="G146" s="50">
        <v>0.1</v>
      </c>
      <c r="H146" s="35">
        <f t="shared" si="2"/>
        <v>3</v>
      </c>
      <c r="I146" s="19" t="s">
        <v>434</v>
      </c>
    </row>
    <row r="147" spans="1:9" s="8" customFormat="1" ht="30">
      <c r="A147" s="36">
        <v>140</v>
      </c>
      <c r="B147" s="1" t="s">
        <v>19</v>
      </c>
      <c r="C147" s="2" t="s">
        <v>218</v>
      </c>
      <c r="D147" s="1" t="s">
        <v>1</v>
      </c>
      <c r="E147" s="23">
        <v>20</v>
      </c>
      <c r="F147" s="37">
        <v>40</v>
      </c>
      <c r="G147" s="50">
        <v>0.1</v>
      </c>
      <c r="H147" s="35">
        <f t="shared" si="2"/>
        <v>2</v>
      </c>
      <c r="I147" s="19" t="s">
        <v>434</v>
      </c>
    </row>
    <row r="148" spans="1:9" s="8" customFormat="1">
      <c r="A148" s="36">
        <v>141</v>
      </c>
      <c r="B148" s="1" t="s">
        <v>19</v>
      </c>
      <c r="C148" s="2" t="s">
        <v>297</v>
      </c>
      <c r="D148" s="1" t="s">
        <v>1</v>
      </c>
      <c r="E148" s="23">
        <v>2.5</v>
      </c>
      <c r="F148" s="37">
        <v>5</v>
      </c>
      <c r="G148" s="50">
        <v>295</v>
      </c>
      <c r="H148" s="35">
        <f t="shared" si="2"/>
        <v>737.5</v>
      </c>
      <c r="I148" s="19" t="s">
        <v>435</v>
      </c>
    </row>
    <row r="149" spans="1:9" s="8" customFormat="1" ht="45">
      <c r="A149" s="36">
        <v>142</v>
      </c>
      <c r="B149" s="1" t="s">
        <v>19</v>
      </c>
      <c r="C149" s="2" t="s">
        <v>255</v>
      </c>
      <c r="D149" s="1" t="s">
        <v>515</v>
      </c>
      <c r="E149" s="23">
        <v>300</v>
      </c>
      <c r="F149" s="37">
        <v>600</v>
      </c>
      <c r="G149" s="50">
        <v>3.62</v>
      </c>
      <c r="H149" s="35">
        <f t="shared" si="2"/>
        <v>1086</v>
      </c>
      <c r="I149" s="19" t="s">
        <v>732</v>
      </c>
    </row>
    <row r="150" spans="1:9" s="8" customFormat="1">
      <c r="A150" s="36">
        <v>143</v>
      </c>
      <c r="B150" s="1" t="s">
        <v>19</v>
      </c>
      <c r="C150" s="2" t="s">
        <v>25</v>
      </c>
      <c r="D150" s="1" t="s">
        <v>1</v>
      </c>
      <c r="E150" s="23">
        <v>200</v>
      </c>
      <c r="F150" s="37">
        <v>210</v>
      </c>
      <c r="G150" s="50">
        <v>3</v>
      </c>
      <c r="H150" s="35">
        <f t="shared" si="2"/>
        <v>600</v>
      </c>
      <c r="I150" s="19" t="s">
        <v>621</v>
      </c>
    </row>
    <row r="151" spans="1:9" s="8" customFormat="1">
      <c r="A151" s="36">
        <v>144</v>
      </c>
      <c r="B151" s="1" t="s">
        <v>19</v>
      </c>
      <c r="C151" s="2" t="s">
        <v>256</v>
      </c>
      <c r="D151" s="1" t="s">
        <v>1</v>
      </c>
      <c r="E151" s="23">
        <v>200</v>
      </c>
      <c r="F151" s="37">
        <v>350</v>
      </c>
      <c r="G151" s="50">
        <v>18</v>
      </c>
      <c r="H151" s="35">
        <f t="shared" si="2"/>
        <v>3600</v>
      </c>
      <c r="I151" s="19" t="s">
        <v>622</v>
      </c>
    </row>
    <row r="152" spans="1:9" s="8" customFormat="1">
      <c r="A152" s="36">
        <v>145</v>
      </c>
      <c r="B152" s="1" t="s">
        <v>19</v>
      </c>
      <c r="C152" s="2" t="s">
        <v>71</v>
      </c>
      <c r="D152" s="1" t="s">
        <v>26</v>
      </c>
      <c r="E152" s="23">
        <v>9</v>
      </c>
      <c r="F152" s="37">
        <v>18</v>
      </c>
      <c r="G152" s="50">
        <v>0.1</v>
      </c>
      <c r="H152" s="35">
        <f t="shared" si="2"/>
        <v>0.9</v>
      </c>
      <c r="I152" s="19" t="s">
        <v>623</v>
      </c>
    </row>
    <row r="153" spans="1:9" s="8" customFormat="1">
      <c r="A153" s="36">
        <v>146</v>
      </c>
      <c r="B153" s="1" t="s">
        <v>19</v>
      </c>
      <c r="C153" s="2" t="s">
        <v>60</v>
      </c>
      <c r="D153" s="1" t="s">
        <v>1</v>
      </c>
      <c r="E153" s="23">
        <v>7</v>
      </c>
      <c r="F153" s="37">
        <v>14</v>
      </c>
      <c r="G153" s="50">
        <v>3</v>
      </c>
      <c r="H153" s="35">
        <f t="shared" si="2"/>
        <v>21</v>
      </c>
      <c r="I153" s="19" t="s">
        <v>624</v>
      </c>
    </row>
    <row r="154" spans="1:9" s="8" customFormat="1" ht="30">
      <c r="A154" s="36">
        <v>147</v>
      </c>
      <c r="B154" s="1" t="s">
        <v>19</v>
      </c>
      <c r="C154" s="2" t="s">
        <v>412</v>
      </c>
      <c r="D154" s="1" t="s">
        <v>26</v>
      </c>
      <c r="E154" s="23">
        <v>9</v>
      </c>
      <c r="F154" s="37">
        <v>16.5</v>
      </c>
      <c r="G154" s="50">
        <v>2</v>
      </c>
      <c r="H154" s="35">
        <f t="shared" si="2"/>
        <v>18</v>
      </c>
      <c r="I154" s="19" t="s">
        <v>436</v>
      </c>
    </row>
    <row r="155" spans="1:9" s="8" customFormat="1" ht="30">
      <c r="A155" s="36">
        <v>148</v>
      </c>
      <c r="B155" s="1" t="s">
        <v>19</v>
      </c>
      <c r="C155" s="2" t="s">
        <v>162</v>
      </c>
      <c r="D155" s="1" t="s">
        <v>1</v>
      </c>
      <c r="E155" s="23">
        <v>175</v>
      </c>
      <c r="F155" s="37">
        <v>235</v>
      </c>
      <c r="G155" s="50">
        <v>11</v>
      </c>
      <c r="H155" s="35">
        <f t="shared" si="2"/>
        <v>1925</v>
      </c>
      <c r="I155" s="19" t="s">
        <v>625</v>
      </c>
    </row>
    <row r="156" spans="1:9" s="8" customFormat="1" ht="45">
      <c r="A156" s="36">
        <v>149</v>
      </c>
      <c r="B156" s="1" t="s">
        <v>19</v>
      </c>
      <c r="C156" s="2" t="s">
        <v>27</v>
      </c>
      <c r="D156" s="1" t="s">
        <v>1</v>
      </c>
      <c r="E156" s="23">
        <v>60</v>
      </c>
      <c r="F156" s="37">
        <v>68</v>
      </c>
      <c r="G156" s="50">
        <v>4</v>
      </c>
      <c r="H156" s="35">
        <f t="shared" si="2"/>
        <v>240</v>
      </c>
      <c r="I156" s="19" t="s">
        <v>626</v>
      </c>
    </row>
    <row r="157" spans="1:9" s="8" customFormat="1" ht="30">
      <c r="A157" s="36">
        <v>150</v>
      </c>
      <c r="B157" s="1" t="s">
        <v>19</v>
      </c>
      <c r="C157" s="2" t="s">
        <v>28</v>
      </c>
      <c r="D157" s="1" t="s">
        <v>1</v>
      </c>
      <c r="E157" s="23">
        <v>27.5</v>
      </c>
      <c r="F157" s="37">
        <v>55</v>
      </c>
      <c r="G157" s="50">
        <v>0.1</v>
      </c>
      <c r="H157" s="35">
        <f t="shared" si="2"/>
        <v>2.75</v>
      </c>
      <c r="I157" s="19" t="s">
        <v>627</v>
      </c>
    </row>
    <row r="158" spans="1:9" s="8" customFormat="1" ht="30">
      <c r="A158" s="36">
        <v>151</v>
      </c>
      <c r="B158" s="1" t="s">
        <v>19</v>
      </c>
      <c r="C158" s="2" t="s">
        <v>29</v>
      </c>
      <c r="D158" s="1" t="s">
        <v>1</v>
      </c>
      <c r="E158" s="23">
        <v>35</v>
      </c>
      <c r="F158" s="37">
        <v>70</v>
      </c>
      <c r="G158" s="50">
        <v>0.1</v>
      </c>
      <c r="H158" s="35">
        <f t="shared" si="2"/>
        <v>3.5</v>
      </c>
      <c r="I158" s="19" t="s">
        <v>628</v>
      </c>
    </row>
    <row r="159" spans="1:9" s="8" customFormat="1" ht="30">
      <c r="A159" s="36">
        <v>152</v>
      </c>
      <c r="B159" s="1" t="s">
        <v>19</v>
      </c>
      <c r="C159" s="2" t="s">
        <v>30</v>
      </c>
      <c r="D159" s="1" t="s">
        <v>1</v>
      </c>
      <c r="E159" s="23">
        <v>37.5</v>
      </c>
      <c r="F159" s="37">
        <v>75</v>
      </c>
      <c r="G159" s="50">
        <v>0.1</v>
      </c>
      <c r="H159" s="35">
        <f t="shared" si="2"/>
        <v>3.75</v>
      </c>
      <c r="I159" s="19" t="s">
        <v>629</v>
      </c>
    </row>
    <row r="160" spans="1:9" s="8" customFormat="1" ht="30">
      <c r="A160" s="36">
        <v>153</v>
      </c>
      <c r="B160" s="1" t="s">
        <v>19</v>
      </c>
      <c r="C160" s="2" t="s">
        <v>31</v>
      </c>
      <c r="D160" s="1" t="s">
        <v>1</v>
      </c>
      <c r="E160" s="23">
        <v>42.5</v>
      </c>
      <c r="F160" s="37">
        <v>85</v>
      </c>
      <c r="G160" s="50">
        <v>0.1</v>
      </c>
      <c r="H160" s="35">
        <f t="shared" si="2"/>
        <v>4.25</v>
      </c>
      <c r="I160" s="19" t="s">
        <v>630</v>
      </c>
    </row>
    <row r="161" spans="1:9" s="8" customFormat="1">
      <c r="A161" s="36">
        <v>154</v>
      </c>
      <c r="B161" s="1" t="s">
        <v>19</v>
      </c>
      <c r="C161" s="2" t="s">
        <v>511</v>
      </c>
      <c r="D161" s="1" t="s">
        <v>1</v>
      </c>
      <c r="E161" s="23">
        <v>5</v>
      </c>
      <c r="F161" s="37">
        <v>10</v>
      </c>
      <c r="G161" s="50">
        <v>2</v>
      </c>
      <c r="H161" s="35">
        <f t="shared" si="2"/>
        <v>10</v>
      </c>
      <c r="I161" s="19" t="s">
        <v>631</v>
      </c>
    </row>
    <row r="162" spans="1:9" s="8" customFormat="1">
      <c r="A162" s="36">
        <v>155</v>
      </c>
      <c r="B162" s="1" t="s">
        <v>19</v>
      </c>
      <c r="C162" s="2" t="s">
        <v>133</v>
      </c>
      <c r="D162" s="1" t="s">
        <v>17</v>
      </c>
      <c r="E162" s="23">
        <v>6</v>
      </c>
      <c r="F162" s="37">
        <v>12</v>
      </c>
      <c r="G162" s="50">
        <v>0.1</v>
      </c>
      <c r="H162" s="35">
        <f t="shared" si="2"/>
        <v>0.60000000000000009</v>
      </c>
      <c r="I162" s="19" t="s">
        <v>632</v>
      </c>
    </row>
    <row r="163" spans="1:9" s="8" customFormat="1" ht="45">
      <c r="A163" s="36">
        <v>156</v>
      </c>
      <c r="B163" s="1" t="s">
        <v>19</v>
      </c>
      <c r="C163" s="2" t="s">
        <v>32</v>
      </c>
      <c r="D163" s="1" t="s">
        <v>1</v>
      </c>
      <c r="E163" s="23">
        <v>55</v>
      </c>
      <c r="F163" s="37">
        <v>60</v>
      </c>
      <c r="G163" s="50">
        <v>0.1</v>
      </c>
      <c r="H163" s="35">
        <f t="shared" si="2"/>
        <v>5.5</v>
      </c>
      <c r="I163" s="19" t="s">
        <v>633</v>
      </c>
    </row>
    <row r="164" spans="1:9" s="8" customFormat="1" ht="45">
      <c r="A164" s="36">
        <v>157</v>
      </c>
      <c r="B164" s="1" t="s">
        <v>19</v>
      </c>
      <c r="C164" s="2" t="s">
        <v>33</v>
      </c>
      <c r="D164" s="1" t="s">
        <v>1</v>
      </c>
      <c r="E164" s="23">
        <v>60</v>
      </c>
      <c r="F164" s="37">
        <v>70</v>
      </c>
      <c r="G164" s="50">
        <v>1</v>
      </c>
      <c r="H164" s="35">
        <f t="shared" si="2"/>
        <v>60</v>
      </c>
      <c r="I164" s="19" t="s">
        <v>634</v>
      </c>
    </row>
    <row r="165" spans="1:9" s="8" customFormat="1" ht="45">
      <c r="A165" s="36">
        <v>158</v>
      </c>
      <c r="B165" s="1" t="s">
        <v>19</v>
      </c>
      <c r="C165" s="2" t="s">
        <v>34</v>
      </c>
      <c r="D165" s="1" t="s">
        <v>1</v>
      </c>
      <c r="E165" s="23">
        <v>40</v>
      </c>
      <c r="F165" s="37">
        <v>50</v>
      </c>
      <c r="G165" s="50">
        <v>7</v>
      </c>
      <c r="H165" s="35">
        <f t="shared" si="2"/>
        <v>280</v>
      </c>
      <c r="I165" s="19" t="s">
        <v>635</v>
      </c>
    </row>
    <row r="166" spans="1:9" s="8" customFormat="1" ht="30">
      <c r="A166" s="36">
        <v>159</v>
      </c>
      <c r="B166" s="1" t="s">
        <v>19</v>
      </c>
      <c r="C166" s="2" t="s">
        <v>108</v>
      </c>
      <c r="D166" s="1" t="s">
        <v>1</v>
      </c>
      <c r="E166" s="23">
        <v>15</v>
      </c>
      <c r="F166" s="37">
        <v>20</v>
      </c>
      <c r="G166" s="50">
        <v>0.1</v>
      </c>
      <c r="H166" s="35">
        <f t="shared" si="2"/>
        <v>1.5</v>
      </c>
      <c r="I166" s="19" t="s">
        <v>636</v>
      </c>
    </row>
    <row r="167" spans="1:9" s="8" customFormat="1" ht="30">
      <c r="A167" s="36">
        <v>160</v>
      </c>
      <c r="B167" s="1" t="s">
        <v>19</v>
      </c>
      <c r="C167" s="2" t="s">
        <v>35</v>
      </c>
      <c r="D167" s="1" t="s">
        <v>1</v>
      </c>
      <c r="E167" s="23">
        <v>10</v>
      </c>
      <c r="F167" s="37">
        <v>20</v>
      </c>
      <c r="G167" s="50">
        <v>5</v>
      </c>
      <c r="H167" s="35">
        <f t="shared" si="2"/>
        <v>50</v>
      </c>
      <c r="I167" s="19" t="s">
        <v>637</v>
      </c>
    </row>
    <row r="168" spans="1:9" s="8" customFormat="1" ht="45">
      <c r="A168" s="36">
        <v>161</v>
      </c>
      <c r="B168" s="1" t="s">
        <v>19</v>
      </c>
      <c r="C168" s="2" t="s">
        <v>321</v>
      </c>
      <c r="D168" s="1" t="s">
        <v>1</v>
      </c>
      <c r="E168" s="23">
        <v>200</v>
      </c>
      <c r="F168" s="37">
        <v>390</v>
      </c>
      <c r="G168" s="50">
        <v>87</v>
      </c>
      <c r="H168" s="35">
        <f t="shared" si="2"/>
        <v>17400</v>
      </c>
      <c r="I168" s="19" t="s">
        <v>638</v>
      </c>
    </row>
    <row r="169" spans="1:9" s="8" customFormat="1" ht="45">
      <c r="A169" s="36">
        <v>162</v>
      </c>
      <c r="B169" s="1" t="s">
        <v>19</v>
      </c>
      <c r="C169" s="2" t="s">
        <v>36</v>
      </c>
      <c r="D169" s="1" t="s">
        <v>1</v>
      </c>
      <c r="E169" s="23">
        <v>90</v>
      </c>
      <c r="F169" s="37">
        <v>140</v>
      </c>
      <c r="G169" s="50">
        <v>10</v>
      </c>
      <c r="H169" s="35">
        <f t="shared" si="2"/>
        <v>900</v>
      </c>
      <c r="I169" s="19" t="s">
        <v>639</v>
      </c>
    </row>
    <row r="170" spans="1:9" s="8" customFormat="1" ht="45">
      <c r="A170" s="36">
        <v>163</v>
      </c>
      <c r="B170" s="1" t="s">
        <v>19</v>
      </c>
      <c r="C170" s="2" t="s">
        <v>37</v>
      </c>
      <c r="D170" s="1" t="s">
        <v>1</v>
      </c>
      <c r="E170" s="23">
        <v>80</v>
      </c>
      <c r="F170" s="37">
        <v>115</v>
      </c>
      <c r="G170" s="50">
        <v>35</v>
      </c>
      <c r="H170" s="35">
        <f t="shared" si="2"/>
        <v>2800</v>
      </c>
      <c r="I170" s="19" t="s">
        <v>640</v>
      </c>
    </row>
    <row r="171" spans="1:9" s="8" customFormat="1" ht="45">
      <c r="A171" s="36">
        <v>164</v>
      </c>
      <c r="B171" s="1" t="s">
        <v>19</v>
      </c>
      <c r="C171" s="2" t="s">
        <v>38</v>
      </c>
      <c r="D171" s="1" t="s">
        <v>1</v>
      </c>
      <c r="E171" s="23">
        <v>30</v>
      </c>
      <c r="F171" s="37">
        <v>60</v>
      </c>
      <c r="G171" s="50">
        <v>32</v>
      </c>
      <c r="H171" s="35">
        <f t="shared" si="2"/>
        <v>960</v>
      </c>
      <c r="I171" s="19" t="s">
        <v>641</v>
      </c>
    </row>
    <row r="172" spans="1:9" s="8" customFormat="1" ht="30">
      <c r="A172" s="36">
        <v>165</v>
      </c>
      <c r="B172" s="1" t="s">
        <v>19</v>
      </c>
      <c r="C172" s="2" t="s">
        <v>110</v>
      </c>
      <c r="D172" s="1" t="s">
        <v>1</v>
      </c>
      <c r="E172" s="23">
        <v>20</v>
      </c>
      <c r="F172" s="37">
        <v>23.5</v>
      </c>
      <c r="G172" s="50">
        <v>0.1</v>
      </c>
      <c r="H172" s="35">
        <f t="shared" si="2"/>
        <v>2</v>
      </c>
      <c r="I172" s="19" t="s">
        <v>642</v>
      </c>
    </row>
    <row r="173" spans="1:9" s="8" customFormat="1" ht="30">
      <c r="A173" s="36">
        <v>166</v>
      </c>
      <c r="B173" s="1" t="s">
        <v>19</v>
      </c>
      <c r="C173" s="2" t="s">
        <v>39</v>
      </c>
      <c r="D173" s="1" t="s">
        <v>1</v>
      </c>
      <c r="E173" s="23">
        <v>112.5</v>
      </c>
      <c r="F173" s="37">
        <v>225</v>
      </c>
      <c r="G173" s="50">
        <v>0.1</v>
      </c>
      <c r="H173" s="35">
        <f t="shared" si="2"/>
        <v>11.25</v>
      </c>
      <c r="I173" s="19" t="s">
        <v>643</v>
      </c>
    </row>
    <row r="174" spans="1:9" s="8" customFormat="1" ht="30">
      <c r="A174" s="36">
        <v>167</v>
      </c>
      <c r="B174" s="1" t="s">
        <v>19</v>
      </c>
      <c r="C174" s="2" t="s">
        <v>106</v>
      </c>
      <c r="D174" s="1" t="s">
        <v>1</v>
      </c>
      <c r="E174" s="23">
        <v>54</v>
      </c>
      <c r="F174" s="37">
        <v>108</v>
      </c>
      <c r="G174" s="50">
        <v>0.1</v>
      </c>
      <c r="H174" s="35">
        <f t="shared" si="2"/>
        <v>5.4</v>
      </c>
      <c r="I174" s="19" t="s">
        <v>644</v>
      </c>
    </row>
    <row r="175" spans="1:9" s="8" customFormat="1" ht="30">
      <c r="A175" s="36">
        <v>168</v>
      </c>
      <c r="B175" s="1" t="s">
        <v>19</v>
      </c>
      <c r="C175" s="2" t="s">
        <v>40</v>
      </c>
      <c r="D175" s="1" t="s">
        <v>1</v>
      </c>
      <c r="E175" s="23">
        <v>33.5</v>
      </c>
      <c r="F175" s="37">
        <v>67</v>
      </c>
      <c r="G175" s="50">
        <v>0.1</v>
      </c>
      <c r="H175" s="35">
        <f t="shared" si="2"/>
        <v>3.35</v>
      </c>
      <c r="I175" s="19" t="s">
        <v>645</v>
      </c>
    </row>
    <row r="176" spans="1:9" s="8" customFormat="1" ht="45">
      <c r="A176" s="36">
        <v>169</v>
      </c>
      <c r="B176" s="1" t="s">
        <v>19</v>
      </c>
      <c r="C176" s="2" t="s">
        <v>41</v>
      </c>
      <c r="D176" s="1" t="s">
        <v>1</v>
      </c>
      <c r="E176" s="23">
        <v>40</v>
      </c>
      <c r="F176" s="37">
        <v>80</v>
      </c>
      <c r="G176" s="50">
        <v>0.1</v>
      </c>
      <c r="H176" s="35">
        <f t="shared" si="2"/>
        <v>4</v>
      </c>
      <c r="I176" s="19" t="s">
        <v>646</v>
      </c>
    </row>
    <row r="177" spans="1:9" s="8" customFormat="1">
      <c r="A177" s="36">
        <v>170</v>
      </c>
      <c r="B177" s="1" t="s">
        <v>19</v>
      </c>
      <c r="C177" s="2" t="s">
        <v>109</v>
      </c>
      <c r="D177" s="1" t="s">
        <v>1</v>
      </c>
      <c r="E177" s="23">
        <v>15</v>
      </c>
      <c r="F177" s="37">
        <v>30</v>
      </c>
      <c r="G177" s="50">
        <v>0.1</v>
      </c>
      <c r="H177" s="35">
        <f t="shared" si="2"/>
        <v>1.5</v>
      </c>
      <c r="I177" s="19" t="s">
        <v>437</v>
      </c>
    </row>
    <row r="178" spans="1:9" s="8" customFormat="1" ht="30">
      <c r="A178" s="36">
        <v>171</v>
      </c>
      <c r="B178" s="1" t="s">
        <v>19</v>
      </c>
      <c r="C178" s="2" t="s">
        <v>42</v>
      </c>
      <c r="D178" s="1" t="s">
        <v>1</v>
      </c>
      <c r="E178" s="23">
        <v>8</v>
      </c>
      <c r="F178" s="37">
        <v>16</v>
      </c>
      <c r="G178" s="50">
        <v>64</v>
      </c>
      <c r="H178" s="35">
        <f t="shared" si="2"/>
        <v>512</v>
      </c>
      <c r="I178" s="19" t="s">
        <v>647</v>
      </c>
    </row>
    <row r="179" spans="1:9" s="8" customFormat="1">
      <c r="A179" s="36">
        <v>172</v>
      </c>
      <c r="B179" s="1" t="s">
        <v>19</v>
      </c>
      <c r="C179" s="2" t="s">
        <v>43</v>
      </c>
      <c r="D179" s="1" t="s">
        <v>1</v>
      </c>
      <c r="E179" s="23">
        <v>9</v>
      </c>
      <c r="F179" s="37">
        <v>12</v>
      </c>
      <c r="G179" s="50">
        <v>4</v>
      </c>
      <c r="H179" s="35">
        <f t="shared" si="2"/>
        <v>36</v>
      </c>
      <c r="I179" s="19" t="s">
        <v>648</v>
      </c>
    </row>
    <row r="180" spans="1:9" s="8" customFormat="1">
      <c r="A180" s="36">
        <v>173</v>
      </c>
      <c r="B180" s="1" t="s">
        <v>19</v>
      </c>
      <c r="C180" s="2" t="s">
        <v>123</v>
      </c>
      <c r="D180" s="1" t="s">
        <v>1</v>
      </c>
      <c r="E180" s="23">
        <v>20</v>
      </c>
      <c r="F180" s="37">
        <v>30</v>
      </c>
      <c r="G180" s="50">
        <v>23</v>
      </c>
      <c r="H180" s="35">
        <f t="shared" si="2"/>
        <v>460</v>
      </c>
      <c r="I180" s="19" t="s">
        <v>649</v>
      </c>
    </row>
    <row r="181" spans="1:9" s="8" customFormat="1">
      <c r="A181" s="36">
        <v>174</v>
      </c>
      <c r="B181" s="1" t="s">
        <v>19</v>
      </c>
      <c r="C181" s="2" t="s">
        <v>111</v>
      </c>
      <c r="D181" s="1" t="s">
        <v>1</v>
      </c>
      <c r="E181" s="23">
        <v>25</v>
      </c>
      <c r="F181" s="37">
        <v>50</v>
      </c>
      <c r="G181" s="50">
        <v>3</v>
      </c>
      <c r="H181" s="35">
        <f t="shared" si="2"/>
        <v>75</v>
      </c>
      <c r="I181" s="19" t="s">
        <v>650</v>
      </c>
    </row>
    <row r="182" spans="1:9" s="8" customFormat="1">
      <c r="A182" s="36">
        <v>175</v>
      </c>
      <c r="B182" s="1" t="s">
        <v>19</v>
      </c>
      <c r="C182" s="2" t="s">
        <v>257</v>
      </c>
      <c r="D182" s="1" t="s">
        <v>1</v>
      </c>
      <c r="E182" s="23">
        <v>4.3499999999999996</v>
      </c>
      <c r="F182" s="37">
        <v>8.69</v>
      </c>
      <c r="G182" s="50">
        <v>6</v>
      </c>
      <c r="H182" s="35">
        <f t="shared" si="2"/>
        <v>26.099999999999998</v>
      </c>
      <c r="I182" s="19" t="s">
        <v>651</v>
      </c>
    </row>
    <row r="183" spans="1:9" s="8" customFormat="1">
      <c r="A183" s="36">
        <v>176</v>
      </c>
      <c r="B183" s="1" t="s">
        <v>19</v>
      </c>
      <c r="C183" s="2" t="s">
        <v>44</v>
      </c>
      <c r="D183" s="1" t="s">
        <v>1</v>
      </c>
      <c r="E183" s="23">
        <v>7.5</v>
      </c>
      <c r="F183" s="37">
        <v>15</v>
      </c>
      <c r="G183" s="50">
        <v>763</v>
      </c>
      <c r="H183" s="35">
        <f t="shared" si="2"/>
        <v>5722.5</v>
      </c>
      <c r="I183" s="19" t="s">
        <v>652</v>
      </c>
    </row>
    <row r="184" spans="1:9" s="8" customFormat="1" ht="60">
      <c r="A184" s="36">
        <v>177</v>
      </c>
      <c r="B184" s="1" t="s">
        <v>19</v>
      </c>
      <c r="C184" s="2" t="s">
        <v>102</v>
      </c>
      <c r="D184" s="1" t="s">
        <v>1</v>
      </c>
      <c r="E184" s="23">
        <v>180</v>
      </c>
      <c r="F184" s="37">
        <v>200</v>
      </c>
      <c r="G184" s="50">
        <v>3</v>
      </c>
      <c r="H184" s="35">
        <f t="shared" si="2"/>
        <v>540</v>
      </c>
      <c r="I184" s="19" t="s">
        <v>653</v>
      </c>
    </row>
    <row r="185" spans="1:9" s="8" customFormat="1">
      <c r="A185" s="36">
        <v>178</v>
      </c>
      <c r="B185" s="1" t="s">
        <v>45</v>
      </c>
      <c r="C185" s="2" t="s">
        <v>107</v>
      </c>
      <c r="D185" s="1" t="s">
        <v>1</v>
      </c>
      <c r="E185" s="23">
        <v>12.5</v>
      </c>
      <c r="F185" s="37">
        <v>25</v>
      </c>
      <c r="G185" s="50">
        <v>3</v>
      </c>
      <c r="H185" s="35">
        <f t="shared" si="2"/>
        <v>37.5</v>
      </c>
      <c r="I185" s="19" t="s">
        <v>438</v>
      </c>
    </row>
    <row r="186" spans="1:9" s="8" customFormat="1">
      <c r="A186" s="36">
        <v>179</v>
      </c>
      <c r="B186" s="1" t="s">
        <v>45</v>
      </c>
      <c r="C186" s="2" t="s">
        <v>46</v>
      </c>
      <c r="D186" s="1" t="s">
        <v>1</v>
      </c>
      <c r="E186" s="23">
        <v>10</v>
      </c>
      <c r="F186" s="37">
        <v>12</v>
      </c>
      <c r="G186" s="50">
        <v>31</v>
      </c>
      <c r="H186" s="35">
        <f t="shared" si="2"/>
        <v>310</v>
      </c>
      <c r="I186" s="19" t="s">
        <v>462</v>
      </c>
    </row>
    <row r="187" spans="1:9" s="8" customFormat="1">
      <c r="A187" s="36">
        <v>180</v>
      </c>
      <c r="B187" s="1" t="s">
        <v>45</v>
      </c>
      <c r="C187" s="2" t="s">
        <v>112</v>
      </c>
      <c r="D187" s="1" t="s">
        <v>1</v>
      </c>
      <c r="E187" s="23">
        <v>3.5</v>
      </c>
      <c r="F187" s="37">
        <v>5</v>
      </c>
      <c r="G187" s="50">
        <v>14</v>
      </c>
      <c r="H187" s="35">
        <f t="shared" si="2"/>
        <v>49</v>
      </c>
      <c r="I187" s="19" t="s">
        <v>654</v>
      </c>
    </row>
    <row r="188" spans="1:9" s="8" customFormat="1">
      <c r="A188" s="36">
        <v>181</v>
      </c>
      <c r="B188" s="1" t="s">
        <v>45</v>
      </c>
      <c r="C188" s="2" t="s">
        <v>134</v>
      </c>
      <c r="D188" s="1" t="s">
        <v>1</v>
      </c>
      <c r="E188" s="23">
        <v>3.5</v>
      </c>
      <c r="F188" s="37">
        <v>7</v>
      </c>
      <c r="G188" s="50">
        <v>29</v>
      </c>
      <c r="H188" s="35">
        <f t="shared" si="2"/>
        <v>101.5</v>
      </c>
      <c r="I188" s="19" t="s">
        <v>655</v>
      </c>
    </row>
    <row r="189" spans="1:9" s="8" customFormat="1" ht="28.5" customHeight="1">
      <c r="A189" s="36">
        <v>182</v>
      </c>
      <c r="B189" s="1" t="s">
        <v>45</v>
      </c>
      <c r="C189" s="2" t="s">
        <v>116</v>
      </c>
      <c r="D189" s="1" t="s">
        <v>1</v>
      </c>
      <c r="E189" s="23">
        <v>55</v>
      </c>
      <c r="F189" s="37">
        <v>90</v>
      </c>
      <c r="G189" s="50">
        <v>63</v>
      </c>
      <c r="H189" s="35">
        <f t="shared" si="2"/>
        <v>3465</v>
      </c>
      <c r="I189" s="19" t="s">
        <v>657</v>
      </c>
    </row>
    <row r="190" spans="1:9" s="8" customFormat="1">
      <c r="A190" s="36">
        <v>183</v>
      </c>
      <c r="B190" s="1" t="s">
        <v>45</v>
      </c>
      <c r="C190" s="2" t="s">
        <v>117</v>
      </c>
      <c r="D190" s="1" t="s">
        <v>1</v>
      </c>
      <c r="E190" s="23">
        <v>40</v>
      </c>
      <c r="F190" s="37">
        <v>45</v>
      </c>
      <c r="G190" s="50">
        <v>16</v>
      </c>
      <c r="H190" s="35">
        <f t="shared" si="2"/>
        <v>640</v>
      </c>
      <c r="I190" s="19" t="s">
        <v>656</v>
      </c>
    </row>
    <row r="191" spans="1:9" s="8" customFormat="1">
      <c r="A191" s="36">
        <v>184</v>
      </c>
      <c r="B191" s="1" t="s">
        <v>45</v>
      </c>
      <c r="C191" s="2" t="s">
        <v>48</v>
      </c>
      <c r="D191" s="1" t="s">
        <v>1</v>
      </c>
      <c r="E191" s="23">
        <v>4</v>
      </c>
      <c r="F191" s="37">
        <v>8</v>
      </c>
      <c r="G191" s="50">
        <v>0.1</v>
      </c>
      <c r="H191" s="35">
        <f t="shared" si="2"/>
        <v>0.4</v>
      </c>
      <c r="I191" s="19" t="s">
        <v>463</v>
      </c>
    </row>
    <row r="192" spans="1:9" s="8" customFormat="1">
      <c r="A192" s="36">
        <v>185</v>
      </c>
      <c r="B192" s="1" t="s">
        <v>45</v>
      </c>
      <c r="C192" s="2" t="s">
        <v>413</v>
      </c>
      <c r="D192" s="1" t="s">
        <v>1</v>
      </c>
      <c r="E192" s="23">
        <v>7</v>
      </c>
      <c r="F192" s="37">
        <v>14</v>
      </c>
      <c r="G192" s="50">
        <v>0.1</v>
      </c>
      <c r="H192" s="35">
        <f t="shared" si="2"/>
        <v>0.70000000000000007</v>
      </c>
      <c r="I192" s="19" t="s">
        <v>658</v>
      </c>
    </row>
    <row r="193" spans="1:9" s="8" customFormat="1">
      <c r="A193" s="36">
        <v>186</v>
      </c>
      <c r="B193" s="1" t="s">
        <v>45</v>
      </c>
      <c r="C193" s="2" t="s">
        <v>157</v>
      </c>
      <c r="D193" s="1" t="s">
        <v>1</v>
      </c>
      <c r="E193" s="23">
        <v>8</v>
      </c>
      <c r="F193" s="37">
        <v>14</v>
      </c>
      <c r="G193" s="50">
        <v>51</v>
      </c>
      <c r="H193" s="35">
        <f t="shared" si="2"/>
        <v>408</v>
      </c>
      <c r="I193" s="19" t="s">
        <v>479</v>
      </c>
    </row>
    <row r="194" spans="1:9" s="8" customFormat="1">
      <c r="A194" s="36">
        <v>187</v>
      </c>
      <c r="B194" s="1" t="s">
        <v>45</v>
      </c>
      <c r="C194" s="2" t="s">
        <v>49</v>
      </c>
      <c r="D194" s="1" t="s">
        <v>1</v>
      </c>
      <c r="E194" s="23">
        <v>6</v>
      </c>
      <c r="F194" s="37">
        <v>12</v>
      </c>
      <c r="G194" s="50">
        <v>0.1</v>
      </c>
      <c r="H194" s="35">
        <f t="shared" si="2"/>
        <v>0.60000000000000009</v>
      </c>
      <c r="I194" s="19" t="s">
        <v>659</v>
      </c>
    </row>
    <row r="195" spans="1:9" s="8" customFormat="1">
      <c r="A195" s="36">
        <v>188</v>
      </c>
      <c r="B195" s="1" t="s">
        <v>45</v>
      </c>
      <c r="C195" s="2" t="s">
        <v>103</v>
      </c>
      <c r="D195" s="1" t="s">
        <v>1</v>
      </c>
      <c r="E195" s="23">
        <v>3.5</v>
      </c>
      <c r="F195" s="37">
        <v>7</v>
      </c>
      <c r="G195" s="50">
        <v>662</v>
      </c>
      <c r="H195" s="35">
        <f t="shared" si="2"/>
        <v>2317</v>
      </c>
      <c r="I195" s="19" t="s">
        <v>660</v>
      </c>
    </row>
    <row r="196" spans="1:9" s="8" customFormat="1">
      <c r="A196" s="36">
        <v>189</v>
      </c>
      <c r="B196" s="1" t="s">
        <v>51</v>
      </c>
      <c r="C196" s="2" t="s">
        <v>258</v>
      </c>
      <c r="D196" s="1" t="s">
        <v>1</v>
      </c>
      <c r="E196" s="23">
        <v>3.25</v>
      </c>
      <c r="F196" s="37">
        <v>6.5</v>
      </c>
      <c r="G196" s="50">
        <v>808</v>
      </c>
      <c r="H196" s="35">
        <f t="shared" si="2"/>
        <v>2626</v>
      </c>
      <c r="I196" s="19" t="s">
        <v>661</v>
      </c>
    </row>
    <row r="197" spans="1:9" s="8" customFormat="1">
      <c r="A197" s="36">
        <v>190</v>
      </c>
      <c r="B197" s="1" t="s">
        <v>45</v>
      </c>
      <c r="C197" s="2" t="s">
        <v>50</v>
      </c>
      <c r="D197" s="1" t="s">
        <v>1</v>
      </c>
      <c r="E197" s="23">
        <v>7</v>
      </c>
      <c r="F197" s="37">
        <v>14</v>
      </c>
      <c r="G197" s="50">
        <v>28</v>
      </c>
      <c r="H197" s="35">
        <f t="shared" si="2"/>
        <v>196</v>
      </c>
      <c r="I197" s="19" t="s">
        <v>662</v>
      </c>
    </row>
    <row r="198" spans="1:9" s="8" customFormat="1">
      <c r="A198" s="36">
        <v>191</v>
      </c>
      <c r="B198" s="1" t="s">
        <v>45</v>
      </c>
      <c r="C198" s="2" t="s">
        <v>104</v>
      </c>
      <c r="D198" s="1" t="s">
        <v>1</v>
      </c>
      <c r="E198" s="23">
        <v>7.5</v>
      </c>
      <c r="F198" s="37">
        <v>15</v>
      </c>
      <c r="G198" s="50">
        <v>2</v>
      </c>
      <c r="H198" s="35">
        <f t="shared" si="2"/>
        <v>15</v>
      </c>
      <c r="I198" s="19" t="s">
        <v>663</v>
      </c>
    </row>
    <row r="199" spans="1:9" s="8" customFormat="1">
      <c r="A199" s="36">
        <v>192</v>
      </c>
      <c r="B199" s="1" t="s">
        <v>45</v>
      </c>
      <c r="C199" s="2" t="s">
        <v>261</v>
      </c>
      <c r="D199" s="1" t="s">
        <v>1</v>
      </c>
      <c r="E199" s="23">
        <v>6</v>
      </c>
      <c r="F199" s="37">
        <v>10</v>
      </c>
      <c r="G199" s="50">
        <v>79</v>
      </c>
      <c r="H199" s="35">
        <f t="shared" si="2"/>
        <v>474</v>
      </c>
      <c r="I199" s="19" t="s">
        <v>664</v>
      </c>
    </row>
    <row r="200" spans="1:9" s="8" customFormat="1">
      <c r="A200" s="36">
        <v>193</v>
      </c>
      <c r="B200" s="1" t="s">
        <v>45</v>
      </c>
      <c r="C200" s="2" t="s">
        <v>262</v>
      </c>
      <c r="D200" s="1" t="s">
        <v>1</v>
      </c>
      <c r="E200" s="23">
        <v>50</v>
      </c>
      <c r="F200" s="37">
        <v>100</v>
      </c>
      <c r="G200" s="50">
        <v>18</v>
      </c>
      <c r="H200" s="35">
        <f t="shared" si="2"/>
        <v>900</v>
      </c>
      <c r="I200" s="19" t="s">
        <v>665</v>
      </c>
    </row>
    <row r="201" spans="1:9" s="8" customFormat="1">
      <c r="A201" s="36">
        <v>194</v>
      </c>
      <c r="B201" s="1" t="s">
        <v>45</v>
      </c>
      <c r="C201" s="2" t="s">
        <v>414</v>
      </c>
      <c r="D201" s="1" t="s">
        <v>1</v>
      </c>
      <c r="E201" s="23">
        <v>75</v>
      </c>
      <c r="F201" s="37">
        <v>150</v>
      </c>
      <c r="G201" s="50">
        <v>0.1</v>
      </c>
      <c r="H201" s="35">
        <f t="shared" ref="H201:H264" si="3">E201*G201</f>
        <v>7.5</v>
      </c>
      <c r="I201" s="19" t="s">
        <v>464</v>
      </c>
    </row>
    <row r="202" spans="1:9" s="8" customFormat="1">
      <c r="A202" s="36">
        <v>195</v>
      </c>
      <c r="B202" s="1" t="s">
        <v>45</v>
      </c>
      <c r="C202" s="2" t="s">
        <v>263</v>
      </c>
      <c r="D202" s="1" t="s">
        <v>1</v>
      </c>
      <c r="E202" s="23">
        <v>80</v>
      </c>
      <c r="F202" s="37">
        <v>100</v>
      </c>
      <c r="G202" s="50">
        <v>7</v>
      </c>
      <c r="H202" s="35">
        <f t="shared" si="3"/>
        <v>560</v>
      </c>
      <c r="I202" s="19" t="s">
        <v>666</v>
      </c>
    </row>
    <row r="203" spans="1:9" s="8" customFormat="1" ht="30" customHeight="1">
      <c r="A203" s="36">
        <v>196</v>
      </c>
      <c r="B203" s="1" t="s">
        <v>45</v>
      </c>
      <c r="C203" s="2" t="s">
        <v>264</v>
      </c>
      <c r="D203" s="1" t="s">
        <v>1</v>
      </c>
      <c r="E203" s="23">
        <v>45</v>
      </c>
      <c r="F203" s="37">
        <v>80</v>
      </c>
      <c r="G203" s="50">
        <v>1</v>
      </c>
      <c r="H203" s="35">
        <f t="shared" si="3"/>
        <v>45</v>
      </c>
      <c r="I203" s="19" t="s">
        <v>667</v>
      </c>
    </row>
    <row r="204" spans="1:9" s="8" customFormat="1" ht="30" customHeight="1">
      <c r="A204" s="36">
        <v>197</v>
      </c>
      <c r="B204" s="1" t="s">
        <v>45</v>
      </c>
      <c r="C204" s="2" t="s">
        <v>265</v>
      </c>
      <c r="D204" s="1" t="s">
        <v>1</v>
      </c>
      <c r="E204" s="23">
        <v>75</v>
      </c>
      <c r="F204" s="37">
        <v>120</v>
      </c>
      <c r="G204" s="50">
        <v>1</v>
      </c>
      <c r="H204" s="35">
        <f t="shared" si="3"/>
        <v>75</v>
      </c>
      <c r="I204" s="19" t="s">
        <v>668</v>
      </c>
    </row>
    <row r="205" spans="1:9" s="8" customFormat="1" ht="30.75" customHeight="1">
      <c r="A205" s="36">
        <v>198</v>
      </c>
      <c r="B205" s="1" t="s">
        <v>45</v>
      </c>
      <c r="C205" s="2" t="s">
        <v>266</v>
      </c>
      <c r="D205" s="1" t="s">
        <v>1</v>
      </c>
      <c r="E205" s="23">
        <v>75</v>
      </c>
      <c r="F205" s="37">
        <v>120</v>
      </c>
      <c r="G205" s="50">
        <v>2</v>
      </c>
      <c r="H205" s="35">
        <f t="shared" si="3"/>
        <v>150</v>
      </c>
      <c r="I205" s="19" t="s">
        <v>669</v>
      </c>
    </row>
    <row r="206" spans="1:9" s="8" customFormat="1" ht="30.75" customHeight="1">
      <c r="A206" s="36">
        <v>199</v>
      </c>
      <c r="B206" s="1" t="s">
        <v>45</v>
      </c>
      <c r="C206" s="2" t="s">
        <v>267</v>
      </c>
      <c r="D206" s="1" t="s">
        <v>1</v>
      </c>
      <c r="E206" s="23">
        <v>75</v>
      </c>
      <c r="F206" s="37">
        <v>120</v>
      </c>
      <c r="G206" s="50">
        <v>0.1</v>
      </c>
      <c r="H206" s="35">
        <f t="shared" si="3"/>
        <v>7.5</v>
      </c>
      <c r="I206" s="19" t="s">
        <v>670</v>
      </c>
    </row>
    <row r="207" spans="1:9" s="8" customFormat="1" ht="30" customHeight="1">
      <c r="A207" s="36">
        <v>200</v>
      </c>
      <c r="B207" s="1" t="s">
        <v>45</v>
      </c>
      <c r="C207" s="2" t="s">
        <v>268</v>
      </c>
      <c r="D207" s="1" t="s">
        <v>1</v>
      </c>
      <c r="E207" s="23">
        <v>40</v>
      </c>
      <c r="F207" s="37">
        <v>80</v>
      </c>
      <c r="G207" s="50">
        <v>1</v>
      </c>
      <c r="H207" s="35">
        <f t="shared" si="3"/>
        <v>40</v>
      </c>
      <c r="I207" s="19" t="s">
        <v>671</v>
      </c>
    </row>
    <row r="208" spans="1:9" s="8" customFormat="1" ht="29.25" customHeight="1">
      <c r="A208" s="36">
        <v>201</v>
      </c>
      <c r="B208" s="1" t="s">
        <v>45</v>
      </c>
      <c r="C208" s="2" t="s">
        <v>269</v>
      </c>
      <c r="D208" s="1" t="s">
        <v>1</v>
      </c>
      <c r="E208" s="23">
        <v>40</v>
      </c>
      <c r="F208" s="37">
        <v>80</v>
      </c>
      <c r="G208" s="50">
        <v>0.1</v>
      </c>
      <c r="H208" s="35">
        <f t="shared" si="3"/>
        <v>4</v>
      </c>
      <c r="I208" s="19" t="s">
        <v>672</v>
      </c>
    </row>
    <row r="209" spans="1:9" s="8" customFormat="1" ht="29.25" customHeight="1">
      <c r="A209" s="36">
        <v>202</v>
      </c>
      <c r="B209" s="1" t="s">
        <v>45</v>
      </c>
      <c r="C209" s="2" t="s">
        <v>270</v>
      </c>
      <c r="D209" s="1" t="s">
        <v>1</v>
      </c>
      <c r="E209" s="23">
        <v>50</v>
      </c>
      <c r="F209" s="37">
        <v>100</v>
      </c>
      <c r="G209" s="50">
        <v>0.1</v>
      </c>
      <c r="H209" s="35">
        <f t="shared" si="3"/>
        <v>5</v>
      </c>
      <c r="I209" s="19" t="s">
        <v>673</v>
      </c>
    </row>
    <row r="210" spans="1:9" s="8" customFormat="1" ht="29.25" customHeight="1">
      <c r="A210" s="36">
        <v>203</v>
      </c>
      <c r="B210" s="1" t="s">
        <v>45</v>
      </c>
      <c r="C210" s="2" t="s">
        <v>271</v>
      </c>
      <c r="D210" s="1" t="s">
        <v>1</v>
      </c>
      <c r="E210" s="23">
        <v>50</v>
      </c>
      <c r="F210" s="37">
        <v>100</v>
      </c>
      <c r="G210" s="50">
        <v>0.1</v>
      </c>
      <c r="H210" s="35">
        <f t="shared" si="3"/>
        <v>5</v>
      </c>
      <c r="I210" s="19" t="s">
        <v>674</v>
      </c>
    </row>
    <row r="211" spans="1:9" s="8" customFormat="1">
      <c r="A211" s="36">
        <v>204</v>
      </c>
      <c r="B211" s="1" t="s">
        <v>45</v>
      </c>
      <c r="C211" s="2" t="s">
        <v>113</v>
      </c>
      <c r="D211" s="1" t="s">
        <v>1</v>
      </c>
      <c r="E211" s="23">
        <v>15</v>
      </c>
      <c r="F211" s="37">
        <v>22</v>
      </c>
      <c r="G211" s="50">
        <v>29</v>
      </c>
      <c r="H211" s="35">
        <f t="shared" si="3"/>
        <v>435</v>
      </c>
      <c r="I211" s="19" t="s">
        <v>675</v>
      </c>
    </row>
    <row r="212" spans="1:9" s="8" customFormat="1">
      <c r="A212" s="36">
        <v>205</v>
      </c>
      <c r="B212" s="1" t="s">
        <v>45</v>
      </c>
      <c r="C212" s="2" t="s">
        <v>114</v>
      </c>
      <c r="D212" s="1" t="s">
        <v>1</v>
      </c>
      <c r="E212" s="23">
        <v>6</v>
      </c>
      <c r="F212" s="37">
        <v>7</v>
      </c>
      <c r="G212" s="50">
        <v>13</v>
      </c>
      <c r="H212" s="35">
        <f t="shared" si="3"/>
        <v>78</v>
      </c>
      <c r="I212" s="19" t="s">
        <v>676</v>
      </c>
    </row>
    <row r="213" spans="1:9" s="8" customFormat="1">
      <c r="A213" s="36">
        <v>206</v>
      </c>
      <c r="B213" s="1" t="s">
        <v>45</v>
      </c>
      <c r="C213" s="2" t="s">
        <v>139</v>
      </c>
      <c r="D213" s="1" t="s">
        <v>1</v>
      </c>
      <c r="E213" s="23">
        <v>14</v>
      </c>
      <c r="F213" s="37">
        <v>20</v>
      </c>
      <c r="G213" s="50">
        <v>71</v>
      </c>
      <c r="H213" s="35">
        <f t="shared" si="3"/>
        <v>994</v>
      </c>
      <c r="I213" s="19" t="s">
        <v>439</v>
      </c>
    </row>
    <row r="214" spans="1:9" s="8" customFormat="1">
      <c r="A214" s="36">
        <v>207</v>
      </c>
      <c r="B214" s="1" t="s">
        <v>45</v>
      </c>
      <c r="C214" s="2" t="s">
        <v>115</v>
      </c>
      <c r="D214" s="1" t="s">
        <v>1</v>
      </c>
      <c r="E214" s="23">
        <v>15</v>
      </c>
      <c r="F214" s="37">
        <v>19</v>
      </c>
      <c r="G214" s="50">
        <v>58</v>
      </c>
      <c r="H214" s="35">
        <f t="shared" si="3"/>
        <v>870</v>
      </c>
      <c r="I214" s="19" t="s">
        <v>677</v>
      </c>
    </row>
    <row r="215" spans="1:9" s="8" customFormat="1" ht="30">
      <c r="A215" s="36">
        <v>208</v>
      </c>
      <c r="B215" s="1" t="s">
        <v>45</v>
      </c>
      <c r="C215" s="2" t="s">
        <v>272</v>
      </c>
      <c r="D215" s="1" t="s">
        <v>1</v>
      </c>
      <c r="E215" s="23">
        <v>170</v>
      </c>
      <c r="F215" s="37">
        <v>190</v>
      </c>
      <c r="G215" s="50">
        <v>7</v>
      </c>
      <c r="H215" s="35">
        <f t="shared" si="3"/>
        <v>1190</v>
      </c>
      <c r="I215" s="19" t="s">
        <v>678</v>
      </c>
    </row>
    <row r="216" spans="1:9" s="8" customFormat="1" ht="30" customHeight="1">
      <c r="A216" s="36">
        <v>209</v>
      </c>
      <c r="B216" s="1" t="s">
        <v>51</v>
      </c>
      <c r="C216" s="2" t="s">
        <v>275</v>
      </c>
      <c r="D216" s="1" t="s">
        <v>17</v>
      </c>
      <c r="E216" s="23">
        <v>3.5</v>
      </c>
      <c r="F216" s="37">
        <v>7</v>
      </c>
      <c r="G216" s="50">
        <v>80.5</v>
      </c>
      <c r="H216" s="35">
        <f t="shared" si="3"/>
        <v>281.75</v>
      </c>
      <c r="I216" s="19" t="s">
        <v>440</v>
      </c>
    </row>
    <row r="217" spans="1:9" s="8" customFormat="1">
      <c r="A217" s="36">
        <v>210</v>
      </c>
      <c r="B217" s="1" t="s">
        <v>51</v>
      </c>
      <c r="C217" s="2" t="s">
        <v>95</v>
      </c>
      <c r="D217" s="1" t="s">
        <v>1</v>
      </c>
      <c r="E217" s="23">
        <v>5</v>
      </c>
      <c r="F217" s="37">
        <v>10</v>
      </c>
      <c r="G217" s="50">
        <v>26</v>
      </c>
      <c r="H217" s="35">
        <f t="shared" si="3"/>
        <v>130</v>
      </c>
      <c r="I217" s="19" t="s">
        <v>679</v>
      </c>
    </row>
    <row r="218" spans="1:9" s="8" customFormat="1">
      <c r="A218" s="36">
        <v>211</v>
      </c>
      <c r="B218" s="1" t="s">
        <v>51</v>
      </c>
      <c r="C218" s="2" t="s">
        <v>164</v>
      </c>
      <c r="D218" s="1" t="s">
        <v>17</v>
      </c>
      <c r="E218" s="23">
        <v>1.5</v>
      </c>
      <c r="F218" s="37">
        <v>3</v>
      </c>
      <c r="G218" s="50">
        <v>1409</v>
      </c>
      <c r="H218" s="35">
        <f t="shared" si="3"/>
        <v>2113.5</v>
      </c>
      <c r="I218" s="19" t="s">
        <v>776</v>
      </c>
    </row>
    <row r="219" spans="1:9" s="8" customFormat="1">
      <c r="A219" s="36">
        <v>212</v>
      </c>
      <c r="B219" s="1" t="s">
        <v>105</v>
      </c>
      <c r="C219" s="2" t="s">
        <v>22</v>
      </c>
      <c r="D219" s="1" t="s">
        <v>1</v>
      </c>
      <c r="E219" s="23">
        <v>5.75</v>
      </c>
      <c r="F219" s="37">
        <v>11.5</v>
      </c>
      <c r="G219" s="50">
        <v>5</v>
      </c>
      <c r="H219" s="35">
        <f t="shared" si="3"/>
        <v>28.75</v>
      </c>
      <c r="I219" s="19" t="s">
        <v>680</v>
      </c>
    </row>
    <row r="220" spans="1:9" s="8" customFormat="1">
      <c r="A220" s="36">
        <v>213</v>
      </c>
      <c r="B220" s="1" t="s">
        <v>51</v>
      </c>
      <c r="C220" s="2" t="s">
        <v>58</v>
      </c>
      <c r="D220" s="1" t="s">
        <v>1</v>
      </c>
      <c r="E220" s="23">
        <v>4.75</v>
      </c>
      <c r="F220" s="37">
        <v>9.5</v>
      </c>
      <c r="G220" s="50">
        <v>33</v>
      </c>
      <c r="H220" s="35">
        <f t="shared" si="3"/>
        <v>156.75</v>
      </c>
      <c r="I220" s="19" t="s">
        <v>681</v>
      </c>
    </row>
    <row r="221" spans="1:9" s="8" customFormat="1">
      <c r="A221" s="36">
        <v>214</v>
      </c>
      <c r="B221" s="1" t="s">
        <v>51</v>
      </c>
      <c r="C221" s="2" t="s">
        <v>47</v>
      </c>
      <c r="D221" s="1" t="s">
        <v>1</v>
      </c>
      <c r="E221" s="23">
        <v>5.5</v>
      </c>
      <c r="F221" s="37">
        <v>11</v>
      </c>
      <c r="G221" s="50">
        <v>797</v>
      </c>
      <c r="H221" s="35">
        <f t="shared" si="3"/>
        <v>4383.5</v>
      </c>
      <c r="I221" s="19" t="s">
        <v>682</v>
      </c>
    </row>
    <row r="222" spans="1:9" s="8" customFormat="1" ht="30">
      <c r="A222" s="36">
        <v>215</v>
      </c>
      <c r="B222" s="1" t="s">
        <v>51</v>
      </c>
      <c r="C222" s="2" t="s">
        <v>259</v>
      </c>
      <c r="D222" s="1" t="s">
        <v>1</v>
      </c>
      <c r="E222" s="23">
        <v>1.2</v>
      </c>
      <c r="F222" s="37">
        <v>1.5</v>
      </c>
      <c r="G222" s="50">
        <v>563</v>
      </c>
      <c r="H222" s="35">
        <f t="shared" si="3"/>
        <v>675.6</v>
      </c>
      <c r="I222" s="19" t="s">
        <v>683</v>
      </c>
    </row>
    <row r="223" spans="1:9" s="8" customFormat="1" ht="30">
      <c r="A223" s="36">
        <v>216</v>
      </c>
      <c r="B223" s="1" t="s">
        <v>51</v>
      </c>
      <c r="C223" s="2" t="s">
        <v>206</v>
      </c>
      <c r="D223" s="1" t="s">
        <v>1</v>
      </c>
      <c r="E223" s="23">
        <v>30</v>
      </c>
      <c r="F223" s="40">
        <v>37</v>
      </c>
      <c r="G223" s="50">
        <v>50</v>
      </c>
      <c r="H223" s="35">
        <f t="shared" si="3"/>
        <v>1500</v>
      </c>
      <c r="I223" s="19" t="s">
        <v>715</v>
      </c>
    </row>
    <row r="224" spans="1:9" s="8" customFormat="1">
      <c r="A224" s="36">
        <v>217</v>
      </c>
      <c r="B224" s="1" t="s">
        <v>51</v>
      </c>
      <c r="C224" s="2" t="s">
        <v>61</v>
      </c>
      <c r="D224" s="1" t="s">
        <v>1</v>
      </c>
      <c r="E224" s="23">
        <v>1.5</v>
      </c>
      <c r="F224" s="37">
        <v>3</v>
      </c>
      <c r="G224" s="50">
        <v>971</v>
      </c>
      <c r="H224" s="35">
        <f t="shared" si="3"/>
        <v>1456.5</v>
      </c>
      <c r="I224" s="19" t="s">
        <v>684</v>
      </c>
    </row>
    <row r="225" spans="1:9" s="8" customFormat="1" ht="30">
      <c r="A225" s="36">
        <v>218</v>
      </c>
      <c r="B225" s="1" t="s">
        <v>51</v>
      </c>
      <c r="C225" s="2" t="s">
        <v>296</v>
      </c>
      <c r="D225" s="1" t="s">
        <v>1</v>
      </c>
      <c r="E225" s="23">
        <v>1.4</v>
      </c>
      <c r="F225" s="40">
        <v>2.8</v>
      </c>
      <c r="G225" s="50">
        <v>3083</v>
      </c>
      <c r="H225" s="35">
        <f t="shared" si="3"/>
        <v>4316.2</v>
      </c>
      <c r="I225" s="19" t="s">
        <v>465</v>
      </c>
    </row>
    <row r="226" spans="1:9" s="8" customFormat="1">
      <c r="A226" s="36">
        <v>219</v>
      </c>
      <c r="B226" s="1" t="s">
        <v>51</v>
      </c>
      <c r="C226" s="2" t="s">
        <v>20</v>
      </c>
      <c r="D226" s="1" t="s">
        <v>1</v>
      </c>
      <c r="E226" s="23">
        <v>7</v>
      </c>
      <c r="F226" s="37">
        <v>14</v>
      </c>
      <c r="G226" s="50">
        <v>1</v>
      </c>
      <c r="H226" s="35">
        <f t="shared" si="3"/>
        <v>7</v>
      </c>
      <c r="I226" s="19" t="s">
        <v>685</v>
      </c>
    </row>
    <row r="227" spans="1:9" s="8" customFormat="1">
      <c r="A227" s="36">
        <v>220</v>
      </c>
      <c r="B227" s="1" t="s">
        <v>51</v>
      </c>
      <c r="C227" s="2" t="s">
        <v>21</v>
      </c>
      <c r="D227" s="1" t="s">
        <v>1</v>
      </c>
      <c r="E227" s="23">
        <v>13</v>
      </c>
      <c r="F227" s="37">
        <v>13</v>
      </c>
      <c r="G227" s="50">
        <v>2</v>
      </c>
      <c r="H227" s="35">
        <f t="shared" si="3"/>
        <v>26</v>
      </c>
      <c r="I227" s="19" t="s">
        <v>685</v>
      </c>
    </row>
    <row r="228" spans="1:9" s="8" customFormat="1">
      <c r="A228" s="36">
        <v>221</v>
      </c>
      <c r="B228" s="1" t="s">
        <v>51</v>
      </c>
      <c r="C228" s="2" t="s">
        <v>52</v>
      </c>
      <c r="D228" s="1" t="s">
        <v>26</v>
      </c>
      <c r="E228" s="23">
        <v>1.8</v>
      </c>
      <c r="F228" s="37">
        <v>2.7</v>
      </c>
      <c r="G228" s="50">
        <v>566</v>
      </c>
      <c r="H228" s="35">
        <f t="shared" si="3"/>
        <v>1018.8000000000001</v>
      </c>
      <c r="I228" s="19" t="s">
        <v>686</v>
      </c>
    </row>
    <row r="229" spans="1:9" s="8" customFormat="1" ht="30">
      <c r="A229" s="36">
        <v>222</v>
      </c>
      <c r="B229" s="1" t="s">
        <v>51</v>
      </c>
      <c r="C229" s="2" t="s">
        <v>53</v>
      </c>
      <c r="D229" s="1" t="s">
        <v>17</v>
      </c>
      <c r="E229" s="23">
        <v>6.5</v>
      </c>
      <c r="F229" s="37">
        <v>13</v>
      </c>
      <c r="G229" s="50">
        <v>0.1</v>
      </c>
      <c r="H229" s="35">
        <f t="shared" si="3"/>
        <v>0.65</v>
      </c>
      <c r="I229" s="19" t="s">
        <v>687</v>
      </c>
    </row>
    <row r="230" spans="1:9" s="8" customFormat="1" ht="30">
      <c r="A230" s="36">
        <v>223</v>
      </c>
      <c r="B230" s="1" t="s">
        <v>51</v>
      </c>
      <c r="C230" s="2" t="s">
        <v>62</v>
      </c>
      <c r="D230" s="1" t="s">
        <v>1</v>
      </c>
      <c r="E230" s="23">
        <v>9</v>
      </c>
      <c r="F230" s="37">
        <v>14</v>
      </c>
      <c r="G230" s="50">
        <v>128</v>
      </c>
      <c r="H230" s="35">
        <f t="shared" si="3"/>
        <v>1152</v>
      </c>
      <c r="I230" s="19" t="s">
        <v>688</v>
      </c>
    </row>
    <row r="231" spans="1:9" s="8" customFormat="1" ht="30">
      <c r="A231" s="36">
        <v>224</v>
      </c>
      <c r="B231" s="1" t="s">
        <v>51</v>
      </c>
      <c r="C231" s="2" t="s">
        <v>281</v>
      </c>
      <c r="D231" s="1" t="s">
        <v>1</v>
      </c>
      <c r="E231" s="23">
        <v>8</v>
      </c>
      <c r="F231" s="37">
        <v>10</v>
      </c>
      <c r="G231" s="50">
        <v>15</v>
      </c>
      <c r="H231" s="35">
        <f t="shared" si="3"/>
        <v>120</v>
      </c>
      <c r="I231" s="19" t="s">
        <v>689</v>
      </c>
    </row>
    <row r="232" spans="1:9" ht="30">
      <c r="A232" s="36">
        <v>225</v>
      </c>
      <c r="B232" s="1" t="s">
        <v>51</v>
      </c>
      <c r="C232" s="2" t="s">
        <v>282</v>
      </c>
      <c r="D232" s="1" t="s">
        <v>514</v>
      </c>
      <c r="E232" s="23">
        <v>7</v>
      </c>
      <c r="F232" s="37">
        <v>9</v>
      </c>
      <c r="G232" s="50">
        <v>86.3</v>
      </c>
      <c r="H232" s="35">
        <f t="shared" si="3"/>
        <v>604.1</v>
      </c>
      <c r="I232" s="19" t="s">
        <v>690</v>
      </c>
    </row>
    <row r="233" spans="1:9">
      <c r="A233" s="36">
        <v>226</v>
      </c>
      <c r="B233" s="1" t="s">
        <v>51</v>
      </c>
      <c r="C233" s="2" t="s">
        <v>54</v>
      </c>
      <c r="D233" s="1" t="s">
        <v>1</v>
      </c>
      <c r="E233" s="23">
        <v>11</v>
      </c>
      <c r="F233" s="40">
        <v>21</v>
      </c>
      <c r="G233" s="50">
        <v>15</v>
      </c>
      <c r="H233" s="35">
        <f t="shared" si="3"/>
        <v>165</v>
      </c>
      <c r="I233" s="19" t="s">
        <v>691</v>
      </c>
    </row>
    <row r="234" spans="1:9" ht="30">
      <c r="A234" s="36">
        <v>227</v>
      </c>
      <c r="B234" s="1" t="s">
        <v>51</v>
      </c>
      <c r="C234" s="2" t="s">
        <v>96</v>
      </c>
      <c r="D234" s="1" t="s">
        <v>1</v>
      </c>
      <c r="E234" s="23">
        <v>4.75</v>
      </c>
      <c r="F234" s="40">
        <v>9.5</v>
      </c>
      <c r="G234" s="50">
        <v>3</v>
      </c>
      <c r="H234" s="35">
        <f t="shared" si="3"/>
        <v>14.25</v>
      </c>
      <c r="I234" s="19" t="s">
        <v>692</v>
      </c>
    </row>
    <row r="235" spans="1:9" ht="30">
      <c r="A235" s="36">
        <v>228</v>
      </c>
      <c r="B235" s="1" t="s">
        <v>51</v>
      </c>
      <c r="C235" s="2" t="s">
        <v>129</v>
      </c>
      <c r="D235" s="1" t="s">
        <v>55</v>
      </c>
      <c r="E235" s="23">
        <v>7</v>
      </c>
      <c r="F235" s="40">
        <v>14</v>
      </c>
      <c r="G235" s="50">
        <v>128</v>
      </c>
      <c r="H235" s="35">
        <f t="shared" si="3"/>
        <v>896</v>
      </c>
      <c r="I235" s="19" t="s">
        <v>733</v>
      </c>
    </row>
    <row r="236" spans="1:9">
      <c r="A236" s="36">
        <v>229</v>
      </c>
      <c r="B236" s="1" t="s">
        <v>51</v>
      </c>
      <c r="C236" s="2" t="s">
        <v>56</v>
      </c>
      <c r="D236" s="1" t="s">
        <v>1</v>
      </c>
      <c r="E236" s="23">
        <v>1.25</v>
      </c>
      <c r="F236" s="40">
        <v>2.5</v>
      </c>
      <c r="G236" s="50">
        <v>2</v>
      </c>
      <c r="H236" s="35">
        <f t="shared" si="3"/>
        <v>2.5</v>
      </c>
      <c r="I236" s="19" t="s">
        <v>693</v>
      </c>
    </row>
    <row r="237" spans="1:9" ht="45">
      <c r="A237" s="36">
        <v>230</v>
      </c>
      <c r="B237" s="1" t="s">
        <v>51</v>
      </c>
      <c r="C237" s="2" t="s">
        <v>748</v>
      </c>
      <c r="D237" s="1" t="s">
        <v>178</v>
      </c>
      <c r="E237" s="23">
        <v>30</v>
      </c>
      <c r="F237" s="40">
        <v>30</v>
      </c>
      <c r="G237" s="50">
        <v>2</v>
      </c>
      <c r="H237" s="35">
        <f t="shared" si="3"/>
        <v>60</v>
      </c>
      <c r="I237" s="19" t="s">
        <v>750</v>
      </c>
    </row>
    <row r="238" spans="1:9" ht="45">
      <c r="A238" s="36">
        <v>231</v>
      </c>
      <c r="B238" s="1" t="s">
        <v>51</v>
      </c>
      <c r="C238" s="2" t="s">
        <v>749</v>
      </c>
      <c r="D238" s="1" t="s">
        <v>178</v>
      </c>
      <c r="E238" s="23">
        <v>15</v>
      </c>
      <c r="F238" s="40">
        <v>30</v>
      </c>
      <c r="G238" s="50">
        <v>48</v>
      </c>
      <c r="H238" s="35">
        <f t="shared" si="3"/>
        <v>720</v>
      </c>
      <c r="I238" s="19" t="s">
        <v>767</v>
      </c>
    </row>
    <row r="239" spans="1:9" ht="45">
      <c r="A239" s="36">
        <v>232</v>
      </c>
      <c r="B239" s="1" t="s">
        <v>51</v>
      </c>
      <c r="C239" s="2" t="s">
        <v>121</v>
      </c>
      <c r="D239" s="1" t="s">
        <v>1</v>
      </c>
      <c r="E239" s="23">
        <v>22</v>
      </c>
      <c r="F239" s="40">
        <v>22</v>
      </c>
      <c r="G239" s="50">
        <v>31</v>
      </c>
      <c r="H239" s="35">
        <f t="shared" si="3"/>
        <v>682</v>
      </c>
      <c r="I239" s="19" t="s">
        <v>751</v>
      </c>
    </row>
    <row r="240" spans="1:9">
      <c r="A240" s="36">
        <v>233</v>
      </c>
      <c r="B240" s="1" t="s">
        <v>69</v>
      </c>
      <c r="C240" s="2" t="s">
        <v>140</v>
      </c>
      <c r="D240" s="1" t="s">
        <v>1</v>
      </c>
      <c r="E240" s="23">
        <v>60</v>
      </c>
      <c r="F240" s="40">
        <v>120</v>
      </c>
      <c r="G240" s="50">
        <v>0.1</v>
      </c>
      <c r="H240" s="35">
        <f t="shared" si="3"/>
        <v>6</v>
      </c>
      <c r="I240" s="19" t="s">
        <v>466</v>
      </c>
    </row>
    <row r="241" spans="1:9">
      <c r="A241" s="36">
        <v>234</v>
      </c>
      <c r="B241" s="1" t="s">
        <v>0</v>
      </c>
      <c r="C241" s="2" t="s">
        <v>283</v>
      </c>
      <c r="D241" s="1" t="s">
        <v>1</v>
      </c>
      <c r="E241" s="23">
        <v>15</v>
      </c>
      <c r="F241" s="40">
        <v>30</v>
      </c>
      <c r="G241" s="50">
        <v>0.1</v>
      </c>
      <c r="H241" s="35">
        <f t="shared" si="3"/>
        <v>1.5</v>
      </c>
      <c r="I241" s="19" t="s">
        <v>467</v>
      </c>
    </row>
    <row r="242" spans="1:9" ht="30">
      <c r="A242" s="36">
        <v>235</v>
      </c>
      <c r="B242" s="1" t="s">
        <v>19</v>
      </c>
      <c r="C242" s="2" t="s">
        <v>141</v>
      </c>
      <c r="D242" s="1" t="s">
        <v>1</v>
      </c>
      <c r="E242" s="23">
        <v>22.5</v>
      </c>
      <c r="F242" s="40">
        <v>45</v>
      </c>
      <c r="G242" s="50">
        <v>0.1</v>
      </c>
      <c r="H242" s="35">
        <f t="shared" si="3"/>
        <v>2.25</v>
      </c>
      <c r="I242" s="19" t="s">
        <v>468</v>
      </c>
    </row>
    <row r="243" spans="1:9">
      <c r="A243" s="36">
        <v>236</v>
      </c>
      <c r="B243" s="1" t="s">
        <v>19</v>
      </c>
      <c r="C243" s="2" t="s">
        <v>142</v>
      </c>
      <c r="D243" s="1" t="s">
        <v>1</v>
      </c>
      <c r="E243" s="23">
        <v>7.5</v>
      </c>
      <c r="F243" s="40">
        <v>15</v>
      </c>
      <c r="G243" s="50">
        <v>0.1</v>
      </c>
      <c r="H243" s="35">
        <f t="shared" si="3"/>
        <v>0.75</v>
      </c>
      <c r="I243" s="19" t="s">
        <v>694</v>
      </c>
    </row>
    <row r="244" spans="1:9">
      <c r="A244" s="36">
        <v>237</v>
      </c>
      <c r="B244" s="1" t="s">
        <v>19</v>
      </c>
      <c r="C244" s="2" t="s">
        <v>143</v>
      </c>
      <c r="D244" s="1" t="s">
        <v>26</v>
      </c>
      <c r="E244" s="23">
        <v>17.5</v>
      </c>
      <c r="F244" s="40">
        <v>35</v>
      </c>
      <c r="G244" s="50">
        <v>14</v>
      </c>
      <c r="H244" s="35">
        <f t="shared" si="3"/>
        <v>245</v>
      </c>
      <c r="I244" s="19" t="s">
        <v>469</v>
      </c>
    </row>
    <row r="245" spans="1:9">
      <c r="A245" s="36">
        <v>238</v>
      </c>
      <c r="B245" s="1" t="s">
        <v>45</v>
      </c>
      <c r="C245" s="2" t="s">
        <v>284</v>
      </c>
      <c r="D245" s="1" t="s">
        <v>1</v>
      </c>
      <c r="E245" s="23">
        <v>6</v>
      </c>
      <c r="F245" s="40">
        <v>12</v>
      </c>
      <c r="G245" s="50">
        <v>182</v>
      </c>
      <c r="H245" s="35">
        <f t="shared" si="3"/>
        <v>1092</v>
      </c>
      <c r="I245" s="19" t="s">
        <v>441</v>
      </c>
    </row>
    <row r="246" spans="1:9">
      <c r="A246" s="36">
        <v>239</v>
      </c>
      <c r="B246" s="1" t="s">
        <v>19</v>
      </c>
      <c r="C246" s="2" t="s">
        <v>144</v>
      </c>
      <c r="D246" s="1" t="s">
        <v>1</v>
      </c>
      <c r="E246" s="23">
        <v>7.5</v>
      </c>
      <c r="F246" s="40">
        <v>15</v>
      </c>
      <c r="G246" s="50">
        <v>6</v>
      </c>
      <c r="H246" s="35">
        <f t="shared" si="3"/>
        <v>45</v>
      </c>
      <c r="I246" s="19" t="s">
        <v>470</v>
      </c>
    </row>
    <row r="247" spans="1:9">
      <c r="A247" s="36">
        <v>240</v>
      </c>
      <c r="B247" s="1" t="s">
        <v>19</v>
      </c>
      <c r="C247" s="2" t="s">
        <v>285</v>
      </c>
      <c r="D247" s="1" t="s">
        <v>1</v>
      </c>
      <c r="E247" s="23">
        <v>190</v>
      </c>
      <c r="F247" s="40">
        <v>240</v>
      </c>
      <c r="G247" s="50">
        <v>1</v>
      </c>
      <c r="H247" s="35">
        <f t="shared" si="3"/>
        <v>190</v>
      </c>
      <c r="I247" s="19" t="s">
        <v>695</v>
      </c>
    </row>
    <row r="248" spans="1:9">
      <c r="A248" s="36">
        <v>241</v>
      </c>
      <c r="B248" s="1" t="s">
        <v>19</v>
      </c>
      <c r="C248" s="2" t="s">
        <v>286</v>
      </c>
      <c r="D248" s="1" t="s">
        <v>1</v>
      </c>
      <c r="E248" s="23">
        <v>170</v>
      </c>
      <c r="F248" s="40">
        <v>200</v>
      </c>
      <c r="G248" s="50">
        <v>1</v>
      </c>
      <c r="H248" s="35">
        <f t="shared" si="3"/>
        <v>170</v>
      </c>
      <c r="I248" s="19" t="s">
        <v>471</v>
      </c>
    </row>
    <row r="249" spans="1:9" ht="30">
      <c r="A249" s="36">
        <v>242</v>
      </c>
      <c r="B249" s="1" t="s">
        <v>69</v>
      </c>
      <c r="C249" s="2" t="s">
        <v>415</v>
      </c>
      <c r="D249" s="1" t="s">
        <v>1</v>
      </c>
      <c r="E249" s="23">
        <v>8.5</v>
      </c>
      <c r="F249" s="40">
        <v>17</v>
      </c>
      <c r="G249" s="50">
        <v>0.1</v>
      </c>
      <c r="H249" s="35">
        <f t="shared" si="3"/>
        <v>0.85000000000000009</v>
      </c>
      <c r="I249" s="19" t="s">
        <v>442</v>
      </c>
    </row>
    <row r="250" spans="1:9" ht="30">
      <c r="A250" s="36">
        <v>243</v>
      </c>
      <c r="B250" s="1" t="s">
        <v>69</v>
      </c>
      <c r="C250" s="2" t="s">
        <v>287</v>
      </c>
      <c r="D250" s="1" t="s">
        <v>1</v>
      </c>
      <c r="E250" s="23">
        <v>15</v>
      </c>
      <c r="F250" s="40">
        <v>30</v>
      </c>
      <c r="G250" s="50">
        <v>2</v>
      </c>
      <c r="H250" s="35">
        <f t="shared" si="3"/>
        <v>30</v>
      </c>
      <c r="I250" s="19" t="s">
        <v>472</v>
      </c>
    </row>
    <row r="251" spans="1:9">
      <c r="A251" s="36">
        <v>244</v>
      </c>
      <c r="B251" s="1" t="s">
        <v>19</v>
      </c>
      <c r="C251" s="42" t="s">
        <v>314</v>
      </c>
      <c r="D251" s="1" t="s">
        <v>156</v>
      </c>
      <c r="E251" s="23">
        <v>10</v>
      </c>
      <c r="F251" s="40">
        <v>20</v>
      </c>
      <c r="G251" s="50">
        <v>5</v>
      </c>
      <c r="H251" s="35">
        <f t="shared" si="3"/>
        <v>50</v>
      </c>
      <c r="I251" s="19" t="s">
        <v>473</v>
      </c>
    </row>
    <row r="252" spans="1:9" ht="30">
      <c r="A252" s="36">
        <v>245</v>
      </c>
      <c r="B252" s="1" t="s">
        <v>19</v>
      </c>
      <c r="C252" s="2" t="s">
        <v>145</v>
      </c>
      <c r="D252" s="1" t="s">
        <v>1</v>
      </c>
      <c r="E252" s="23">
        <v>11.5</v>
      </c>
      <c r="F252" s="40">
        <v>23</v>
      </c>
      <c r="G252" s="50">
        <v>0.1</v>
      </c>
      <c r="H252" s="35">
        <f t="shared" si="3"/>
        <v>1.1500000000000001</v>
      </c>
      <c r="I252" s="19" t="s">
        <v>474</v>
      </c>
    </row>
    <row r="253" spans="1:9">
      <c r="A253" s="36">
        <v>246</v>
      </c>
      <c r="B253" s="41" t="s">
        <v>88</v>
      </c>
      <c r="C253" s="2" t="s">
        <v>146</v>
      </c>
      <c r="D253" s="1" t="s">
        <v>17</v>
      </c>
      <c r="E253" s="23">
        <v>7.5</v>
      </c>
      <c r="F253" s="40">
        <v>15</v>
      </c>
      <c r="G253" s="50">
        <v>0.1</v>
      </c>
      <c r="H253" s="35">
        <f t="shared" si="3"/>
        <v>0.75</v>
      </c>
      <c r="I253" s="19" t="s">
        <v>443</v>
      </c>
    </row>
    <row r="254" spans="1:9" ht="32.25" customHeight="1">
      <c r="A254" s="36">
        <v>247</v>
      </c>
      <c r="B254" s="1" t="s">
        <v>19</v>
      </c>
      <c r="C254" s="2" t="s">
        <v>539</v>
      </c>
      <c r="D254" s="1" t="s">
        <v>1</v>
      </c>
      <c r="E254" s="23">
        <v>34.5</v>
      </c>
      <c r="F254" s="40">
        <v>69</v>
      </c>
      <c r="G254" s="50">
        <v>0.1</v>
      </c>
      <c r="H254" s="35">
        <f t="shared" si="3"/>
        <v>3.45</v>
      </c>
      <c r="I254" s="19" t="s">
        <v>696</v>
      </c>
    </row>
    <row r="255" spans="1:9">
      <c r="A255" s="36">
        <v>248</v>
      </c>
      <c r="B255" s="1" t="s">
        <v>19</v>
      </c>
      <c r="C255" s="2" t="s">
        <v>147</v>
      </c>
      <c r="D255" s="1" t="s">
        <v>1</v>
      </c>
      <c r="E255" s="23">
        <v>8.5</v>
      </c>
      <c r="F255" s="40">
        <v>17</v>
      </c>
      <c r="G255" s="50">
        <v>3</v>
      </c>
      <c r="H255" s="35">
        <f t="shared" si="3"/>
        <v>25.5</v>
      </c>
      <c r="I255" s="19" t="s">
        <v>475</v>
      </c>
    </row>
    <row r="256" spans="1:9" ht="30" customHeight="1">
      <c r="A256" s="36">
        <v>249</v>
      </c>
      <c r="B256" s="1" t="s">
        <v>19</v>
      </c>
      <c r="C256" s="2" t="s">
        <v>148</v>
      </c>
      <c r="D256" s="1" t="s">
        <v>1</v>
      </c>
      <c r="E256" s="23">
        <v>17</v>
      </c>
      <c r="F256" s="40">
        <v>34</v>
      </c>
      <c r="G256" s="50">
        <v>0.1</v>
      </c>
      <c r="H256" s="35">
        <f t="shared" si="3"/>
        <v>1.7000000000000002</v>
      </c>
      <c r="I256" s="19" t="s">
        <v>756</v>
      </c>
    </row>
    <row r="257" spans="1:9">
      <c r="A257" s="36">
        <v>250</v>
      </c>
      <c r="B257" s="1" t="s">
        <v>45</v>
      </c>
      <c r="C257" s="2" t="s">
        <v>149</v>
      </c>
      <c r="D257" s="1" t="s">
        <v>1</v>
      </c>
      <c r="E257" s="23">
        <v>3.5</v>
      </c>
      <c r="F257" s="40">
        <v>7</v>
      </c>
      <c r="G257" s="50">
        <v>49</v>
      </c>
      <c r="H257" s="35">
        <f t="shared" si="3"/>
        <v>171.5</v>
      </c>
      <c r="I257" s="19" t="s">
        <v>476</v>
      </c>
    </row>
    <row r="258" spans="1:9">
      <c r="A258" s="36">
        <v>251</v>
      </c>
      <c r="B258" s="1" t="s">
        <v>155</v>
      </c>
      <c r="C258" s="2" t="s">
        <v>288</v>
      </c>
      <c r="D258" s="1" t="s">
        <v>1</v>
      </c>
      <c r="E258" s="23">
        <v>15</v>
      </c>
      <c r="F258" s="40">
        <v>30</v>
      </c>
      <c r="G258" s="50">
        <v>1</v>
      </c>
      <c r="H258" s="35">
        <f t="shared" si="3"/>
        <v>15</v>
      </c>
      <c r="I258" s="19" t="s">
        <v>477</v>
      </c>
    </row>
    <row r="259" spans="1:9">
      <c r="A259" s="36">
        <v>252</v>
      </c>
      <c r="B259" s="1" t="s">
        <v>19</v>
      </c>
      <c r="C259" s="2" t="s">
        <v>150</v>
      </c>
      <c r="D259" s="1" t="s">
        <v>1</v>
      </c>
      <c r="E259" s="23">
        <v>6.5</v>
      </c>
      <c r="F259" s="40">
        <v>13</v>
      </c>
      <c r="G259" s="50">
        <v>39</v>
      </c>
      <c r="H259" s="35">
        <f t="shared" si="3"/>
        <v>253.5</v>
      </c>
      <c r="I259" s="19" t="s">
        <v>478</v>
      </c>
    </row>
    <row r="260" spans="1:9" ht="30">
      <c r="A260" s="36">
        <v>253</v>
      </c>
      <c r="B260" s="1" t="s">
        <v>155</v>
      </c>
      <c r="C260" s="2" t="s">
        <v>318</v>
      </c>
      <c r="D260" s="1" t="s">
        <v>26</v>
      </c>
      <c r="E260" s="23">
        <v>8.5</v>
      </c>
      <c r="F260" s="40">
        <v>17</v>
      </c>
      <c r="G260" s="50">
        <v>2</v>
      </c>
      <c r="H260" s="35">
        <f t="shared" si="3"/>
        <v>17</v>
      </c>
      <c r="I260" s="19" t="s">
        <v>479</v>
      </c>
    </row>
    <row r="261" spans="1:9">
      <c r="A261" s="36">
        <v>254</v>
      </c>
      <c r="B261" s="1" t="s">
        <v>19</v>
      </c>
      <c r="C261" s="2" t="s">
        <v>151</v>
      </c>
      <c r="D261" s="1" t="s">
        <v>1</v>
      </c>
      <c r="E261" s="23">
        <v>8.5</v>
      </c>
      <c r="F261" s="40">
        <v>17</v>
      </c>
      <c r="G261" s="50">
        <v>5</v>
      </c>
      <c r="H261" s="35">
        <f t="shared" si="3"/>
        <v>42.5</v>
      </c>
      <c r="I261" s="19" t="s">
        <v>697</v>
      </c>
    </row>
    <row r="262" spans="1:9">
      <c r="A262" s="36">
        <v>255</v>
      </c>
      <c r="B262" s="1" t="s">
        <v>19</v>
      </c>
      <c r="C262" s="2" t="s">
        <v>152</v>
      </c>
      <c r="D262" s="1" t="s">
        <v>1</v>
      </c>
      <c r="E262" s="23">
        <v>80</v>
      </c>
      <c r="F262" s="40">
        <v>160</v>
      </c>
      <c r="G262" s="50">
        <v>0.1</v>
      </c>
      <c r="H262" s="35">
        <f t="shared" si="3"/>
        <v>8</v>
      </c>
      <c r="I262" s="19" t="s">
        <v>698</v>
      </c>
    </row>
    <row r="263" spans="1:9">
      <c r="A263" s="36">
        <v>256</v>
      </c>
      <c r="B263" s="1" t="s">
        <v>19</v>
      </c>
      <c r="C263" s="2" t="s">
        <v>153</v>
      </c>
      <c r="D263" s="1" t="s">
        <v>1</v>
      </c>
      <c r="E263" s="23">
        <v>12.5</v>
      </c>
      <c r="F263" s="40">
        <v>25</v>
      </c>
      <c r="G263" s="50">
        <v>0.1</v>
      </c>
      <c r="H263" s="35">
        <f t="shared" si="3"/>
        <v>1.25</v>
      </c>
      <c r="I263" s="19" t="s">
        <v>699</v>
      </c>
    </row>
    <row r="264" spans="1:9">
      <c r="A264" s="36">
        <v>257</v>
      </c>
      <c r="B264" s="1" t="s">
        <v>19</v>
      </c>
      <c r="C264" s="2" t="s">
        <v>163</v>
      </c>
      <c r="D264" s="1" t="s">
        <v>1</v>
      </c>
      <c r="E264" s="23">
        <v>20</v>
      </c>
      <c r="F264" s="40">
        <v>40</v>
      </c>
      <c r="G264" s="50">
        <v>0.1</v>
      </c>
      <c r="H264" s="35">
        <f t="shared" si="3"/>
        <v>2</v>
      </c>
      <c r="I264" s="19" t="s">
        <v>480</v>
      </c>
    </row>
    <row r="265" spans="1:9" ht="30">
      <c r="A265" s="36">
        <v>258</v>
      </c>
      <c r="B265" s="1" t="s">
        <v>19</v>
      </c>
      <c r="C265" s="2" t="s">
        <v>154</v>
      </c>
      <c r="D265" s="1" t="s">
        <v>1</v>
      </c>
      <c r="E265" s="23">
        <v>35</v>
      </c>
      <c r="F265" s="40">
        <v>70</v>
      </c>
      <c r="G265" s="50">
        <v>1</v>
      </c>
      <c r="H265" s="35">
        <f t="shared" ref="H265:H326" si="4">E265*G265</f>
        <v>35</v>
      </c>
      <c r="I265" s="19" t="s">
        <v>700</v>
      </c>
    </row>
    <row r="266" spans="1:9" ht="30">
      <c r="A266" s="36">
        <v>259</v>
      </c>
      <c r="B266" s="1" t="s">
        <v>19</v>
      </c>
      <c r="C266" s="2" t="s">
        <v>289</v>
      </c>
      <c r="D266" s="1" t="s">
        <v>1</v>
      </c>
      <c r="E266" s="23">
        <v>35</v>
      </c>
      <c r="F266" s="40">
        <v>70</v>
      </c>
      <c r="G266" s="50">
        <v>0.1</v>
      </c>
      <c r="H266" s="35">
        <f t="shared" si="4"/>
        <v>3.5</v>
      </c>
      <c r="I266" s="19" t="s">
        <v>701</v>
      </c>
    </row>
    <row r="267" spans="1:9">
      <c r="A267" s="36">
        <v>260</v>
      </c>
      <c r="B267" s="1" t="s">
        <v>155</v>
      </c>
      <c r="C267" s="2" t="s">
        <v>290</v>
      </c>
      <c r="D267" s="1" t="s">
        <v>1</v>
      </c>
      <c r="E267" s="23">
        <v>10</v>
      </c>
      <c r="F267" s="40">
        <v>20</v>
      </c>
      <c r="G267" s="50">
        <v>22</v>
      </c>
      <c r="H267" s="35">
        <f t="shared" si="4"/>
        <v>220</v>
      </c>
      <c r="I267" s="19" t="s">
        <v>481</v>
      </c>
    </row>
    <row r="268" spans="1:9">
      <c r="A268" s="36">
        <v>261</v>
      </c>
      <c r="B268" s="1" t="s">
        <v>19</v>
      </c>
      <c r="C268" s="2" t="s">
        <v>158</v>
      </c>
      <c r="D268" s="1" t="s">
        <v>159</v>
      </c>
      <c r="E268" s="23">
        <v>60</v>
      </c>
      <c r="F268" s="40">
        <v>120</v>
      </c>
      <c r="G268" s="50">
        <v>0.1</v>
      </c>
      <c r="H268" s="35">
        <f t="shared" si="4"/>
        <v>6</v>
      </c>
      <c r="I268" s="19" t="s">
        <v>482</v>
      </c>
    </row>
    <row r="269" spans="1:9">
      <c r="A269" s="36">
        <v>262</v>
      </c>
      <c r="B269" s="43" t="s">
        <v>0</v>
      </c>
      <c r="C269" s="42" t="s">
        <v>160</v>
      </c>
      <c r="D269" s="41" t="s">
        <v>1</v>
      </c>
      <c r="E269" s="23">
        <v>10</v>
      </c>
      <c r="F269" s="40">
        <v>20</v>
      </c>
      <c r="G269" s="50">
        <v>16</v>
      </c>
      <c r="H269" s="35">
        <f t="shared" si="4"/>
        <v>160</v>
      </c>
      <c r="I269" s="19" t="s">
        <v>702</v>
      </c>
    </row>
    <row r="270" spans="1:9" ht="57.75" customHeight="1">
      <c r="A270" s="36">
        <v>263</v>
      </c>
      <c r="B270" s="41" t="s">
        <v>45</v>
      </c>
      <c r="C270" s="5" t="s">
        <v>165</v>
      </c>
      <c r="D270" s="6" t="s">
        <v>1</v>
      </c>
      <c r="E270" s="23">
        <v>75</v>
      </c>
      <c r="F270" s="40">
        <v>90</v>
      </c>
      <c r="G270" s="50">
        <v>54</v>
      </c>
      <c r="H270" s="35">
        <f t="shared" si="4"/>
        <v>4050</v>
      </c>
      <c r="I270" s="44" t="s">
        <v>543</v>
      </c>
    </row>
    <row r="271" spans="1:9" ht="45">
      <c r="A271" s="36">
        <v>264</v>
      </c>
      <c r="B271" s="41" t="s">
        <v>45</v>
      </c>
      <c r="C271" s="5" t="s">
        <v>166</v>
      </c>
      <c r="D271" s="6" t="s">
        <v>1</v>
      </c>
      <c r="E271" s="23">
        <v>40</v>
      </c>
      <c r="F271" s="40">
        <v>80</v>
      </c>
      <c r="G271" s="50">
        <v>1</v>
      </c>
      <c r="H271" s="35">
        <f t="shared" si="4"/>
        <v>40</v>
      </c>
      <c r="I271" s="44" t="s">
        <v>777</v>
      </c>
    </row>
    <row r="272" spans="1:9" ht="45">
      <c r="A272" s="36">
        <v>265</v>
      </c>
      <c r="B272" s="41" t="s">
        <v>45</v>
      </c>
      <c r="C272" s="5" t="s">
        <v>167</v>
      </c>
      <c r="D272" s="6" t="s">
        <v>1</v>
      </c>
      <c r="E272" s="23">
        <v>75</v>
      </c>
      <c r="F272" s="40">
        <v>100</v>
      </c>
      <c r="G272" s="50">
        <v>28</v>
      </c>
      <c r="H272" s="35">
        <f t="shared" si="4"/>
        <v>2100</v>
      </c>
      <c r="I272" s="44" t="s">
        <v>708</v>
      </c>
    </row>
    <row r="273" spans="1:9" ht="60">
      <c r="A273" s="36">
        <v>266</v>
      </c>
      <c r="B273" s="41" t="s">
        <v>45</v>
      </c>
      <c r="C273" s="5" t="s">
        <v>168</v>
      </c>
      <c r="D273" s="6" t="s">
        <v>1</v>
      </c>
      <c r="E273" s="23">
        <v>80</v>
      </c>
      <c r="F273" s="40">
        <v>90</v>
      </c>
      <c r="G273" s="50">
        <v>17</v>
      </c>
      <c r="H273" s="35">
        <f t="shared" si="4"/>
        <v>1360</v>
      </c>
      <c r="I273" s="44" t="s">
        <v>544</v>
      </c>
    </row>
    <row r="274" spans="1:9" ht="45">
      <c r="A274" s="36">
        <v>267</v>
      </c>
      <c r="B274" s="41" t="s">
        <v>45</v>
      </c>
      <c r="C274" s="5" t="s">
        <v>169</v>
      </c>
      <c r="D274" s="6" t="s">
        <v>1</v>
      </c>
      <c r="E274" s="23">
        <v>40</v>
      </c>
      <c r="F274" s="40">
        <v>80</v>
      </c>
      <c r="G274" s="50">
        <v>0.1</v>
      </c>
      <c r="H274" s="35">
        <f t="shared" si="4"/>
        <v>4</v>
      </c>
      <c r="I274" s="44" t="s">
        <v>778</v>
      </c>
    </row>
    <row r="275" spans="1:9" ht="45">
      <c r="A275" s="36">
        <v>268</v>
      </c>
      <c r="B275" s="41" t="s">
        <v>45</v>
      </c>
      <c r="C275" s="5" t="s">
        <v>170</v>
      </c>
      <c r="D275" s="6" t="s">
        <v>1</v>
      </c>
      <c r="E275" s="23">
        <v>75</v>
      </c>
      <c r="F275" s="40">
        <v>100</v>
      </c>
      <c r="G275" s="50">
        <v>15</v>
      </c>
      <c r="H275" s="35">
        <f t="shared" si="4"/>
        <v>1125</v>
      </c>
      <c r="I275" s="44" t="s">
        <v>708</v>
      </c>
    </row>
    <row r="276" spans="1:9" ht="60">
      <c r="A276" s="36">
        <v>269</v>
      </c>
      <c r="B276" s="41" t="s">
        <v>45</v>
      </c>
      <c r="C276" s="5" t="s">
        <v>171</v>
      </c>
      <c r="D276" s="6" t="s">
        <v>1</v>
      </c>
      <c r="E276" s="23">
        <v>80</v>
      </c>
      <c r="F276" s="40">
        <v>110</v>
      </c>
      <c r="G276" s="50">
        <v>8</v>
      </c>
      <c r="H276" s="35">
        <f t="shared" si="4"/>
        <v>640</v>
      </c>
      <c r="I276" s="44" t="s">
        <v>543</v>
      </c>
    </row>
    <row r="277" spans="1:9" ht="45">
      <c r="A277" s="36">
        <v>270</v>
      </c>
      <c r="B277" s="41" t="s">
        <v>45</v>
      </c>
      <c r="C277" s="5" t="s">
        <v>172</v>
      </c>
      <c r="D277" s="6" t="s">
        <v>1</v>
      </c>
      <c r="E277" s="23">
        <v>45</v>
      </c>
      <c r="F277" s="40">
        <v>90</v>
      </c>
      <c r="G277" s="50">
        <v>0.1</v>
      </c>
      <c r="H277" s="35">
        <f t="shared" si="4"/>
        <v>4.5</v>
      </c>
      <c r="I277" s="44" t="s">
        <v>778</v>
      </c>
    </row>
    <row r="278" spans="1:9" ht="45">
      <c r="A278" s="36">
        <v>271</v>
      </c>
      <c r="B278" s="41" t="s">
        <v>45</v>
      </c>
      <c r="C278" s="5" t="s">
        <v>173</v>
      </c>
      <c r="D278" s="6" t="s">
        <v>1</v>
      </c>
      <c r="E278" s="23">
        <v>90</v>
      </c>
      <c r="F278" s="40">
        <v>100</v>
      </c>
      <c r="G278" s="50">
        <v>8</v>
      </c>
      <c r="H278" s="35">
        <f t="shared" si="4"/>
        <v>720</v>
      </c>
      <c r="I278" s="44" t="s">
        <v>708</v>
      </c>
    </row>
    <row r="279" spans="1:9" ht="45">
      <c r="A279" s="36">
        <v>272</v>
      </c>
      <c r="B279" s="41" t="s">
        <v>45</v>
      </c>
      <c r="C279" s="5" t="s">
        <v>174</v>
      </c>
      <c r="D279" s="6" t="s">
        <v>1</v>
      </c>
      <c r="E279" s="23">
        <v>80</v>
      </c>
      <c r="F279" s="40">
        <v>120</v>
      </c>
      <c r="G279" s="50">
        <v>2</v>
      </c>
      <c r="H279" s="35">
        <f t="shared" si="4"/>
        <v>160</v>
      </c>
      <c r="I279" s="44" t="s">
        <v>708</v>
      </c>
    </row>
    <row r="280" spans="1:9" ht="45">
      <c r="A280" s="36">
        <v>273</v>
      </c>
      <c r="B280" s="41" t="s">
        <v>45</v>
      </c>
      <c r="C280" s="5" t="s">
        <v>175</v>
      </c>
      <c r="D280" s="6" t="s">
        <v>1</v>
      </c>
      <c r="E280" s="23">
        <v>80</v>
      </c>
      <c r="F280" s="40">
        <v>120</v>
      </c>
      <c r="G280" s="50">
        <v>9</v>
      </c>
      <c r="H280" s="35">
        <f t="shared" si="4"/>
        <v>720</v>
      </c>
      <c r="I280" s="44" t="s">
        <v>709</v>
      </c>
    </row>
    <row r="281" spans="1:9" ht="45">
      <c r="A281" s="36">
        <v>274</v>
      </c>
      <c r="B281" s="41" t="s">
        <v>45</v>
      </c>
      <c r="C281" s="5" t="s">
        <v>333</v>
      </c>
      <c r="D281" s="6" t="s">
        <v>1</v>
      </c>
      <c r="E281" s="23">
        <v>110</v>
      </c>
      <c r="F281" s="40">
        <v>110</v>
      </c>
      <c r="G281" s="50">
        <v>0.1</v>
      </c>
      <c r="H281" s="35">
        <f t="shared" si="4"/>
        <v>11</v>
      </c>
      <c r="I281" s="44" t="s">
        <v>710</v>
      </c>
    </row>
    <row r="282" spans="1:9" ht="45">
      <c r="A282" s="36">
        <v>275</v>
      </c>
      <c r="B282" s="41" t="s">
        <v>45</v>
      </c>
      <c r="C282" s="5" t="s">
        <v>334</v>
      </c>
      <c r="D282" s="6" t="s">
        <v>1</v>
      </c>
      <c r="E282" s="23">
        <v>110</v>
      </c>
      <c r="F282" s="40">
        <v>110</v>
      </c>
      <c r="G282" s="50">
        <v>0.1</v>
      </c>
      <c r="H282" s="35">
        <f t="shared" si="4"/>
        <v>11</v>
      </c>
      <c r="I282" s="44" t="s">
        <v>710</v>
      </c>
    </row>
    <row r="283" spans="1:9" ht="45">
      <c r="A283" s="36">
        <v>276</v>
      </c>
      <c r="B283" s="41" t="s">
        <v>45</v>
      </c>
      <c r="C283" s="5" t="s">
        <v>335</v>
      </c>
      <c r="D283" s="6" t="s">
        <v>1</v>
      </c>
      <c r="E283" s="23">
        <v>110</v>
      </c>
      <c r="F283" s="40">
        <v>110</v>
      </c>
      <c r="G283" s="50">
        <v>0.1</v>
      </c>
      <c r="H283" s="35">
        <f t="shared" si="4"/>
        <v>11</v>
      </c>
      <c r="I283" s="44" t="s">
        <v>710</v>
      </c>
    </row>
    <row r="284" spans="1:9" ht="45">
      <c r="A284" s="36">
        <v>277</v>
      </c>
      <c r="B284" s="41" t="s">
        <v>45</v>
      </c>
      <c r="C284" s="5" t="s">
        <v>336</v>
      </c>
      <c r="D284" s="6" t="s">
        <v>1</v>
      </c>
      <c r="E284" s="23">
        <v>130</v>
      </c>
      <c r="F284" s="40">
        <v>130</v>
      </c>
      <c r="G284" s="50">
        <v>0.1</v>
      </c>
      <c r="H284" s="35">
        <f t="shared" si="4"/>
        <v>13</v>
      </c>
      <c r="I284" s="44" t="s">
        <v>710</v>
      </c>
    </row>
    <row r="285" spans="1:9" ht="45">
      <c r="A285" s="36">
        <v>278</v>
      </c>
      <c r="B285" s="41" t="s">
        <v>45</v>
      </c>
      <c r="C285" s="5" t="s">
        <v>337</v>
      </c>
      <c r="D285" s="6" t="s">
        <v>1</v>
      </c>
      <c r="E285" s="23">
        <v>130</v>
      </c>
      <c r="F285" s="40">
        <v>130</v>
      </c>
      <c r="G285" s="50">
        <v>0.1</v>
      </c>
      <c r="H285" s="35">
        <f t="shared" si="4"/>
        <v>13</v>
      </c>
      <c r="I285" s="44" t="s">
        <v>710</v>
      </c>
    </row>
    <row r="286" spans="1:9" ht="45">
      <c r="A286" s="36">
        <v>279</v>
      </c>
      <c r="B286" s="41" t="s">
        <v>45</v>
      </c>
      <c r="C286" s="5" t="s">
        <v>338</v>
      </c>
      <c r="D286" s="6" t="s">
        <v>1</v>
      </c>
      <c r="E286" s="23">
        <v>130</v>
      </c>
      <c r="F286" s="40">
        <v>130</v>
      </c>
      <c r="G286" s="50">
        <v>0.1</v>
      </c>
      <c r="H286" s="35">
        <f t="shared" si="4"/>
        <v>13</v>
      </c>
      <c r="I286" s="44" t="s">
        <v>710</v>
      </c>
    </row>
    <row r="287" spans="1:9" ht="45">
      <c r="A287" s="36">
        <v>280</v>
      </c>
      <c r="B287" s="41" t="s">
        <v>45</v>
      </c>
      <c r="C287" s="5" t="s">
        <v>339</v>
      </c>
      <c r="D287" s="6" t="s">
        <v>1</v>
      </c>
      <c r="E287" s="23">
        <v>130</v>
      </c>
      <c r="F287" s="40">
        <v>130</v>
      </c>
      <c r="G287" s="50">
        <v>0.1</v>
      </c>
      <c r="H287" s="35">
        <f t="shared" si="4"/>
        <v>13</v>
      </c>
      <c r="I287" s="44" t="s">
        <v>710</v>
      </c>
    </row>
    <row r="288" spans="1:9" ht="45">
      <c r="A288" s="36">
        <v>281</v>
      </c>
      <c r="B288" s="41" t="s">
        <v>45</v>
      </c>
      <c r="C288" s="5" t="s">
        <v>340</v>
      </c>
      <c r="D288" s="6" t="s">
        <v>1</v>
      </c>
      <c r="E288" s="23">
        <v>130</v>
      </c>
      <c r="F288" s="40">
        <v>130</v>
      </c>
      <c r="G288" s="50">
        <v>0.1</v>
      </c>
      <c r="H288" s="35">
        <f t="shared" si="4"/>
        <v>13</v>
      </c>
      <c r="I288" s="44" t="s">
        <v>710</v>
      </c>
    </row>
    <row r="289" spans="1:9" ht="45">
      <c r="A289" s="36">
        <v>282</v>
      </c>
      <c r="B289" s="41" t="s">
        <v>45</v>
      </c>
      <c r="C289" s="5" t="s">
        <v>341</v>
      </c>
      <c r="D289" s="6" t="s">
        <v>1</v>
      </c>
      <c r="E289" s="23">
        <v>130</v>
      </c>
      <c r="F289" s="40">
        <v>130</v>
      </c>
      <c r="G289" s="50">
        <v>0.1</v>
      </c>
      <c r="H289" s="35">
        <f t="shared" si="4"/>
        <v>13</v>
      </c>
      <c r="I289" s="44" t="s">
        <v>710</v>
      </c>
    </row>
    <row r="290" spans="1:9" s="9" customFormat="1" ht="66.75" customHeight="1">
      <c r="A290" s="36">
        <v>283</v>
      </c>
      <c r="B290" s="41" t="s">
        <v>155</v>
      </c>
      <c r="C290" s="5" t="s">
        <v>351</v>
      </c>
      <c r="D290" s="6" t="s">
        <v>1</v>
      </c>
      <c r="E290" s="23">
        <v>130</v>
      </c>
      <c r="F290" s="40">
        <v>130</v>
      </c>
      <c r="G290" s="50">
        <v>2</v>
      </c>
      <c r="H290" s="35">
        <f t="shared" si="4"/>
        <v>260</v>
      </c>
      <c r="I290" s="44" t="s">
        <v>711</v>
      </c>
    </row>
    <row r="291" spans="1:9" ht="60">
      <c r="A291" s="36">
        <v>284</v>
      </c>
      <c r="B291" s="41" t="s">
        <v>155</v>
      </c>
      <c r="C291" s="5" t="s">
        <v>342</v>
      </c>
      <c r="D291" s="6" t="s">
        <v>1</v>
      </c>
      <c r="E291" s="23">
        <v>140</v>
      </c>
      <c r="F291" s="40">
        <v>150</v>
      </c>
      <c r="G291" s="50">
        <v>3</v>
      </c>
      <c r="H291" s="35">
        <f t="shared" si="4"/>
        <v>420</v>
      </c>
      <c r="I291" s="44" t="s">
        <v>711</v>
      </c>
    </row>
    <row r="292" spans="1:9" ht="60">
      <c r="A292" s="36">
        <v>285</v>
      </c>
      <c r="B292" s="41" t="s">
        <v>155</v>
      </c>
      <c r="C292" s="5" t="s">
        <v>343</v>
      </c>
      <c r="D292" s="6" t="s">
        <v>1</v>
      </c>
      <c r="E292" s="23">
        <v>150</v>
      </c>
      <c r="F292" s="40">
        <v>150</v>
      </c>
      <c r="G292" s="50">
        <v>0.1</v>
      </c>
      <c r="H292" s="35">
        <f t="shared" si="4"/>
        <v>15</v>
      </c>
      <c r="I292" s="44" t="s">
        <v>711</v>
      </c>
    </row>
    <row r="293" spans="1:9" ht="60">
      <c r="A293" s="36">
        <v>286</v>
      </c>
      <c r="B293" s="41" t="s">
        <v>155</v>
      </c>
      <c r="C293" s="5" t="s">
        <v>344</v>
      </c>
      <c r="D293" s="6" t="s">
        <v>1</v>
      </c>
      <c r="E293" s="23">
        <v>150</v>
      </c>
      <c r="F293" s="40">
        <v>150</v>
      </c>
      <c r="G293" s="50">
        <v>0.1</v>
      </c>
      <c r="H293" s="35">
        <f t="shared" si="4"/>
        <v>15</v>
      </c>
      <c r="I293" s="44" t="s">
        <v>711</v>
      </c>
    </row>
    <row r="294" spans="1:9" ht="45">
      <c r="A294" s="36">
        <v>287</v>
      </c>
      <c r="B294" s="41" t="s">
        <v>155</v>
      </c>
      <c r="C294" s="5" t="s">
        <v>345</v>
      </c>
      <c r="D294" s="6" t="s">
        <v>1</v>
      </c>
      <c r="E294" s="23">
        <v>130</v>
      </c>
      <c r="F294" s="40">
        <v>130</v>
      </c>
      <c r="G294" s="50">
        <v>0.1</v>
      </c>
      <c r="H294" s="35">
        <f t="shared" si="4"/>
        <v>13</v>
      </c>
      <c r="I294" s="44" t="s">
        <v>712</v>
      </c>
    </row>
    <row r="295" spans="1:9" ht="45">
      <c r="A295" s="36">
        <v>288</v>
      </c>
      <c r="B295" s="41" t="s">
        <v>155</v>
      </c>
      <c r="C295" s="5" t="s">
        <v>520</v>
      </c>
      <c r="D295" s="6" t="s">
        <v>1</v>
      </c>
      <c r="E295" s="23">
        <v>80</v>
      </c>
      <c r="F295" s="40">
        <v>80</v>
      </c>
      <c r="G295" s="50">
        <v>1</v>
      </c>
      <c r="H295" s="35">
        <f t="shared" si="4"/>
        <v>80</v>
      </c>
      <c r="I295" s="44" t="s">
        <v>713</v>
      </c>
    </row>
    <row r="296" spans="1:9" ht="45">
      <c r="A296" s="36">
        <v>289</v>
      </c>
      <c r="B296" s="41" t="s">
        <v>155</v>
      </c>
      <c r="C296" s="5" t="s">
        <v>176</v>
      </c>
      <c r="D296" s="6" t="s">
        <v>1</v>
      </c>
      <c r="E296" s="23">
        <v>80</v>
      </c>
      <c r="F296" s="40">
        <v>80</v>
      </c>
      <c r="G296" s="50">
        <v>1</v>
      </c>
      <c r="H296" s="35">
        <f t="shared" si="4"/>
        <v>80</v>
      </c>
      <c r="I296" s="44" t="s">
        <v>713</v>
      </c>
    </row>
    <row r="297" spans="1:9" ht="45">
      <c r="A297" s="36">
        <v>290</v>
      </c>
      <c r="B297" s="41" t="s">
        <v>155</v>
      </c>
      <c r="C297" s="5" t="s">
        <v>519</v>
      </c>
      <c r="D297" s="6" t="s">
        <v>1</v>
      </c>
      <c r="E297" s="23">
        <v>80</v>
      </c>
      <c r="F297" s="40">
        <v>80</v>
      </c>
      <c r="G297" s="50">
        <v>0.1</v>
      </c>
      <c r="H297" s="35">
        <f t="shared" si="4"/>
        <v>8</v>
      </c>
      <c r="I297" s="44" t="s">
        <v>714</v>
      </c>
    </row>
    <row r="298" spans="1:9" ht="45">
      <c r="A298" s="36">
        <v>291</v>
      </c>
      <c r="B298" s="41" t="s">
        <v>155</v>
      </c>
      <c r="C298" s="5" t="s">
        <v>521</v>
      </c>
      <c r="D298" s="6" t="s">
        <v>1</v>
      </c>
      <c r="E298" s="23">
        <v>80</v>
      </c>
      <c r="F298" s="40">
        <v>80</v>
      </c>
      <c r="G298" s="50">
        <v>0.1</v>
      </c>
      <c r="H298" s="35">
        <f t="shared" si="4"/>
        <v>8</v>
      </c>
      <c r="I298" s="44" t="s">
        <v>714</v>
      </c>
    </row>
    <row r="299" spans="1:9" ht="45">
      <c r="A299" s="36">
        <v>292</v>
      </c>
      <c r="B299" s="41" t="s">
        <v>155</v>
      </c>
      <c r="C299" s="5" t="s">
        <v>522</v>
      </c>
      <c r="D299" s="6" t="s">
        <v>1</v>
      </c>
      <c r="E299" s="23">
        <v>80</v>
      </c>
      <c r="F299" s="40">
        <v>80</v>
      </c>
      <c r="G299" s="50">
        <v>0.1</v>
      </c>
      <c r="H299" s="35">
        <f t="shared" si="4"/>
        <v>8</v>
      </c>
      <c r="I299" s="19" t="s">
        <v>714</v>
      </c>
    </row>
    <row r="300" spans="1:9" ht="45">
      <c r="A300" s="36">
        <v>293</v>
      </c>
      <c r="B300" s="41" t="s">
        <v>155</v>
      </c>
      <c r="C300" s="5" t="s">
        <v>523</v>
      </c>
      <c r="D300" s="6" t="s">
        <v>1</v>
      </c>
      <c r="E300" s="23">
        <v>80</v>
      </c>
      <c r="F300" s="40">
        <v>80</v>
      </c>
      <c r="G300" s="50">
        <v>0.1</v>
      </c>
      <c r="H300" s="35">
        <f t="shared" si="4"/>
        <v>8</v>
      </c>
      <c r="I300" s="19" t="s">
        <v>713</v>
      </c>
    </row>
    <row r="301" spans="1:9" ht="45">
      <c r="A301" s="36">
        <v>294</v>
      </c>
      <c r="B301" s="41" t="s">
        <v>45</v>
      </c>
      <c r="C301" s="5" t="s">
        <v>276</v>
      </c>
      <c r="D301" s="6" t="s">
        <v>1</v>
      </c>
      <c r="E301" s="23">
        <v>11</v>
      </c>
      <c r="F301" s="40">
        <v>12</v>
      </c>
      <c r="G301" s="50">
        <v>33</v>
      </c>
      <c r="H301" s="35">
        <f t="shared" si="4"/>
        <v>363</v>
      </c>
      <c r="I301" s="19" t="s">
        <v>356</v>
      </c>
    </row>
    <row r="302" spans="1:9" ht="48.75" customHeight="1">
      <c r="A302" s="36">
        <v>295</v>
      </c>
      <c r="B302" s="41" t="s">
        <v>45</v>
      </c>
      <c r="C302" s="5" t="s">
        <v>277</v>
      </c>
      <c r="D302" s="6" t="s">
        <v>1</v>
      </c>
      <c r="E302" s="23">
        <v>13</v>
      </c>
      <c r="F302" s="40">
        <v>15</v>
      </c>
      <c r="G302" s="50">
        <v>115</v>
      </c>
      <c r="H302" s="35">
        <f t="shared" si="4"/>
        <v>1495</v>
      </c>
      <c r="I302" s="19" t="s">
        <v>356</v>
      </c>
    </row>
    <row r="303" spans="1:9" ht="45">
      <c r="A303" s="36">
        <v>296</v>
      </c>
      <c r="B303" s="41" t="s">
        <v>45</v>
      </c>
      <c r="C303" s="5" t="s">
        <v>278</v>
      </c>
      <c r="D303" s="6" t="s">
        <v>1</v>
      </c>
      <c r="E303" s="23">
        <v>24</v>
      </c>
      <c r="F303" s="40">
        <v>25</v>
      </c>
      <c r="G303" s="50">
        <v>5</v>
      </c>
      <c r="H303" s="35">
        <f t="shared" si="4"/>
        <v>120</v>
      </c>
      <c r="I303" s="19" t="s">
        <v>356</v>
      </c>
    </row>
    <row r="304" spans="1:9" ht="45">
      <c r="A304" s="36">
        <v>297</v>
      </c>
      <c r="B304" s="41" t="s">
        <v>45</v>
      </c>
      <c r="C304" s="5" t="s">
        <v>279</v>
      </c>
      <c r="D304" s="6" t="s">
        <v>1</v>
      </c>
      <c r="E304" s="23">
        <v>24</v>
      </c>
      <c r="F304" s="40">
        <v>25</v>
      </c>
      <c r="G304" s="50">
        <v>4</v>
      </c>
      <c r="H304" s="35">
        <f t="shared" si="4"/>
        <v>96</v>
      </c>
      <c r="I304" s="19" t="s">
        <v>356</v>
      </c>
    </row>
    <row r="305" spans="1:9" ht="45">
      <c r="A305" s="36">
        <v>298</v>
      </c>
      <c r="B305" s="41" t="s">
        <v>45</v>
      </c>
      <c r="C305" s="5" t="s">
        <v>280</v>
      </c>
      <c r="D305" s="6" t="s">
        <v>1</v>
      </c>
      <c r="E305" s="23">
        <v>24</v>
      </c>
      <c r="F305" s="40">
        <v>25</v>
      </c>
      <c r="G305" s="50">
        <v>0.1</v>
      </c>
      <c r="H305" s="35">
        <f t="shared" si="4"/>
        <v>2.4000000000000004</v>
      </c>
      <c r="I305" s="19" t="s">
        <v>356</v>
      </c>
    </row>
    <row r="306" spans="1:9" ht="45">
      <c r="A306" s="36">
        <v>299</v>
      </c>
      <c r="B306" s="41" t="s">
        <v>45</v>
      </c>
      <c r="C306" s="5" t="s">
        <v>329</v>
      </c>
      <c r="D306" s="6" t="s">
        <v>1</v>
      </c>
      <c r="E306" s="23">
        <v>15</v>
      </c>
      <c r="F306" s="40">
        <v>30</v>
      </c>
      <c r="G306" s="50">
        <v>0.1</v>
      </c>
      <c r="H306" s="35">
        <f t="shared" si="4"/>
        <v>1.5</v>
      </c>
      <c r="I306" s="19" t="s">
        <v>356</v>
      </c>
    </row>
    <row r="307" spans="1:9" ht="30">
      <c r="A307" s="36">
        <v>300</v>
      </c>
      <c r="B307" s="41" t="s">
        <v>51</v>
      </c>
      <c r="C307" s="5" t="s">
        <v>273</v>
      </c>
      <c r="D307" s="6" t="s">
        <v>1</v>
      </c>
      <c r="E307" s="23">
        <v>55</v>
      </c>
      <c r="F307" s="40">
        <v>80</v>
      </c>
      <c r="G307" s="50">
        <v>314</v>
      </c>
      <c r="H307" s="35">
        <f t="shared" si="4"/>
        <v>17270</v>
      </c>
      <c r="I307" s="19" t="s">
        <v>483</v>
      </c>
    </row>
    <row r="308" spans="1:9" ht="30">
      <c r="A308" s="36">
        <v>301</v>
      </c>
      <c r="B308" s="41" t="s">
        <v>51</v>
      </c>
      <c r="C308" s="5" t="s">
        <v>274</v>
      </c>
      <c r="D308" s="6" t="s">
        <v>1</v>
      </c>
      <c r="E308" s="23">
        <v>45</v>
      </c>
      <c r="F308" s="40">
        <v>60</v>
      </c>
      <c r="G308" s="50">
        <v>76</v>
      </c>
      <c r="H308" s="35">
        <f t="shared" si="4"/>
        <v>3420</v>
      </c>
      <c r="I308" s="19" t="s">
        <v>483</v>
      </c>
    </row>
    <row r="309" spans="1:9" ht="30">
      <c r="A309" s="36">
        <v>302</v>
      </c>
      <c r="B309" s="41" t="s">
        <v>16</v>
      </c>
      <c r="C309" s="5" t="s">
        <v>352</v>
      </c>
      <c r="D309" s="6" t="s">
        <v>17</v>
      </c>
      <c r="E309" s="23">
        <v>2.25</v>
      </c>
      <c r="F309" s="40">
        <v>4.5</v>
      </c>
      <c r="G309" s="50">
        <v>319</v>
      </c>
      <c r="H309" s="35">
        <f t="shared" si="4"/>
        <v>717.75</v>
      </c>
      <c r="I309" s="44" t="s">
        <v>484</v>
      </c>
    </row>
    <row r="310" spans="1:9" ht="30">
      <c r="A310" s="36">
        <v>303</v>
      </c>
      <c r="B310" s="41" t="s">
        <v>16</v>
      </c>
      <c r="C310" s="5" t="s">
        <v>292</v>
      </c>
      <c r="D310" s="6" t="s">
        <v>17</v>
      </c>
      <c r="E310" s="23">
        <v>2.75</v>
      </c>
      <c r="F310" s="40">
        <v>5.2</v>
      </c>
      <c r="G310" s="50">
        <v>182</v>
      </c>
      <c r="H310" s="35">
        <f t="shared" si="4"/>
        <v>500.5</v>
      </c>
      <c r="I310" s="44" t="s">
        <v>357</v>
      </c>
    </row>
    <row r="311" spans="1:9" ht="30.75" customHeight="1">
      <c r="A311" s="36">
        <v>304</v>
      </c>
      <c r="B311" s="41" t="s">
        <v>51</v>
      </c>
      <c r="C311" s="5" t="s">
        <v>353</v>
      </c>
      <c r="D311" s="6" t="s">
        <v>17</v>
      </c>
      <c r="E311" s="23">
        <v>3</v>
      </c>
      <c r="F311" s="40">
        <v>3.5</v>
      </c>
      <c r="G311" s="50">
        <v>0.1</v>
      </c>
      <c r="H311" s="35">
        <f t="shared" si="4"/>
        <v>0.30000000000000004</v>
      </c>
      <c r="I311" s="44" t="s">
        <v>779</v>
      </c>
    </row>
    <row r="312" spans="1:9" ht="30.75" customHeight="1">
      <c r="A312" s="36">
        <v>305</v>
      </c>
      <c r="B312" s="41" t="s">
        <v>51</v>
      </c>
      <c r="C312" s="5" t="s">
        <v>354</v>
      </c>
      <c r="D312" s="6" t="s">
        <v>17</v>
      </c>
      <c r="E312" s="23">
        <v>3</v>
      </c>
      <c r="F312" s="40">
        <v>3.5</v>
      </c>
      <c r="G312" s="50">
        <v>0.1</v>
      </c>
      <c r="H312" s="35">
        <f t="shared" si="4"/>
        <v>0.30000000000000004</v>
      </c>
      <c r="I312" s="44" t="s">
        <v>779</v>
      </c>
    </row>
    <row r="313" spans="1:9">
      <c r="A313" s="36">
        <v>306</v>
      </c>
      <c r="B313" s="41" t="s">
        <v>51</v>
      </c>
      <c r="C313" s="5" t="s">
        <v>177</v>
      </c>
      <c r="D313" s="6" t="s">
        <v>17</v>
      </c>
      <c r="E313" s="23">
        <v>9.1199999999999992</v>
      </c>
      <c r="F313" s="40">
        <v>31</v>
      </c>
      <c r="G313" s="50">
        <v>2080</v>
      </c>
      <c r="H313" s="35">
        <f t="shared" si="4"/>
        <v>18969.599999999999</v>
      </c>
      <c r="I313" s="19" t="s">
        <v>358</v>
      </c>
    </row>
    <row r="314" spans="1:9" ht="30">
      <c r="A314" s="36">
        <v>307</v>
      </c>
      <c r="B314" s="41" t="s">
        <v>16</v>
      </c>
      <c r="C314" s="5" t="s">
        <v>240</v>
      </c>
      <c r="D314" s="6" t="s">
        <v>17</v>
      </c>
      <c r="E314" s="23">
        <v>2</v>
      </c>
      <c r="F314" s="40">
        <v>2.5</v>
      </c>
      <c r="G314" s="50">
        <v>365</v>
      </c>
      <c r="H314" s="35">
        <f t="shared" si="4"/>
        <v>730</v>
      </c>
      <c r="I314" s="44" t="s">
        <v>703</v>
      </c>
    </row>
    <row r="315" spans="1:9" ht="31.5" customHeight="1">
      <c r="A315" s="36">
        <v>308</v>
      </c>
      <c r="B315" s="41" t="s">
        <v>51</v>
      </c>
      <c r="C315" s="5" t="s">
        <v>241</v>
      </c>
      <c r="D315" s="6" t="s">
        <v>17</v>
      </c>
      <c r="E315" s="23">
        <v>2</v>
      </c>
      <c r="F315" s="40">
        <v>4</v>
      </c>
      <c r="G315" s="50">
        <v>259</v>
      </c>
      <c r="H315" s="35">
        <f t="shared" si="4"/>
        <v>518</v>
      </c>
      <c r="I315" s="44" t="s">
        <v>359</v>
      </c>
    </row>
    <row r="316" spans="1:9" ht="30.75" customHeight="1">
      <c r="A316" s="36">
        <v>309</v>
      </c>
      <c r="B316" s="41" t="s">
        <v>0</v>
      </c>
      <c r="C316" s="2" t="s">
        <v>346</v>
      </c>
      <c r="D316" s="6" t="s">
        <v>1</v>
      </c>
      <c r="E316" s="23">
        <v>100</v>
      </c>
      <c r="F316" s="40">
        <v>200</v>
      </c>
      <c r="G316" s="50">
        <v>0.1</v>
      </c>
      <c r="H316" s="35">
        <f t="shared" si="4"/>
        <v>10</v>
      </c>
      <c r="I316" s="44" t="s">
        <v>360</v>
      </c>
    </row>
    <row r="317" spans="1:9" ht="30">
      <c r="A317" s="36">
        <v>310</v>
      </c>
      <c r="B317" s="41" t="s">
        <v>19</v>
      </c>
      <c r="C317" s="5" t="s">
        <v>331</v>
      </c>
      <c r="D317" s="6" t="s">
        <v>178</v>
      </c>
      <c r="E317" s="23">
        <v>35</v>
      </c>
      <c r="F317" s="40">
        <v>70</v>
      </c>
      <c r="G317" s="50">
        <v>6</v>
      </c>
      <c r="H317" s="35">
        <f t="shared" si="4"/>
        <v>210</v>
      </c>
      <c r="I317" s="44" t="s">
        <v>485</v>
      </c>
    </row>
    <row r="318" spans="1:9" ht="32.25" customHeight="1">
      <c r="A318" s="36">
        <v>311</v>
      </c>
      <c r="B318" s="41" t="s">
        <v>51</v>
      </c>
      <c r="C318" s="5" t="s">
        <v>348</v>
      </c>
      <c r="D318" s="6" t="s">
        <v>1</v>
      </c>
      <c r="E318" s="23">
        <v>60</v>
      </c>
      <c r="F318" s="40">
        <v>70</v>
      </c>
      <c r="G318" s="50">
        <v>86</v>
      </c>
      <c r="H318" s="35">
        <f t="shared" si="4"/>
        <v>5160</v>
      </c>
      <c r="I318" s="44" t="s">
        <v>780</v>
      </c>
    </row>
    <row r="319" spans="1:9" ht="30">
      <c r="A319" s="36">
        <v>312</v>
      </c>
      <c r="B319" s="41" t="s">
        <v>51</v>
      </c>
      <c r="C319" s="5" t="s">
        <v>349</v>
      </c>
      <c r="D319" s="6" t="s">
        <v>1</v>
      </c>
      <c r="E319" s="23">
        <v>130</v>
      </c>
      <c r="F319" s="40">
        <v>170</v>
      </c>
      <c r="G319" s="50">
        <v>32</v>
      </c>
      <c r="H319" s="35">
        <f t="shared" si="4"/>
        <v>4160</v>
      </c>
      <c r="I319" s="44" t="s">
        <v>780</v>
      </c>
    </row>
    <row r="320" spans="1:9" ht="30">
      <c r="A320" s="36">
        <v>313</v>
      </c>
      <c r="B320" s="41" t="s">
        <v>51</v>
      </c>
      <c r="C320" s="5" t="s">
        <v>350</v>
      </c>
      <c r="D320" s="6" t="s">
        <v>1</v>
      </c>
      <c r="E320" s="23">
        <v>270</v>
      </c>
      <c r="F320" s="40">
        <v>300</v>
      </c>
      <c r="G320" s="50">
        <v>0.1</v>
      </c>
      <c r="H320" s="35">
        <f t="shared" si="4"/>
        <v>27</v>
      </c>
      <c r="I320" s="19" t="s">
        <v>780</v>
      </c>
    </row>
    <row r="321" spans="1:9">
      <c r="A321" s="36">
        <v>314</v>
      </c>
      <c r="B321" s="41" t="s">
        <v>51</v>
      </c>
      <c r="C321" s="5" t="s">
        <v>179</v>
      </c>
      <c r="D321" s="6" t="s">
        <v>1</v>
      </c>
      <c r="E321" s="23">
        <v>50</v>
      </c>
      <c r="F321" s="40">
        <v>60</v>
      </c>
      <c r="G321" s="50">
        <v>87</v>
      </c>
      <c r="H321" s="35">
        <f t="shared" si="4"/>
        <v>4350</v>
      </c>
      <c r="I321" s="44" t="s">
        <v>781</v>
      </c>
    </row>
    <row r="322" spans="1:9">
      <c r="A322" s="36">
        <v>315</v>
      </c>
      <c r="B322" s="41" t="s">
        <v>51</v>
      </c>
      <c r="C322" s="5" t="s">
        <v>180</v>
      </c>
      <c r="D322" s="6" t="s">
        <v>1</v>
      </c>
      <c r="E322" s="23">
        <v>110</v>
      </c>
      <c r="F322" s="40">
        <v>150</v>
      </c>
      <c r="G322" s="50">
        <v>32</v>
      </c>
      <c r="H322" s="35">
        <f t="shared" si="4"/>
        <v>3520</v>
      </c>
      <c r="I322" s="44" t="s">
        <v>781</v>
      </c>
    </row>
    <row r="323" spans="1:9">
      <c r="A323" s="36">
        <v>316</v>
      </c>
      <c r="B323" s="41" t="s">
        <v>51</v>
      </c>
      <c r="C323" s="5" t="s">
        <v>181</v>
      </c>
      <c r="D323" s="6" t="s">
        <v>1</v>
      </c>
      <c r="E323" s="23">
        <v>220</v>
      </c>
      <c r="F323" s="40">
        <v>300</v>
      </c>
      <c r="G323" s="50">
        <v>2</v>
      </c>
      <c r="H323" s="35">
        <f t="shared" si="4"/>
        <v>440</v>
      </c>
      <c r="I323" s="44" t="s">
        <v>781</v>
      </c>
    </row>
    <row r="324" spans="1:9" ht="33" customHeight="1">
      <c r="A324" s="36">
        <v>317</v>
      </c>
      <c r="B324" s="41" t="s">
        <v>51</v>
      </c>
      <c r="C324" s="5" t="s">
        <v>347</v>
      </c>
      <c r="D324" s="6" t="s">
        <v>1</v>
      </c>
      <c r="E324" s="23">
        <v>20</v>
      </c>
      <c r="F324" s="40">
        <v>32</v>
      </c>
      <c r="G324" s="50">
        <v>110</v>
      </c>
      <c r="H324" s="35">
        <f t="shared" si="4"/>
        <v>2200</v>
      </c>
      <c r="I324" s="44" t="s">
        <v>486</v>
      </c>
    </row>
    <row r="325" spans="1:9">
      <c r="A325" s="36">
        <v>318</v>
      </c>
      <c r="B325" s="41" t="s">
        <v>51</v>
      </c>
      <c r="C325" s="5" t="s">
        <v>182</v>
      </c>
      <c r="D325" s="6" t="s">
        <v>26</v>
      </c>
      <c r="E325" s="23">
        <v>7</v>
      </c>
      <c r="F325" s="40">
        <v>7</v>
      </c>
      <c r="G325" s="50">
        <v>322</v>
      </c>
      <c r="H325" s="35">
        <f t="shared" si="4"/>
        <v>2254</v>
      </c>
      <c r="I325" s="19" t="s">
        <v>361</v>
      </c>
    </row>
    <row r="326" spans="1:9">
      <c r="A326" s="36">
        <v>319</v>
      </c>
      <c r="B326" s="41" t="s">
        <v>51</v>
      </c>
      <c r="C326" s="5" t="s">
        <v>183</v>
      </c>
      <c r="D326" s="6" t="s">
        <v>26</v>
      </c>
      <c r="E326" s="23">
        <v>50</v>
      </c>
      <c r="F326" s="40">
        <v>53</v>
      </c>
      <c r="G326" s="50">
        <v>287</v>
      </c>
      <c r="H326" s="35">
        <f t="shared" si="4"/>
        <v>14350</v>
      </c>
      <c r="I326" s="19" t="s">
        <v>362</v>
      </c>
    </row>
    <row r="327" spans="1:9">
      <c r="A327" s="36">
        <v>320</v>
      </c>
      <c r="B327" s="41" t="s">
        <v>51</v>
      </c>
      <c r="C327" s="5" t="s">
        <v>184</v>
      </c>
      <c r="D327" s="6" t="s">
        <v>26</v>
      </c>
      <c r="E327" s="23">
        <v>1.5</v>
      </c>
      <c r="F327" s="40">
        <v>3</v>
      </c>
      <c r="G327" s="50">
        <v>69.400000000000006</v>
      </c>
      <c r="H327" s="35">
        <f t="shared" ref="H327:H387" si="5">E327*G327</f>
        <v>104.10000000000001</v>
      </c>
      <c r="I327" s="19" t="s">
        <v>361</v>
      </c>
    </row>
    <row r="328" spans="1:9">
      <c r="A328" s="36">
        <v>321</v>
      </c>
      <c r="B328" s="41" t="s">
        <v>51</v>
      </c>
      <c r="C328" s="5" t="s">
        <v>185</v>
      </c>
      <c r="D328" s="6" t="s">
        <v>26</v>
      </c>
      <c r="E328" s="23">
        <v>20</v>
      </c>
      <c r="F328" s="40">
        <v>25</v>
      </c>
      <c r="G328" s="50">
        <v>67.400000000000006</v>
      </c>
      <c r="H328" s="35">
        <f t="shared" si="5"/>
        <v>1348</v>
      </c>
      <c r="I328" s="19" t="s">
        <v>362</v>
      </c>
    </row>
    <row r="329" spans="1:9">
      <c r="A329" s="36">
        <v>322</v>
      </c>
      <c r="B329" s="41" t="s">
        <v>51</v>
      </c>
      <c r="C329" s="5" t="s">
        <v>186</v>
      </c>
      <c r="D329" s="6" t="s">
        <v>26</v>
      </c>
      <c r="E329" s="23">
        <v>4</v>
      </c>
      <c r="F329" s="40">
        <v>4</v>
      </c>
      <c r="G329" s="50">
        <v>106</v>
      </c>
      <c r="H329" s="35">
        <f t="shared" si="5"/>
        <v>424</v>
      </c>
      <c r="I329" s="19" t="s">
        <v>361</v>
      </c>
    </row>
    <row r="330" spans="1:9">
      <c r="A330" s="36">
        <v>323</v>
      </c>
      <c r="B330" s="41" t="s">
        <v>51</v>
      </c>
      <c r="C330" s="5" t="s">
        <v>187</v>
      </c>
      <c r="D330" s="6" t="s">
        <v>26</v>
      </c>
      <c r="E330" s="23">
        <v>35</v>
      </c>
      <c r="F330" s="40">
        <v>39</v>
      </c>
      <c r="G330" s="50">
        <v>106</v>
      </c>
      <c r="H330" s="35">
        <f t="shared" si="5"/>
        <v>3710</v>
      </c>
      <c r="I330" s="19" t="s">
        <v>362</v>
      </c>
    </row>
    <row r="331" spans="1:9">
      <c r="A331" s="36">
        <v>324</v>
      </c>
      <c r="B331" s="41" t="s">
        <v>51</v>
      </c>
      <c r="C331" s="5" t="s">
        <v>188</v>
      </c>
      <c r="D331" s="6" t="s">
        <v>26</v>
      </c>
      <c r="E331" s="23">
        <v>1.5</v>
      </c>
      <c r="F331" s="40">
        <v>2.5</v>
      </c>
      <c r="G331" s="50">
        <v>418</v>
      </c>
      <c r="H331" s="35">
        <f t="shared" si="5"/>
        <v>627</v>
      </c>
      <c r="I331" s="19" t="s">
        <v>361</v>
      </c>
    </row>
    <row r="332" spans="1:9">
      <c r="A332" s="36">
        <v>325</v>
      </c>
      <c r="B332" s="41" t="s">
        <v>51</v>
      </c>
      <c r="C332" s="5" t="s">
        <v>189</v>
      </c>
      <c r="D332" s="6" t="s">
        <v>26</v>
      </c>
      <c r="E332" s="23">
        <v>5.5</v>
      </c>
      <c r="F332" s="40">
        <v>8</v>
      </c>
      <c r="G332" s="50">
        <v>443</v>
      </c>
      <c r="H332" s="35">
        <f t="shared" si="5"/>
        <v>2436.5</v>
      </c>
      <c r="I332" s="45" t="s">
        <v>362</v>
      </c>
    </row>
    <row r="333" spans="1:9">
      <c r="A333" s="36">
        <v>326</v>
      </c>
      <c r="B333" s="41" t="s">
        <v>51</v>
      </c>
      <c r="C333" s="5" t="s">
        <v>190</v>
      </c>
      <c r="D333" s="6" t="s">
        <v>26</v>
      </c>
      <c r="E333" s="23">
        <v>2.1</v>
      </c>
      <c r="F333" s="40">
        <v>4.2</v>
      </c>
      <c r="G333" s="50">
        <v>1953</v>
      </c>
      <c r="H333" s="35">
        <f t="shared" si="5"/>
        <v>4101.3</v>
      </c>
      <c r="I333" s="19" t="s">
        <v>363</v>
      </c>
    </row>
    <row r="334" spans="1:9" ht="33" customHeight="1">
      <c r="A334" s="36">
        <v>327</v>
      </c>
      <c r="B334" s="41" t="s">
        <v>51</v>
      </c>
      <c r="C334" s="5" t="s">
        <v>260</v>
      </c>
      <c r="D334" s="6" t="s">
        <v>1</v>
      </c>
      <c r="E334" s="23">
        <v>1.75</v>
      </c>
      <c r="F334" s="40">
        <v>3.3</v>
      </c>
      <c r="G334" s="50">
        <v>264</v>
      </c>
      <c r="H334" s="35">
        <f t="shared" si="5"/>
        <v>462</v>
      </c>
      <c r="I334" s="19" t="s">
        <v>545</v>
      </c>
    </row>
    <row r="335" spans="1:9" ht="30">
      <c r="A335" s="36">
        <v>328</v>
      </c>
      <c r="B335" s="41" t="s">
        <v>9</v>
      </c>
      <c r="C335" s="5" t="s">
        <v>298</v>
      </c>
      <c r="D335" s="6" t="s">
        <v>17</v>
      </c>
      <c r="E335" s="23">
        <v>1.5</v>
      </c>
      <c r="F335" s="40">
        <v>3</v>
      </c>
      <c r="G335" s="50">
        <v>0.1</v>
      </c>
      <c r="H335" s="35">
        <f t="shared" si="5"/>
        <v>0.15000000000000002</v>
      </c>
      <c r="I335" s="44" t="s">
        <v>364</v>
      </c>
    </row>
    <row r="336" spans="1:9" ht="48" customHeight="1">
      <c r="A336" s="36">
        <v>329</v>
      </c>
      <c r="B336" s="41" t="s">
        <v>9</v>
      </c>
      <c r="C336" s="5" t="s">
        <v>326</v>
      </c>
      <c r="D336" s="6" t="s">
        <v>1</v>
      </c>
      <c r="E336" s="23">
        <v>27.5</v>
      </c>
      <c r="F336" s="40">
        <v>55</v>
      </c>
      <c r="G336" s="50">
        <v>4</v>
      </c>
      <c r="H336" s="35">
        <f t="shared" si="5"/>
        <v>110</v>
      </c>
      <c r="I336" s="44" t="s">
        <v>771</v>
      </c>
    </row>
    <row r="337" spans="1:9">
      <c r="A337" s="36">
        <v>330</v>
      </c>
      <c r="B337" s="41" t="s">
        <v>9</v>
      </c>
      <c r="C337" s="5" t="s">
        <v>300</v>
      </c>
      <c r="D337" s="6" t="s">
        <v>178</v>
      </c>
      <c r="E337" s="23">
        <v>35</v>
      </c>
      <c r="F337" s="40">
        <v>70</v>
      </c>
      <c r="G337" s="50">
        <v>0.1</v>
      </c>
      <c r="H337" s="35">
        <f t="shared" si="5"/>
        <v>3.5</v>
      </c>
      <c r="I337" s="44" t="s">
        <v>365</v>
      </c>
    </row>
    <row r="338" spans="1:9" ht="75">
      <c r="A338" s="36">
        <v>331</v>
      </c>
      <c r="B338" s="41" t="s">
        <v>19</v>
      </c>
      <c r="C338" s="5" t="s">
        <v>191</v>
      </c>
      <c r="D338" s="6" t="s">
        <v>1</v>
      </c>
      <c r="E338" s="23">
        <v>450</v>
      </c>
      <c r="F338" s="40">
        <v>900</v>
      </c>
      <c r="G338" s="50">
        <v>0.1</v>
      </c>
      <c r="H338" s="35">
        <f t="shared" si="5"/>
        <v>45</v>
      </c>
      <c r="I338" s="19" t="s">
        <v>487</v>
      </c>
    </row>
    <row r="339" spans="1:9" ht="75">
      <c r="A339" s="36">
        <v>332</v>
      </c>
      <c r="B339" s="41" t="s">
        <v>19</v>
      </c>
      <c r="C339" s="5" t="s">
        <v>538</v>
      </c>
      <c r="D339" s="6" t="s">
        <v>1</v>
      </c>
      <c r="E339" s="23">
        <v>500</v>
      </c>
      <c r="F339" s="40">
        <v>1000</v>
      </c>
      <c r="G339" s="50">
        <v>0.1</v>
      </c>
      <c r="H339" s="35">
        <f t="shared" si="5"/>
        <v>50</v>
      </c>
      <c r="I339" s="19" t="s">
        <v>704</v>
      </c>
    </row>
    <row r="340" spans="1:9" ht="30">
      <c r="A340" s="36">
        <v>333</v>
      </c>
      <c r="B340" s="41" t="s">
        <v>19</v>
      </c>
      <c r="C340" s="5" t="s">
        <v>192</v>
      </c>
      <c r="D340" s="6" t="s">
        <v>1</v>
      </c>
      <c r="E340" s="23">
        <v>1000</v>
      </c>
      <c r="F340" s="40">
        <v>2000</v>
      </c>
      <c r="G340" s="50">
        <v>5</v>
      </c>
      <c r="H340" s="35">
        <f t="shared" si="5"/>
        <v>5000</v>
      </c>
      <c r="I340" s="19" t="s">
        <v>705</v>
      </c>
    </row>
    <row r="341" spans="1:9" ht="45">
      <c r="A341" s="36">
        <v>334</v>
      </c>
      <c r="B341" s="41" t="s">
        <v>51</v>
      </c>
      <c r="C341" s="5" t="s">
        <v>193</v>
      </c>
      <c r="D341" s="6" t="s">
        <v>1</v>
      </c>
      <c r="E341" s="23">
        <v>650</v>
      </c>
      <c r="F341" s="40">
        <v>1000</v>
      </c>
      <c r="G341" s="50">
        <v>29</v>
      </c>
      <c r="H341" s="35">
        <f t="shared" si="5"/>
        <v>18850</v>
      </c>
      <c r="I341" s="44" t="s">
        <v>488</v>
      </c>
    </row>
    <row r="342" spans="1:9" ht="45">
      <c r="A342" s="36">
        <v>335</v>
      </c>
      <c r="B342" s="41" t="s">
        <v>51</v>
      </c>
      <c r="C342" s="5" t="s">
        <v>355</v>
      </c>
      <c r="D342" s="6" t="s">
        <v>1</v>
      </c>
      <c r="E342" s="23">
        <v>1200</v>
      </c>
      <c r="F342" s="40">
        <v>2000</v>
      </c>
      <c r="G342" s="50">
        <v>1</v>
      </c>
      <c r="H342" s="35">
        <f t="shared" si="5"/>
        <v>1200</v>
      </c>
      <c r="I342" s="44" t="s">
        <v>489</v>
      </c>
    </row>
    <row r="343" spans="1:9" ht="32.25" customHeight="1">
      <c r="A343" s="36">
        <v>336</v>
      </c>
      <c r="B343" s="41" t="s">
        <v>51</v>
      </c>
      <c r="C343" s="5" t="s">
        <v>194</v>
      </c>
      <c r="D343" s="6" t="s">
        <v>1</v>
      </c>
      <c r="E343" s="23">
        <v>20</v>
      </c>
      <c r="F343" s="40">
        <v>23</v>
      </c>
      <c r="G343" s="50">
        <v>10</v>
      </c>
      <c r="H343" s="35">
        <f t="shared" si="5"/>
        <v>200</v>
      </c>
      <c r="I343" s="44" t="s">
        <v>366</v>
      </c>
    </row>
    <row r="344" spans="1:9" ht="30">
      <c r="A344" s="36">
        <v>337</v>
      </c>
      <c r="B344" s="41" t="s">
        <v>51</v>
      </c>
      <c r="C344" s="5" t="s">
        <v>315</v>
      </c>
      <c r="D344" s="6" t="s">
        <v>17</v>
      </c>
      <c r="E344" s="23">
        <v>15</v>
      </c>
      <c r="F344" s="40">
        <v>15</v>
      </c>
      <c r="G344" s="50">
        <v>0.1</v>
      </c>
      <c r="H344" s="35">
        <f t="shared" si="5"/>
        <v>1.5</v>
      </c>
      <c r="I344" s="19" t="s">
        <v>782</v>
      </c>
    </row>
    <row r="345" spans="1:9" ht="30">
      <c r="A345" s="36">
        <v>338</v>
      </c>
      <c r="B345" s="41" t="s">
        <v>51</v>
      </c>
      <c r="C345" s="42" t="s">
        <v>374</v>
      </c>
      <c r="D345" s="6" t="s">
        <v>1</v>
      </c>
      <c r="E345" s="23">
        <v>33</v>
      </c>
      <c r="F345" s="46">
        <v>66</v>
      </c>
      <c r="G345" s="50">
        <v>16</v>
      </c>
      <c r="H345" s="35">
        <f t="shared" si="5"/>
        <v>528</v>
      </c>
      <c r="I345" s="44" t="s">
        <v>490</v>
      </c>
    </row>
    <row r="346" spans="1:9" ht="60">
      <c r="A346" s="36">
        <v>339</v>
      </c>
      <c r="B346" s="41" t="s">
        <v>51</v>
      </c>
      <c r="C346" s="5" t="s">
        <v>516</v>
      </c>
      <c r="D346" s="6" t="s">
        <v>1</v>
      </c>
      <c r="E346" s="23">
        <v>40</v>
      </c>
      <c r="F346" s="40">
        <v>50</v>
      </c>
      <c r="G346" s="50">
        <v>13</v>
      </c>
      <c r="H346" s="35">
        <f t="shared" si="5"/>
        <v>520</v>
      </c>
      <c r="I346" s="44" t="s">
        <v>512</v>
      </c>
    </row>
    <row r="347" spans="1:9" ht="30">
      <c r="A347" s="36">
        <v>340</v>
      </c>
      <c r="B347" s="41" t="s">
        <v>88</v>
      </c>
      <c r="C347" s="5" t="s">
        <v>195</v>
      </c>
      <c r="D347" s="6" t="s">
        <v>17</v>
      </c>
      <c r="E347" s="23">
        <v>9</v>
      </c>
      <c r="F347" s="37">
        <v>18</v>
      </c>
      <c r="G347" s="50">
        <v>125</v>
      </c>
      <c r="H347" s="35">
        <f t="shared" si="5"/>
        <v>1125</v>
      </c>
      <c r="I347" s="44" t="s">
        <v>367</v>
      </c>
    </row>
    <row r="348" spans="1:9" ht="60">
      <c r="A348" s="36">
        <v>341</v>
      </c>
      <c r="B348" s="41" t="s">
        <v>51</v>
      </c>
      <c r="C348" s="5" t="s">
        <v>196</v>
      </c>
      <c r="D348" s="6" t="s">
        <v>17</v>
      </c>
      <c r="E348" s="23">
        <v>6.5</v>
      </c>
      <c r="F348" s="40">
        <v>13</v>
      </c>
      <c r="G348" s="50">
        <v>0.1</v>
      </c>
      <c r="H348" s="35">
        <f t="shared" si="5"/>
        <v>0.65</v>
      </c>
      <c r="I348" s="44" t="s">
        <v>368</v>
      </c>
    </row>
    <row r="349" spans="1:9" ht="60">
      <c r="A349" s="36">
        <v>342</v>
      </c>
      <c r="B349" s="41" t="s">
        <v>51</v>
      </c>
      <c r="C349" s="5" t="s">
        <v>197</v>
      </c>
      <c r="D349" s="6" t="s">
        <v>17</v>
      </c>
      <c r="E349" s="23">
        <v>6.5</v>
      </c>
      <c r="F349" s="40">
        <v>13</v>
      </c>
      <c r="G349" s="50">
        <v>0.1</v>
      </c>
      <c r="H349" s="35">
        <f t="shared" si="5"/>
        <v>0.65</v>
      </c>
      <c r="I349" s="44" t="s">
        <v>368</v>
      </c>
    </row>
    <row r="350" spans="1:9">
      <c r="A350" s="36">
        <v>343</v>
      </c>
      <c r="B350" s="41" t="s">
        <v>51</v>
      </c>
      <c r="C350" s="5" t="s">
        <v>198</v>
      </c>
      <c r="D350" s="6" t="s">
        <v>1</v>
      </c>
      <c r="E350" s="23">
        <v>50</v>
      </c>
      <c r="F350" s="40">
        <v>100</v>
      </c>
      <c r="G350" s="50">
        <v>0.1</v>
      </c>
      <c r="H350" s="35">
        <f t="shared" si="5"/>
        <v>5</v>
      </c>
      <c r="I350" s="44" t="s">
        <v>783</v>
      </c>
    </row>
    <row r="351" spans="1:9" ht="30">
      <c r="A351" s="36">
        <v>344</v>
      </c>
      <c r="B351" s="41" t="s">
        <v>51</v>
      </c>
      <c r="C351" s="5" t="s">
        <v>199</v>
      </c>
      <c r="D351" s="6" t="s">
        <v>1</v>
      </c>
      <c r="E351" s="23">
        <v>550</v>
      </c>
      <c r="F351" s="40">
        <v>1100</v>
      </c>
      <c r="G351" s="50">
        <v>0.1</v>
      </c>
      <c r="H351" s="35">
        <f t="shared" si="5"/>
        <v>55</v>
      </c>
      <c r="I351" s="44" t="s">
        <v>491</v>
      </c>
    </row>
    <row r="352" spans="1:9" ht="30">
      <c r="A352" s="36">
        <v>345</v>
      </c>
      <c r="B352" s="41" t="s">
        <v>51</v>
      </c>
      <c r="C352" s="5" t="s">
        <v>200</v>
      </c>
      <c r="D352" s="6" t="s">
        <v>1</v>
      </c>
      <c r="E352" s="23">
        <v>2500</v>
      </c>
      <c r="F352" s="37">
        <v>2500</v>
      </c>
      <c r="G352" s="50">
        <v>0.1</v>
      </c>
      <c r="H352" s="35">
        <f t="shared" si="5"/>
        <v>250</v>
      </c>
      <c r="I352" s="19" t="s">
        <v>706</v>
      </c>
    </row>
    <row r="353" spans="1:9" ht="28.5" customHeight="1">
      <c r="A353" s="36">
        <v>346</v>
      </c>
      <c r="B353" s="41" t="s">
        <v>51</v>
      </c>
      <c r="C353" s="5" t="s">
        <v>201</v>
      </c>
      <c r="D353" s="6" t="s">
        <v>26</v>
      </c>
      <c r="E353" s="23">
        <v>30</v>
      </c>
      <c r="F353" s="37">
        <v>30</v>
      </c>
      <c r="G353" s="50">
        <v>0.1</v>
      </c>
      <c r="H353" s="35">
        <f t="shared" si="5"/>
        <v>3</v>
      </c>
      <c r="I353" s="19" t="s">
        <v>752</v>
      </c>
    </row>
    <row r="354" spans="1:9" ht="45">
      <c r="A354" s="36">
        <v>347</v>
      </c>
      <c r="B354" s="41" t="s">
        <v>51</v>
      </c>
      <c r="C354" s="5" t="s">
        <v>202</v>
      </c>
      <c r="D354" s="6" t="s">
        <v>1</v>
      </c>
      <c r="E354" s="23">
        <v>1400</v>
      </c>
      <c r="F354" s="40">
        <v>1700</v>
      </c>
      <c r="G354" s="50">
        <v>1</v>
      </c>
      <c r="H354" s="35">
        <f t="shared" si="5"/>
        <v>1400</v>
      </c>
      <c r="I354" s="44" t="s">
        <v>369</v>
      </c>
    </row>
    <row r="355" spans="1:9" ht="30">
      <c r="A355" s="36">
        <v>348</v>
      </c>
      <c r="B355" s="41" t="s">
        <v>51</v>
      </c>
      <c r="C355" s="42" t="s">
        <v>324</v>
      </c>
      <c r="D355" s="41" t="s">
        <v>159</v>
      </c>
      <c r="E355" s="23">
        <v>150</v>
      </c>
      <c r="F355" s="40">
        <v>150</v>
      </c>
      <c r="G355" s="50">
        <v>5</v>
      </c>
      <c r="H355" s="35">
        <f t="shared" si="5"/>
        <v>750</v>
      </c>
      <c r="I355" s="44" t="s">
        <v>492</v>
      </c>
    </row>
    <row r="356" spans="1:9">
      <c r="A356" s="36">
        <v>349</v>
      </c>
      <c r="B356" s="41" t="s">
        <v>45</v>
      </c>
      <c r="C356" s="42" t="s">
        <v>382</v>
      </c>
      <c r="D356" s="41" t="s">
        <v>159</v>
      </c>
      <c r="E356" s="23">
        <v>60</v>
      </c>
      <c r="F356" s="40">
        <v>65</v>
      </c>
      <c r="G356" s="50">
        <v>5</v>
      </c>
      <c r="H356" s="35">
        <f t="shared" si="5"/>
        <v>300</v>
      </c>
      <c r="I356" s="44" t="s">
        <v>493</v>
      </c>
    </row>
    <row r="357" spans="1:9" ht="30">
      <c r="A357" s="36">
        <v>350</v>
      </c>
      <c r="B357" s="41" t="s">
        <v>51</v>
      </c>
      <c r="C357" s="47" t="s">
        <v>301</v>
      </c>
      <c r="D357" s="41" t="s">
        <v>17</v>
      </c>
      <c r="E357" s="23">
        <v>4.25</v>
      </c>
      <c r="F357" s="40">
        <v>8.5</v>
      </c>
      <c r="G357" s="50">
        <v>100</v>
      </c>
      <c r="H357" s="35">
        <f t="shared" si="5"/>
        <v>425</v>
      </c>
      <c r="I357" s="44" t="s">
        <v>383</v>
      </c>
    </row>
    <row r="358" spans="1:9" ht="27.95" customHeight="1">
      <c r="A358" s="36">
        <v>351</v>
      </c>
      <c r="B358" s="41" t="s">
        <v>16</v>
      </c>
      <c r="C358" s="42" t="s">
        <v>533</v>
      </c>
      <c r="D358" s="41" t="s">
        <v>17</v>
      </c>
      <c r="E358" s="23">
        <v>2.5</v>
      </c>
      <c r="F358" s="40">
        <v>5</v>
      </c>
      <c r="G358" s="50">
        <v>100</v>
      </c>
      <c r="H358" s="35">
        <f t="shared" si="5"/>
        <v>250</v>
      </c>
      <c r="I358" s="44" t="s">
        <v>385</v>
      </c>
    </row>
    <row r="359" spans="1:9" ht="30">
      <c r="A359" s="36">
        <v>352</v>
      </c>
      <c r="B359" s="41" t="s">
        <v>16</v>
      </c>
      <c r="C359" s="42" t="s">
        <v>534</v>
      </c>
      <c r="D359" s="41" t="s">
        <v>17</v>
      </c>
      <c r="E359" s="23">
        <v>3.5</v>
      </c>
      <c r="F359" s="40">
        <v>6</v>
      </c>
      <c r="G359" s="50">
        <v>100</v>
      </c>
      <c r="H359" s="35">
        <f t="shared" si="5"/>
        <v>350</v>
      </c>
      <c r="I359" s="44" t="s">
        <v>385</v>
      </c>
    </row>
    <row r="360" spans="1:9" ht="30">
      <c r="A360" s="36">
        <v>353</v>
      </c>
      <c r="B360" s="41" t="s">
        <v>16</v>
      </c>
      <c r="C360" s="42" t="s">
        <v>535</v>
      </c>
      <c r="D360" s="41" t="s">
        <v>17</v>
      </c>
      <c r="E360" s="23">
        <v>3.5</v>
      </c>
      <c r="F360" s="40">
        <v>7</v>
      </c>
      <c r="G360" s="50">
        <v>100</v>
      </c>
      <c r="H360" s="35">
        <f t="shared" si="5"/>
        <v>350</v>
      </c>
      <c r="I360" s="44" t="s">
        <v>385</v>
      </c>
    </row>
    <row r="361" spans="1:9" ht="30">
      <c r="A361" s="36">
        <v>354</v>
      </c>
      <c r="B361" s="41" t="s">
        <v>16</v>
      </c>
      <c r="C361" s="42" t="s">
        <v>536</v>
      </c>
      <c r="D361" s="41" t="s">
        <v>17</v>
      </c>
      <c r="E361" s="23">
        <v>3.5</v>
      </c>
      <c r="F361" s="40">
        <v>7</v>
      </c>
      <c r="G361" s="50">
        <v>100</v>
      </c>
      <c r="H361" s="35">
        <f t="shared" si="5"/>
        <v>350</v>
      </c>
      <c r="I361" s="44" t="s">
        <v>385</v>
      </c>
    </row>
    <row r="362" spans="1:9" ht="30">
      <c r="A362" s="36">
        <v>355</v>
      </c>
      <c r="B362" s="41" t="s">
        <v>16</v>
      </c>
      <c r="C362" s="42" t="s">
        <v>537</v>
      </c>
      <c r="D362" s="41" t="s">
        <v>17</v>
      </c>
      <c r="E362" s="23">
        <v>4</v>
      </c>
      <c r="F362" s="40">
        <v>8</v>
      </c>
      <c r="G362" s="50">
        <v>100</v>
      </c>
      <c r="H362" s="35">
        <f t="shared" si="5"/>
        <v>400</v>
      </c>
      <c r="I362" s="44" t="s">
        <v>385</v>
      </c>
    </row>
    <row r="363" spans="1:9">
      <c r="A363" s="36">
        <v>356</v>
      </c>
      <c r="B363" s="41" t="s">
        <v>51</v>
      </c>
      <c r="C363" s="48" t="s">
        <v>381</v>
      </c>
      <c r="D363" s="41" t="s">
        <v>1</v>
      </c>
      <c r="E363" s="23">
        <v>100</v>
      </c>
      <c r="F363" s="37">
        <v>121.8</v>
      </c>
      <c r="G363" s="50">
        <v>5</v>
      </c>
      <c r="H363" s="35">
        <f t="shared" si="5"/>
        <v>500</v>
      </c>
      <c r="I363" s="44" t="s">
        <v>386</v>
      </c>
    </row>
    <row r="364" spans="1:9" ht="30">
      <c r="A364" s="36">
        <v>357</v>
      </c>
      <c r="B364" s="41" t="s">
        <v>51</v>
      </c>
      <c r="C364" s="47" t="s">
        <v>379</v>
      </c>
      <c r="D364" s="41" t="s">
        <v>1</v>
      </c>
      <c r="E364" s="23">
        <v>47.5</v>
      </c>
      <c r="F364" s="37">
        <v>95</v>
      </c>
      <c r="G364" s="50">
        <v>5</v>
      </c>
      <c r="H364" s="35">
        <f t="shared" si="5"/>
        <v>237.5</v>
      </c>
      <c r="I364" s="44" t="s">
        <v>380</v>
      </c>
    </row>
    <row r="365" spans="1:9">
      <c r="A365" s="36">
        <v>358</v>
      </c>
      <c r="B365" s="41" t="s">
        <v>51</v>
      </c>
      <c r="C365" s="48" t="s">
        <v>302</v>
      </c>
      <c r="D365" s="41" t="s">
        <v>1</v>
      </c>
      <c r="E365" s="23">
        <v>190</v>
      </c>
      <c r="F365" s="37">
        <v>250</v>
      </c>
      <c r="G365" s="50">
        <v>5</v>
      </c>
      <c r="H365" s="35">
        <f t="shared" si="5"/>
        <v>950</v>
      </c>
      <c r="I365" s="42" t="s">
        <v>494</v>
      </c>
    </row>
    <row r="366" spans="1:9" ht="45">
      <c r="A366" s="36">
        <v>359</v>
      </c>
      <c r="B366" s="41" t="s">
        <v>45</v>
      </c>
      <c r="C366" s="47" t="s">
        <v>375</v>
      </c>
      <c r="D366" s="41" t="s">
        <v>1</v>
      </c>
      <c r="E366" s="23">
        <v>400</v>
      </c>
      <c r="F366" s="37">
        <v>770</v>
      </c>
      <c r="G366" s="50">
        <v>5</v>
      </c>
      <c r="H366" s="35">
        <f t="shared" si="5"/>
        <v>2000</v>
      </c>
      <c r="I366" s="42" t="s">
        <v>376</v>
      </c>
    </row>
    <row r="367" spans="1:9">
      <c r="A367" s="36">
        <v>360</v>
      </c>
      <c r="B367" s="41" t="s">
        <v>45</v>
      </c>
      <c r="C367" s="48" t="s">
        <v>303</v>
      </c>
      <c r="D367" s="41" t="s">
        <v>1</v>
      </c>
      <c r="E367" s="23">
        <v>18.5</v>
      </c>
      <c r="F367" s="37">
        <v>18.5</v>
      </c>
      <c r="G367" s="50">
        <v>5</v>
      </c>
      <c r="H367" s="35">
        <f t="shared" si="5"/>
        <v>92.5</v>
      </c>
      <c r="I367" s="44" t="s">
        <v>753</v>
      </c>
    </row>
    <row r="368" spans="1:9" s="15" customFormat="1">
      <c r="A368" s="36">
        <v>361</v>
      </c>
      <c r="B368" s="1" t="s">
        <v>69</v>
      </c>
      <c r="C368" s="47" t="s">
        <v>384</v>
      </c>
      <c r="D368" s="41" t="s">
        <v>1</v>
      </c>
      <c r="E368" s="23">
        <v>27.5</v>
      </c>
      <c r="F368" s="37">
        <v>55</v>
      </c>
      <c r="G368" s="50">
        <v>5</v>
      </c>
      <c r="H368" s="35">
        <f t="shared" si="5"/>
        <v>137.5</v>
      </c>
      <c r="I368" s="19" t="s">
        <v>495</v>
      </c>
    </row>
    <row r="369" spans="1:9" s="15" customFormat="1" ht="28.5" customHeight="1">
      <c r="A369" s="36">
        <v>362</v>
      </c>
      <c r="B369" s="41" t="s">
        <v>16</v>
      </c>
      <c r="C369" s="47" t="s">
        <v>330</v>
      </c>
      <c r="D369" s="41" t="s">
        <v>17</v>
      </c>
      <c r="E369" s="23">
        <v>17</v>
      </c>
      <c r="F369" s="37">
        <v>33.5</v>
      </c>
      <c r="G369" s="50">
        <v>100</v>
      </c>
      <c r="H369" s="35">
        <f t="shared" si="5"/>
        <v>1700</v>
      </c>
      <c r="I369" s="19" t="s">
        <v>370</v>
      </c>
    </row>
    <row r="370" spans="1:9" s="8" customFormat="1">
      <c r="A370" s="36">
        <v>363</v>
      </c>
      <c r="B370" s="41" t="s">
        <v>51</v>
      </c>
      <c r="C370" s="48" t="s">
        <v>313</v>
      </c>
      <c r="D370" s="41" t="s">
        <v>1</v>
      </c>
      <c r="E370" s="23">
        <v>20</v>
      </c>
      <c r="F370" s="37">
        <v>30</v>
      </c>
      <c r="G370" s="50">
        <v>10</v>
      </c>
      <c r="H370" s="35">
        <f t="shared" si="5"/>
        <v>200</v>
      </c>
      <c r="I370" s="19" t="s">
        <v>371</v>
      </c>
    </row>
    <row r="371" spans="1:9" ht="30">
      <c r="A371" s="36">
        <v>364</v>
      </c>
      <c r="B371" s="41" t="s">
        <v>9</v>
      </c>
      <c r="C371" s="42" t="s">
        <v>304</v>
      </c>
      <c r="D371" s="41" t="s">
        <v>178</v>
      </c>
      <c r="E371" s="23">
        <v>46.25</v>
      </c>
      <c r="F371" s="40">
        <v>92.5</v>
      </c>
      <c r="G371" s="50">
        <v>5</v>
      </c>
      <c r="H371" s="35">
        <f t="shared" si="5"/>
        <v>231.25</v>
      </c>
      <c r="I371" s="44" t="s">
        <v>496</v>
      </c>
    </row>
    <row r="372" spans="1:9">
      <c r="A372" s="36">
        <v>365</v>
      </c>
      <c r="B372" s="41" t="s">
        <v>51</v>
      </c>
      <c r="C372" s="42" t="s">
        <v>323</v>
      </c>
      <c r="D372" s="41" t="s">
        <v>17</v>
      </c>
      <c r="E372" s="23">
        <v>8</v>
      </c>
      <c r="F372" s="40">
        <v>11.5</v>
      </c>
      <c r="G372" s="50">
        <v>200</v>
      </c>
      <c r="H372" s="35">
        <f t="shared" si="5"/>
        <v>1600</v>
      </c>
      <c r="I372" s="44" t="s">
        <v>497</v>
      </c>
    </row>
    <row r="373" spans="1:9">
      <c r="A373" s="36">
        <v>366</v>
      </c>
      <c r="B373" s="41" t="s">
        <v>51</v>
      </c>
      <c r="C373" s="42" t="s">
        <v>307</v>
      </c>
      <c r="D373" s="41" t="s">
        <v>1</v>
      </c>
      <c r="E373" s="23">
        <v>20</v>
      </c>
      <c r="F373" s="40">
        <v>31.8</v>
      </c>
      <c r="G373" s="50">
        <v>5</v>
      </c>
      <c r="H373" s="35">
        <f t="shared" si="5"/>
        <v>100</v>
      </c>
      <c r="I373" s="44" t="s">
        <v>498</v>
      </c>
    </row>
    <row r="374" spans="1:9">
      <c r="A374" s="36">
        <v>367</v>
      </c>
      <c r="B374" s="41" t="s">
        <v>51</v>
      </c>
      <c r="C374" s="42" t="s">
        <v>317</v>
      </c>
      <c r="D374" s="41" t="s">
        <v>1</v>
      </c>
      <c r="E374" s="23">
        <v>15.95</v>
      </c>
      <c r="F374" s="40">
        <v>31.9</v>
      </c>
      <c r="G374" s="50">
        <v>5</v>
      </c>
      <c r="H374" s="35">
        <f t="shared" si="5"/>
        <v>79.75</v>
      </c>
      <c r="I374" s="44" t="s">
        <v>499</v>
      </c>
    </row>
    <row r="375" spans="1:9">
      <c r="A375" s="36">
        <v>368</v>
      </c>
      <c r="B375" s="41" t="s">
        <v>51</v>
      </c>
      <c r="C375" s="42" t="s">
        <v>308</v>
      </c>
      <c r="D375" s="41" t="s">
        <v>1</v>
      </c>
      <c r="E375" s="23">
        <v>40</v>
      </c>
      <c r="F375" s="40">
        <v>40</v>
      </c>
      <c r="G375" s="50">
        <v>5</v>
      </c>
      <c r="H375" s="35">
        <f t="shared" si="5"/>
        <v>200</v>
      </c>
      <c r="I375" s="44" t="s">
        <v>460</v>
      </c>
    </row>
    <row r="376" spans="1:9" ht="30">
      <c r="A376" s="36">
        <v>369</v>
      </c>
      <c r="B376" s="41" t="s">
        <v>45</v>
      </c>
      <c r="C376" s="42" t="s">
        <v>309</v>
      </c>
      <c r="D376" s="41" t="s">
        <v>1</v>
      </c>
      <c r="E376" s="23">
        <v>150</v>
      </c>
      <c r="F376" s="40">
        <v>170</v>
      </c>
      <c r="G376" s="50">
        <v>2</v>
      </c>
      <c r="H376" s="35">
        <f t="shared" si="5"/>
        <v>300</v>
      </c>
      <c r="I376" s="44" t="s">
        <v>398</v>
      </c>
    </row>
    <row r="377" spans="1:9">
      <c r="A377" s="36">
        <v>370</v>
      </c>
      <c r="B377" s="41" t="s">
        <v>19</v>
      </c>
      <c r="C377" s="42" t="s">
        <v>310</v>
      </c>
      <c r="D377" s="41" t="s">
        <v>1</v>
      </c>
      <c r="E377" s="23">
        <v>37</v>
      </c>
      <c r="F377" s="40">
        <v>37</v>
      </c>
      <c r="G377" s="50">
        <v>5</v>
      </c>
      <c r="H377" s="35">
        <f t="shared" si="5"/>
        <v>185</v>
      </c>
      <c r="I377" s="44" t="s">
        <v>500</v>
      </c>
    </row>
    <row r="378" spans="1:9" ht="30">
      <c r="A378" s="36">
        <v>371</v>
      </c>
      <c r="B378" s="41" t="s">
        <v>19</v>
      </c>
      <c r="C378" s="47" t="s">
        <v>319</v>
      </c>
      <c r="D378" s="41" t="s">
        <v>1</v>
      </c>
      <c r="E378" s="23">
        <v>44.5</v>
      </c>
      <c r="F378" s="40">
        <v>44.5</v>
      </c>
      <c r="G378" s="50">
        <v>5</v>
      </c>
      <c r="H378" s="35">
        <f t="shared" si="5"/>
        <v>222.5</v>
      </c>
      <c r="I378" s="44" t="s">
        <v>399</v>
      </c>
    </row>
    <row r="379" spans="1:9">
      <c r="A379" s="36">
        <v>372</v>
      </c>
      <c r="B379" s="41" t="s">
        <v>51</v>
      </c>
      <c r="C379" s="42" t="s">
        <v>311</v>
      </c>
      <c r="D379" s="41" t="s">
        <v>1</v>
      </c>
      <c r="E379" s="23">
        <v>15</v>
      </c>
      <c r="F379" s="40">
        <v>15</v>
      </c>
      <c r="G379" s="50">
        <v>5</v>
      </c>
      <c r="H379" s="35">
        <f t="shared" si="5"/>
        <v>75</v>
      </c>
      <c r="I379" s="44" t="s">
        <v>501</v>
      </c>
    </row>
    <row r="380" spans="1:9">
      <c r="A380" s="36">
        <v>373</v>
      </c>
      <c r="B380" s="41" t="s">
        <v>51</v>
      </c>
      <c r="C380" s="42" t="s">
        <v>320</v>
      </c>
      <c r="D380" s="41" t="s">
        <v>26</v>
      </c>
      <c r="E380" s="23">
        <v>4.75</v>
      </c>
      <c r="F380" s="40">
        <v>9.5</v>
      </c>
      <c r="G380" s="50">
        <v>5</v>
      </c>
      <c r="H380" s="35">
        <f t="shared" si="5"/>
        <v>23.75</v>
      </c>
      <c r="I380" s="44" t="s">
        <v>502</v>
      </c>
    </row>
    <row r="381" spans="1:9">
      <c r="A381" s="36">
        <v>374</v>
      </c>
      <c r="B381" s="41" t="s">
        <v>51</v>
      </c>
      <c r="C381" s="42" t="s">
        <v>312</v>
      </c>
      <c r="D381" s="41" t="s">
        <v>1</v>
      </c>
      <c r="E381" s="23">
        <v>35</v>
      </c>
      <c r="F381" s="40">
        <v>35</v>
      </c>
      <c r="G381" s="50">
        <v>10</v>
      </c>
      <c r="H381" s="35">
        <f t="shared" si="5"/>
        <v>350</v>
      </c>
      <c r="I381" s="44" t="s">
        <v>400</v>
      </c>
    </row>
    <row r="382" spans="1:9" ht="30">
      <c r="A382" s="36">
        <v>375</v>
      </c>
      <c r="B382" s="41" t="s">
        <v>51</v>
      </c>
      <c r="C382" s="42" t="s">
        <v>322</v>
      </c>
      <c r="D382" s="41" t="s">
        <v>1</v>
      </c>
      <c r="E382" s="23">
        <v>10</v>
      </c>
      <c r="F382" s="40">
        <v>12.8</v>
      </c>
      <c r="G382" s="50">
        <v>5</v>
      </c>
      <c r="H382" s="35">
        <f t="shared" si="5"/>
        <v>50</v>
      </c>
      <c r="I382" s="44" t="s">
        <v>401</v>
      </c>
    </row>
    <row r="383" spans="1:9">
      <c r="A383" s="36">
        <v>376</v>
      </c>
      <c r="B383" s="41" t="s">
        <v>0</v>
      </c>
      <c r="C383" s="42" t="s">
        <v>316</v>
      </c>
      <c r="D383" s="41" t="s">
        <v>1</v>
      </c>
      <c r="E383" s="23">
        <v>160</v>
      </c>
      <c r="F383" s="40">
        <v>165</v>
      </c>
      <c r="G383" s="50">
        <v>2</v>
      </c>
      <c r="H383" s="35">
        <f t="shared" si="5"/>
        <v>320</v>
      </c>
      <c r="I383" s="44" t="s">
        <v>503</v>
      </c>
    </row>
    <row r="384" spans="1:9">
      <c r="A384" s="36">
        <v>377</v>
      </c>
      <c r="B384" s="41" t="s">
        <v>51</v>
      </c>
      <c r="C384" s="42" t="s">
        <v>372</v>
      </c>
      <c r="D384" s="41" t="s">
        <v>1</v>
      </c>
      <c r="E384" s="23">
        <v>200</v>
      </c>
      <c r="F384" s="40">
        <v>200</v>
      </c>
      <c r="G384" s="50">
        <v>2</v>
      </c>
      <c r="H384" s="35">
        <f t="shared" si="5"/>
        <v>400</v>
      </c>
      <c r="I384" s="44" t="s">
        <v>373</v>
      </c>
    </row>
    <row r="385" spans="1:9" ht="105">
      <c r="A385" s="36">
        <v>378</v>
      </c>
      <c r="B385" s="41" t="s">
        <v>51</v>
      </c>
      <c r="C385" s="47" t="s">
        <v>377</v>
      </c>
      <c r="D385" s="41" t="s">
        <v>1</v>
      </c>
      <c r="E385" s="23">
        <v>9</v>
      </c>
      <c r="F385" s="37">
        <v>9</v>
      </c>
      <c r="G385" s="50">
        <v>5</v>
      </c>
      <c r="H385" s="35">
        <f t="shared" si="5"/>
        <v>45</v>
      </c>
      <c r="I385" s="47" t="s">
        <v>731</v>
      </c>
    </row>
    <row r="386" spans="1:9">
      <c r="A386" s="36">
        <v>379</v>
      </c>
      <c r="B386" s="41" t="s">
        <v>51</v>
      </c>
      <c r="C386" s="49" t="s">
        <v>378</v>
      </c>
      <c r="D386" s="41" t="s">
        <v>1</v>
      </c>
      <c r="E386" s="23">
        <v>11</v>
      </c>
      <c r="F386" s="40">
        <v>11</v>
      </c>
      <c r="G386" s="50">
        <v>5</v>
      </c>
      <c r="H386" s="35">
        <f t="shared" si="5"/>
        <v>55</v>
      </c>
      <c r="I386" s="44" t="s">
        <v>504</v>
      </c>
    </row>
    <row r="387" spans="1:9">
      <c r="A387" s="36">
        <v>380</v>
      </c>
      <c r="B387" s="41" t="s">
        <v>0</v>
      </c>
      <c r="C387" s="42" t="s">
        <v>387</v>
      </c>
      <c r="D387" s="41" t="s">
        <v>1</v>
      </c>
      <c r="E387" s="23">
        <v>180</v>
      </c>
      <c r="F387" s="40">
        <v>180</v>
      </c>
      <c r="G387" s="50">
        <v>2</v>
      </c>
      <c r="H387" s="35">
        <f t="shared" si="5"/>
        <v>360</v>
      </c>
      <c r="I387" s="44" t="s">
        <v>393</v>
      </c>
    </row>
    <row r="388" spans="1:9">
      <c r="A388" s="36">
        <v>381</v>
      </c>
      <c r="B388" s="41" t="s">
        <v>45</v>
      </c>
      <c r="C388" s="42" t="s">
        <v>388</v>
      </c>
      <c r="D388" s="41" t="s">
        <v>1</v>
      </c>
      <c r="E388" s="23">
        <v>22</v>
      </c>
      <c r="F388" s="40">
        <v>22</v>
      </c>
      <c r="G388" s="50">
        <v>5</v>
      </c>
      <c r="H388" s="35">
        <f t="shared" ref="H388:H393" si="6">E388*G388</f>
        <v>110</v>
      </c>
      <c r="I388" s="44" t="s">
        <v>394</v>
      </c>
    </row>
    <row r="389" spans="1:9">
      <c r="A389" s="36">
        <v>382</v>
      </c>
      <c r="B389" s="41" t="s">
        <v>45</v>
      </c>
      <c r="C389" s="42" t="s">
        <v>389</v>
      </c>
      <c r="D389" s="41" t="s">
        <v>1</v>
      </c>
      <c r="E389" s="23">
        <v>22</v>
      </c>
      <c r="F389" s="40">
        <v>22</v>
      </c>
      <c r="G389" s="50">
        <v>5</v>
      </c>
      <c r="H389" s="35">
        <f t="shared" si="6"/>
        <v>110</v>
      </c>
      <c r="I389" s="44" t="s">
        <v>395</v>
      </c>
    </row>
    <row r="390" spans="1:9">
      <c r="A390" s="36">
        <v>383</v>
      </c>
      <c r="B390" s="41" t="s">
        <v>45</v>
      </c>
      <c r="C390" s="42" t="s">
        <v>390</v>
      </c>
      <c r="D390" s="41" t="s">
        <v>1</v>
      </c>
      <c r="E390" s="23">
        <v>5</v>
      </c>
      <c r="F390" s="40">
        <v>5</v>
      </c>
      <c r="G390" s="50">
        <v>5</v>
      </c>
      <c r="H390" s="35">
        <f t="shared" si="6"/>
        <v>25</v>
      </c>
      <c r="I390" s="44" t="s">
        <v>396</v>
      </c>
    </row>
    <row r="391" spans="1:9">
      <c r="A391" s="36">
        <v>384</v>
      </c>
      <c r="B391" s="41" t="s">
        <v>45</v>
      </c>
      <c r="C391" s="42" t="s">
        <v>391</v>
      </c>
      <c r="D391" s="41" t="s">
        <v>1</v>
      </c>
      <c r="E391" s="23">
        <v>2.5</v>
      </c>
      <c r="F391" s="40">
        <v>2.5</v>
      </c>
      <c r="G391" s="50">
        <v>5</v>
      </c>
      <c r="H391" s="35">
        <f t="shared" si="6"/>
        <v>12.5</v>
      </c>
      <c r="I391" s="44" t="s">
        <v>735</v>
      </c>
    </row>
    <row r="392" spans="1:9">
      <c r="A392" s="36">
        <v>385</v>
      </c>
      <c r="B392" s="41" t="s">
        <v>45</v>
      </c>
      <c r="C392" s="44" t="s">
        <v>392</v>
      </c>
      <c r="D392" s="41" t="s">
        <v>1</v>
      </c>
      <c r="E392" s="23">
        <v>9.6</v>
      </c>
      <c r="F392" s="40">
        <v>9.6</v>
      </c>
      <c r="G392" s="50">
        <v>5</v>
      </c>
      <c r="H392" s="35">
        <f t="shared" si="6"/>
        <v>48</v>
      </c>
      <c r="I392" s="44" t="s">
        <v>397</v>
      </c>
    </row>
    <row r="393" spans="1:9" ht="15.75" thickBot="1">
      <c r="A393" s="36">
        <v>386</v>
      </c>
      <c r="B393" s="41" t="s">
        <v>51</v>
      </c>
      <c r="C393" s="42" t="s">
        <v>517</v>
      </c>
      <c r="D393" s="41" t="s">
        <v>1</v>
      </c>
      <c r="E393" s="23">
        <v>40</v>
      </c>
      <c r="F393" s="40">
        <v>47.42</v>
      </c>
      <c r="G393" s="50">
        <v>5</v>
      </c>
      <c r="H393" s="35">
        <f t="shared" si="6"/>
        <v>200</v>
      </c>
      <c r="I393" s="44" t="s">
        <v>518</v>
      </c>
    </row>
    <row r="394" spans="1:9" ht="15.75" thickBot="1">
      <c r="F394" s="20"/>
      <c r="G394" s="20" t="s">
        <v>764</v>
      </c>
      <c r="H394" s="34">
        <f t="shared" ref="H394" si="7">SUM(H8:H393)</f>
        <v>435101.3725</v>
      </c>
    </row>
  </sheetData>
  <sheetProtection algorithmName="SHA-512" hashValue="ly2xTuKmxXZNvM2YBE1R/rkJHzFDLMz43k8mhYO7NqBdgGaKVpi40sQN9EGg4LgZVZTxM+dkJKGwg+bkuD0RZQ==" saltValue="UlPHMWKSnsHq53jkL6zmwA==" spinCount="100000" sheet="1" objects="1" scenarios="1"/>
  <autoFilter ref="B7:I394" xr:uid="{00000000-0009-0000-0000-000000000000}"/>
  <mergeCells count="6">
    <mergeCell ref="A6:C6"/>
    <mergeCell ref="A1:C1"/>
    <mergeCell ref="A2:C2"/>
    <mergeCell ref="A3:C3"/>
    <mergeCell ref="A4:C4"/>
    <mergeCell ref="A5:C5"/>
  </mergeCells>
  <conditionalFormatting sqref="C379">
    <cfRule type="duplicateValues" dxfId="1546" priority="3124"/>
  </conditionalFormatting>
  <conditionalFormatting sqref="C384">
    <cfRule type="duplicateValues" dxfId="1545" priority="3127"/>
  </conditionalFormatting>
  <conditionalFormatting sqref="C371:C382">
    <cfRule type="duplicateValues" dxfId="1544" priority="3128"/>
  </conditionalFormatting>
  <conditionalFormatting sqref="E8">
    <cfRule type="expression" dxfId="1543" priority="1541">
      <formula>ISBLANK(E8)</formula>
    </cfRule>
    <cfRule type="cellIs" dxfId="1542" priority="1542" operator="greaterThan">
      <formula>F8</formula>
    </cfRule>
    <cfRule type="cellIs" dxfId="1541" priority="1543" operator="lessThan">
      <formula>(F8/2)</formula>
    </cfRule>
    <cfRule type="cellIs" dxfId="1540" priority="1544" operator="greaterThan">
      <formula>0</formula>
    </cfRule>
  </conditionalFormatting>
  <conditionalFormatting sqref="E9">
    <cfRule type="expression" dxfId="1539" priority="1537">
      <formula>ISBLANK(E9)</formula>
    </cfRule>
    <cfRule type="cellIs" dxfId="1538" priority="1538" operator="greaterThan">
      <formula>F9</formula>
    </cfRule>
    <cfRule type="cellIs" dxfId="1537" priority="1539" operator="lessThan">
      <formula>(F9/2)</formula>
    </cfRule>
    <cfRule type="cellIs" dxfId="1536" priority="1540" operator="greaterThan">
      <formula>0</formula>
    </cfRule>
  </conditionalFormatting>
  <conditionalFormatting sqref="E10">
    <cfRule type="expression" dxfId="1535" priority="1533">
      <formula>ISBLANK(E10)</formula>
    </cfRule>
    <cfRule type="cellIs" dxfId="1534" priority="1534" operator="greaterThan">
      <formula>F10</formula>
    </cfRule>
    <cfRule type="cellIs" dxfId="1533" priority="1535" operator="lessThan">
      <formula>(F10/2)</formula>
    </cfRule>
    <cfRule type="cellIs" dxfId="1532" priority="1536" operator="greaterThan">
      <formula>0</formula>
    </cfRule>
  </conditionalFormatting>
  <conditionalFormatting sqref="E11">
    <cfRule type="expression" dxfId="1531" priority="1529">
      <formula>ISBLANK(E11)</formula>
    </cfRule>
    <cfRule type="cellIs" dxfId="1530" priority="1530" operator="greaterThan">
      <formula>F11</formula>
    </cfRule>
    <cfRule type="cellIs" dxfId="1529" priority="1531" operator="lessThan">
      <formula>(F11/2)</formula>
    </cfRule>
    <cfRule type="cellIs" dxfId="1528" priority="1532" operator="greaterThan">
      <formula>0</formula>
    </cfRule>
  </conditionalFormatting>
  <conditionalFormatting sqref="E12">
    <cfRule type="expression" dxfId="1527" priority="1525">
      <formula>ISBLANK(E12)</formula>
    </cfRule>
    <cfRule type="cellIs" dxfId="1526" priority="1526" operator="greaterThan">
      <formula>F12</formula>
    </cfRule>
    <cfRule type="cellIs" dxfId="1525" priority="1527" operator="lessThan">
      <formula>(F12/2)</formula>
    </cfRule>
    <cfRule type="cellIs" dxfId="1524" priority="1528" operator="greaterThan">
      <formula>0</formula>
    </cfRule>
  </conditionalFormatting>
  <conditionalFormatting sqref="E13">
    <cfRule type="expression" dxfId="1523" priority="1521">
      <formula>ISBLANK(E13)</formula>
    </cfRule>
    <cfRule type="cellIs" dxfId="1522" priority="1522" operator="greaterThan">
      <formula>F13</formula>
    </cfRule>
    <cfRule type="cellIs" dxfId="1521" priority="1523" operator="lessThan">
      <formula>(F13/2)</formula>
    </cfRule>
    <cfRule type="cellIs" dxfId="1520" priority="1524" operator="greaterThan">
      <formula>0</formula>
    </cfRule>
  </conditionalFormatting>
  <conditionalFormatting sqref="E14">
    <cfRule type="expression" dxfId="1519" priority="1517">
      <formula>ISBLANK(E14)</formula>
    </cfRule>
    <cfRule type="cellIs" dxfId="1518" priority="1518" operator="greaterThan">
      <formula>F14</formula>
    </cfRule>
    <cfRule type="cellIs" dxfId="1517" priority="1519" operator="lessThan">
      <formula>(F14/2)</formula>
    </cfRule>
    <cfRule type="cellIs" dxfId="1516" priority="1520" operator="greaterThan">
      <formula>0</formula>
    </cfRule>
  </conditionalFormatting>
  <conditionalFormatting sqref="E15">
    <cfRule type="expression" dxfId="1515" priority="1513">
      <formula>ISBLANK(E15)</formula>
    </cfRule>
    <cfRule type="cellIs" dxfId="1514" priority="1514" operator="greaterThan">
      <formula>F15</formula>
    </cfRule>
    <cfRule type="cellIs" dxfId="1513" priority="1515" operator="lessThan">
      <formula>(F15/2)</formula>
    </cfRule>
    <cfRule type="cellIs" dxfId="1512" priority="1516" operator="greaterThan">
      <formula>0</formula>
    </cfRule>
  </conditionalFormatting>
  <conditionalFormatting sqref="E16">
    <cfRule type="expression" dxfId="1511" priority="1509">
      <formula>ISBLANK(E16)</formula>
    </cfRule>
    <cfRule type="cellIs" dxfId="1510" priority="1510" operator="greaterThan">
      <formula>F16</formula>
    </cfRule>
    <cfRule type="cellIs" dxfId="1509" priority="1511" operator="lessThan">
      <formula>(F16/2)</formula>
    </cfRule>
    <cfRule type="cellIs" dxfId="1508" priority="1512" operator="greaterThan">
      <formula>0</formula>
    </cfRule>
  </conditionalFormatting>
  <conditionalFormatting sqref="E17">
    <cfRule type="expression" dxfId="1507" priority="1505">
      <formula>ISBLANK(E17)</formula>
    </cfRule>
    <cfRule type="cellIs" dxfId="1506" priority="1506" operator="greaterThan">
      <formula>F17</formula>
    </cfRule>
    <cfRule type="cellIs" dxfId="1505" priority="1507" operator="lessThan">
      <formula>(F17/2)</formula>
    </cfRule>
    <cfRule type="cellIs" dxfId="1504" priority="1508" operator="greaterThan">
      <formula>0</formula>
    </cfRule>
  </conditionalFormatting>
  <conditionalFormatting sqref="E18">
    <cfRule type="expression" dxfId="1503" priority="1501">
      <formula>ISBLANK(E18)</formula>
    </cfRule>
    <cfRule type="cellIs" dxfId="1502" priority="1502" operator="greaterThan">
      <formula>F18</formula>
    </cfRule>
    <cfRule type="cellIs" dxfId="1501" priority="1503" operator="lessThan">
      <formula>(F18/2)</formula>
    </cfRule>
    <cfRule type="cellIs" dxfId="1500" priority="1504" operator="greaterThan">
      <formula>0</formula>
    </cfRule>
  </conditionalFormatting>
  <conditionalFormatting sqref="E19">
    <cfRule type="expression" dxfId="1499" priority="1497">
      <formula>ISBLANK(E19)</formula>
    </cfRule>
    <cfRule type="cellIs" dxfId="1498" priority="1498" operator="greaterThan">
      <formula>F19</formula>
    </cfRule>
    <cfRule type="cellIs" dxfId="1497" priority="1499" operator="lessThan">
      <formula>(F19/2)</formula>
    </cfRule>
    <cfRule type="cellIs" dxfId="1496" priority="1500" operator="greaterThan">
      <formula>0</formula>
    </cfRule>
  </conditionalFormatting>
  <conditionalFormatting sqref="E20">
    <cfRule type="expression" dxfId="1495" priority="1493">
      <formula>ISBLANK(E20)</formula>
    </cfRule>
    <cfRule type="cellIs" dxfId="1494" priority="1494" operator="greaterThan">
      <formula>F20</formula>
    </cfRule>
    <cfRule type="cellIs" dxfId="1493" priority="1495" operator="lessThan">
      <formula>(F20/2)</formula>
    </cfRule>
    <cfRule type="cellIs" dxfId="1492" priority="1496" operator="greaterThan">
      <formula>0</formula>
    </cfRule>
  </conditionalFormatting>
  <conditionalFormatting sqref="E21">
    <cfRule type="expression" dxfId="1491" priority="1489">
      <formula>ISBLANK(E21)</formula>
    </cfRule>
    <cfRule type="cellIs" dxfId="1490" priority="1490" operator="greaterThan">
      <formula>F21</formula>
    </cfRule>
    <cfRule type="cellIs" dxfId="1489" priority="1491" operator="lessThan">
      <formula>(F21/2)</formula>
    </cfRule>
    <cfRule type="cellIs" dxfId="1488" priority="1492" operator="greaterThan">
      <formula>0</formula>
    </cfRule>
  </conditionalFormatting>
  <conditionalFormatting sqref="E22">
    <cfRule type="expression" dxfId="1487" priority="1485">
      <formula>ISBLANK(E22)</formula>
    </cfRule>
    <cfRule type="cellIs" dxfId="1486" priority="1486" operator="greaterThan">
      <formula>F22</formula>
    </cfRule>
    <cfRule type="cellIs" dxfId="1485" priority="1487" operator="lessThan">
      <formula>(F22/2)</formula>
    </cfRule>
    <cfRule type="cellIs" dxfId="1484" priority="1488" operator="greaterThan">
      <formula>0</formula>
    </cfRule>
  </conditionalFormatting>
  <conditionalFormatting sqref="E23">
    <cfRule type="expression" dxfId="1483" priority="1481">
      <formula>ISBLANK(E23)</formula>
    </cfRule>
    <cfRule type="cellIs" dxfId="1482" priority="1482" operator="greaterThan">
      <formula>F23</formula>
    </cfRule>
    <cfRule type="cellIs" dxfId="1481" priority="1483" operator="lessThan">
      <formula>(F23/2)</formula>
    </cfRule>
    <cfRule type="cellIs" dxfId="1480" priority="1484" operator="greaterThan">
      <formula>0</formula>
    </cfRule>
  </conditionalFormatting>
  <conditionalFormatting sqref="E24">
    <cfRule type="expression" dxfId="1479" priority="1477">
      <formula>ISBLANK(E24)</formula>
    </cfRule>
    <cfRule type="cellIs" dxfId="1478" priority="1478" operator="greaterThan">
      <formula>F24</formula>
    </cfRule>
    <cfRule type="cellIs" dxfId="1477" priority="1479" operator="lessThan">
      <formula>(F24/2)</formula>
    </cfRule>
    <cfRule type="cellIs" dxfId="1476" priority="1480" operator="greaterThan">
      <formula>0</formula>
    </cfRule>
  </conditionalFormatting>
  <conditionalFormatting sqref="E25">
    <cfRule type="expression" dxfId="1475" priority="1473">
      <formula>ISBLANK(E25)</formula>
    </cfRule>
    <cfRule type="cellIs" dxfId="1474" priority="1474" operator="greaterThan">
      <formula>F25</formula>
    </cfRule>
    <cfRule type="cellIs" dxfId="1473" priority="1475" operator="lessThan">
      <formula>(F25/2)</formula>
    </cfRule>
    <cfRule type="cellIs" dxfId="1472" priority="1476" operator="greaterThan">
      <formula>0</formula>
    </cfRule>
  </conditionalFormatting>
  <conditionalFormatting sqref="E26">
    <cfRule type="expression" dxfId="1471" priority="1469">
      <formula>ISBLANK(E26)</formula>
    </cfRule>
    <cfRule type="cellIs" dxfId="1470" priority="1470" operator="greaterThan">
      <formula>F26</formula>
    </cfRule>
    <cfRule type="cellIs" dxfId="1469" priority="1471" operator="lessThan">
      <formula>(F26/2)</formula>
    </cfRule>
    <cfRule type="cellIs" dxfId="1468" priority="1472" operator="greaterThan">
      <formula>0</formula>
    </cfRule>
  </conditionalFormatting>
  <conditionalFormatting sqref="E27">
    <cfRule type="expression" dxfId="1467" priority="1465">
      <formula>ISBLANK(E27)</formula>
    </cfRule>
    <cfRule type="cellIs" dxfId="1466" priority="1466" operator="greaterThan">
      <formula>F27</formula>
    </cfRule>
    <cfRule type="cellIs" dxfId="1465" priority="1467" operator="lessThan">
      <formula>(F27/2)</formula>
    </cfRule>
    <cfRule type="cellIs" dxfId="1464" priority="1468" operator="greaterThan">
      <formula>0</formula>
    </cfRule>
  </conditionalFormatting>
  <conditionalFormatting sqref="E28">
    <cfRule type="expression" dxfId="1463" priority="1461">
      <formula>ISBLANK(E28)</formula>
    </cfRule>
    <cfRule type="cellIs" dxfId="1462" priority="1462" operator="greaterThan">
      <formula>F28</formula>
    </cfRule>
    <cfRule type="cellIs" dxfId="1461" priority="1463" operator="lessThan">
      <formula>(F28/2)</formula>
    </cfRule>
    <cfRule type="cellIs" dxfId="1460" priority="1464" operator="greaterThan">
      <formula>0</formula>
    </cfRule>
  </conditionalFormatting>
  <conditionalFormatting sqref="E29">
    <cfRule type="expression" dxfId="1459" priority="1457">
      <formula>ISBLANK(E29)</formula>
    </cfRule>
    <cfRule type="cellIs" dxfId="1458" priority="1458" operator="greaterThan">
      <formula>F29</formula>
    </cfRule>
    <cfRule type="cellIs" dxfId="1457" priority="1459" operator="lessThan">
      <formula>(F29/2)</formula>
    </cfRule>
    <cfRule type="cellIs" dxfId="1456" priority="1460" operator="greaterThan">
      <formula>0</formula>
    </cfRule>
  </conditionalFormatting>
  <conditionalFormatting sqref="E30">
    <cfRule type="expression" dxfId="1455" priority="1453">
      <formula>ISBLANK(E30)</formula>
    </cfRule>
    <cfRule type="cellIs" dxfId="1454" priority="1454" operator="greaterThan">
      <formula>F30</formula>
    </cfRule>
    <cfRule type="cellIs" dxfId="1453" priority="1455" operator="lessThan">
      <formula>(F30/2)</formula>
    </cfRule>
    <cfRule type="cellIs" dxfId="1452" priority="1456" operator="greaterThan">
      <formula>0</formula>
    </cfRule>
  </conditionalFormatting>
  <conditionalFormatting sqref="E31">
    <cfRule type="expression" dxfId="1451" priority="1449">
      <formula>ISBLANK(E31)</formula>
    </cfRule>
    <cfRule type="cellIs" dxfId="1450" priority="1450" operator="greaterThan">
      <formula>F31</formula>
    </cfRule>
    <cfRule type="cellIs" dxfId="1449" priority="1451" operator="lessThan">
      <formula>(F31/2)</formula>
    </cfRule>
    <cfRule type="cellIs" dxfId="1448" priority="1452" operator="greaterThan">
      <formula>0</formula>
    </cfRule>
  </conditionalFormatting>
  <conditionalFormatting sqref="E32">
    <cfRule type="expression" dxfId="1447" priority="1445">
      <formula>ISBLANK(E32)</formula>
    </cfRule>
    <cfRule type="cellIs" dxfId="1446" priority="1446" operator="greaterThan">
      <formula>F32</formula>
    </cfRule>
    <cfRule type="cellIs" dxfId="1445" priority="1447" operator="lessThan">
      <formula>(F32/2)</formula>
    </cfRule>
    <cfRule type="cellIs" dxfId="1444" priority="1448" operator="greaterThan">
      <formula>0</formula>
    </cfRule>
  </conditionalFormatting>
  <conditionalFormatting sqref="E33">
    <cfRule type="expression" dxfId="1443" priority="1441">
      <formula>ISBLANK(E33)</formula>
    </cfRule>
    <cfRule type="cellIs" dxfId="1442" priority="1442" operator="greaterThan">
      <formula>F33</formula>
    </cfRule>
    <cfRule type="cellIs" dxfId="1441" priority="1443" operator="lessThan">
      <formula>(F33/2)</formula>
    </cfRule>
    <cfRule type="cellIs" dxfId="1440" priority="1444" operator="greaterThan">
      <formula>0</formula>
    </cfRule>
  </conditionalFormatting>
  <conditionalFormatting sqref="E34">
    <cfRule type="expression" dxfId="1439" priority="1437">
      <formula>ISBLANK(E34)</formula>
    </cfRule>
    <cfRule type="cellIs" dxfId="1438" priority="1438" operator="greaterThan">
      <formula>F34</formula>
    </cfRule>
    <cfRule type="cellIs" dxfId="1437" priority="1439" operator="lessThan">
      <formula>(F34/2)</formula>
    </cfRule>
    <cfRule type="cellIs" dxfId="1436" priority="1440" operator="greaterThan">
      <formula>0</formula>
    </cfRule>
  </conditionalFormatting>
  <conditionalFormatting sqref="E35">
    <cfRule type="expression" dxfId="1435" priority="1433">
      <formula>ISBLANK(E35)</formula>
    </cfRule>
    <cfRule type="cellIs" dxfId="1434" priority="1434" operator="greaterThan">
      <formula>F35</formula>
    </cfRule>
    <cfRule type="cellIs" dxfId="1433" priority="1435" operator="lessThan">
      <formula>(F35/2)</formula>
    </cfRule>
    <cfRule type="cellIs" dxfId="1432" priority="1436" operator="greaterThan">
      <formula>0</formula>
    </cfRule>
  </conditionalFormatting>
  <conditionalFormatting sqref="E36">
    <cfRule type="expression" dxfId="1431" priority="1429">
      <formula>ISBLANK(E36)</formula>
    </cfRule>
    <cfRule type="cellIs" dxfId="1430" priority="1430" operator="greaterThan">
      <formula>F36</formula>
    </cfRule>
    <cfRule type="cellIs" dxfId="1429" priority="1431" operator="lessThan">
      <formula>(F36/2)</formula>
    </cfRule>
    <cfRule type="cellIs" dxfId="1428" priority="1432" operator="greaterThan">
      <formula>0</formula>
    </cfRule>
  </conditionalFormatting>
  <conditionalFormatting sqref="E37">
    <cfRule type="expression" dxfId="1427" priority="1425">
      <formula>ISBLANK(E37)</formula>
    </cfRule>
    <cfRule type="cellIs" dxfId="1426" priority="1426" operator="greaterThan">
      <formula>F37</formula>
    </cfRule>
    <cfRule type="cellIs" dxfId="1425" priority="1427" operator="lessThan">
      <formula>(F37/2)</formula>
    </cfRule>
    <cfRule type="cellIs" dxfId="1424" priority="1428" operator="greaterThan">
      <formula>0</formula>
    </cfRule>
  </conditionalFormatting>
  <conditionalFormatting sqref="E38">
    <cfRule type="expression" dxfId="1423" priority="1421">
      <formula>ISBLANK(E38)</formula>
    </cfRule>
    <cfRule type="cellIs" dxfId="1422" priority="1422" operator="greaterThan">
      <formula>F38</formula>
    </cfRule>
    <cfRule type="cellIs" dxfId="1421" priority="1423" operator="lessThan">
      <formula>(F38/2)</formula>
    </cfRule>
    <cfRule type="cellIs" dxfId="1420" priority="1424" operator="greaterThan">
      <formula>0</formula>
    </cfRule>
  </conditionalFormatting>
  <conditionalFormatting sqref="E39">
    <cfRule type="expression" dxfId="1419" priority="1417">
      <formula>ISBLANK(E39)</formula>
    </cfRule>
    <cfRule type="cellIs" dxfId="1418" priority="1418" operator="greaterThan">
      <formula>F39</formula>
    </cfRule>
    <cfRule type="cellIs" dxfId="1417" priority="1419" operator="lessThan">
      <formula>(F39/2)</formula>
    </cfRule>
    <cfRule type="cellIs" dxfId="1416" priority="1420" operator="greaterThan">
      <formula>0</formula>
    </cfRule>
  </conditionalFormatting>
  <conditionalFormatting sqref="E40">
    <cfRule type="expression" dxfId="1415" priority="1413">
      <formula>ISBLANK(E40)</formula>
    </cfRule>
    <cfRule type="cellIs" dxfId="1414" priority="1414" operator="greaterThan">
      <formula>F40</formula>
    </cfRule>
    <cfRule type="cellIs" dxfId="1413" priority="1415" operator="lessThan">
      <formula>(F40/2)</formula>
    </cfRule>
    <cfRule type="cellIs" dxfId="1412" priority="1416" operator="greaterThan">
      <formula>0</formula>
    </cfRule>
  </conditionalFormatting>
  <conditionalFormatting sqref="E41">
    <cfRule type="expression" dxfId="1411" priority="1409">
      <formula>ISBLANK(E41)</formula>
    </cfRule>
    <cfRule type="cellIs" dxfId="1410" priority="1410" operator="greaterThan">
      <formula>F41</formula>
    </cfRule>
    <cfRule type="cellIs" dxfId="1409" priority="1411" operator="lessThan">
      <formula>(F41/2)</formula>
    </cfRule>
    <cfRule type="cellIs" dxfId="1408" priority="1412" operator="greaterThan">
      <formula>0</formula>
    </cfRule>
  </conditionalFormatting>
  <conditionalFormatting sqref="E42">
    <cfRule type="expression" dxfId="1407" priority="1405">
      <formula>ISBLANK(E42)</formula>
    </cfRule>
    <cfRule type="cellIs" dxfId="1406" priority="1406" operator="greaterThan">
      <formula>F42</formula>
    </cfRule>
    <cfRule type="cellIs" dxfId="1405" priority="1407" operator="lessThan">
      <formula>(F42/2)</formula>
    </cfRule>
    <cfRule type="cellIs" dxfId="1404" priority="1408" operator="greaterThan">
      <formula>0</formula>
    </cfRule>
  </conditionalFormatting>
  <conditionalFormatting sqref="E43">
    <cfRule type="expression" dxfId="1403" priority="1401">
      <formula>ISBLANK(E43)</formula>
    </cfRule>
    <cfRule type="cellIs" dxfId="1402" priority="1402" operator="greaterThan">
      <formula>F43</formula>
    </cfRule>
    <cfRule type="cellIs" dxfId="1401" priority="1403" operator="lessThan">
      <formula>(F43/2)</formula>
    </cfRule>
    <cfRule type="cellIs" dxfId="1400" priority="1404" operator="greaterThan">
      <formula>0</formula>
    </cfRule>
  </conditionalFormatting>
  <conditionalFormatting sqref="E44">
    <cfRule type="expression" dxfId="1399" priority="1397">
      <formula>ISBLANK(E44)</formula>
    </cfRule>
    <cfRule type="cellIs" dxfId="1398" priority="1398" operator="greaterThan">
      <formula>F44</formula>
    </cfRule>
    <cfRule type="cellIs" dxfId="1397" priority="1399" operator="lessThan">
      <formula>(F44/2)</formula>
    </cfRule>
    <cfRule type="cellIs" dxfId="1396" priority="1400" operator="greaterThan">
      <formula>0</formula>
    </cfRule>
  </conditionalFormatting>
  <conditionalFormatting sqref="E45">
    <cfRule type="expression" dxfId="1395" priority="1393">
      <formula>ISBLANK(E45)</formula>
    </cfRule>
    <cfRule type="cellIs" dxfId="1394" priority="1394" operator="greaterThan">
      <formula>F45</formula>
    </cfRule>
    <cfRule type="cellIs" dxfId="1393" priority="1395" operator="lessThan">
      <formula>(F45/2)</formula>
    </cfRule>
    <cfRule type="cellIs" dxfId="1392" priority="1396" operator="greaterThan">
      <formula>0</formula>
    </cfRule>
  </conditionalFormatting>
  <conditionalFormatting sqref="E46">
    <cfRule type="expression" dxfId="1391" priority="1389">
      <formula>ISBLANK(E46)</formula>
    </cfRule>
    <cfRule type="cellIs" dxfId="1390" priority="1390" operator="greaterThan">
      <formula>F46</formula>
    </cfRule>
    <cfRule type="cellIs" dxfId="1389" priority="1391" operator="lessThan">
      <formula>(F46/2)</formula>
    </cfRule>
    <cfRule type="cellIs" dxfId="1388" priority="1392" operator="greaterThan">
      <formula>0</formula>
    </cfRule>
  </conditionalFormatting>
  <conditionalFormatting sqref="E47">
    <cfRule type="expression" dxfId="1387" priority="1385">
      <formula>ISBLANK(E47)</formula>
    </cfRule>
    <cfRule type="cellIs" dxfId="1386" priority="1386" operator="greaterThan">
      <formula>F47</formula>
    </cfRule>
    <cfRule type="cellIs" dxfId="1385" priority="1387" operator="lessThan">
      <formula>(F47/2)</formula>
    </cfRule>
    <cfRule type="cellIs" dxfId="1384" priority="1388" operator="greaterThan">
      <formula>0</formula>
    </cfRule>
  </conditionalFormatting>
  <conditionalFormatting sqref="E48">
    <cfRule type="expression" dxfId="1383" priority="1381">
      <formula>ISBLANK(E48)</formula>
    </cfRule>
    <cfRule type="cellIs" dxfId="1382" priority="1382" operator="greaterThan">
      <formula>F48</formula>
    </cfRule>
    <cfRule type="cellIs" dxfId="1381" priority="1383" operator="lessThan">
      <formula>(F48/2)</formula>
    </cfRule>
    <cfRule type="cellIs" dxfId="1380" priority="1384" operator="greaterThan">
      <formula>0</formula>
    </cfRule>
  </conditionalFormatting>
  <conditionalFormatting sqref="E49">
    <cfRule type="expression" dxfId="1379" priority="1377">
      <formula>ISBLANK(E49)</formula>
    </cfRule>
    <cfRule type="cellIs" dxfId="1378" priority="1378" operator="greaterThan">
      <formula>F49</formula>
    </cfRule>
    <cfRule type="cellIs" dxfId="1377" priority="1379" operator="lessThan">
      <formula>(F49/2)</formula>
    </cfRule>
    <cfRule type="cellIs" dxfId="1376" priority="1380" operator="greaterThan">
      <formula>0</formula>
    </cfRule>
  </conditionalFormatting>
  <conditionalFormatting sqref="E50">
    <cfRule type="expression" dxfId="1375" priority="1373">
      <formula>ISBLANK(E50)</formula>
    </cfRule>
    <cfRule type="cellIs" dxfId="1374" priority="1374" operator="greaterThan">
      <formula>F50</formula>
    </cfRule>
    <cfRule type="cellIs" dxfId="1373" priority="1375" operator="lessThan">
      <formula>(F50/2)</formula>
    </cfRule>
    <cfRule type="cellIs" dxfId="1372" priority="1376" operator="greaterThan">
      <formula>0</formula>
    </cfRule>
  </conditionalFormatting>
  <conditionalFormatting sqref="E51">
    <cfRule type="expression" dxfId="1371" priority="1369">
      <formula>ISBLANK(E51)</formula>
    </cfRule>
    <cfRule type="cellIs" dxfId="1370" priority="1370" operator="greaterThan">
      <formula>F51</formula>
    </cfRule>
    <cfRule type="cellIs" dxfId="1369" priority="1371" operator="lessThan">
      <formula>(F51/2)</formula>
    </cfRule>
    <cfRule type="cellIs" dxfId="1368" priority="1372" operator="greaterThan">
      <formula>0</formula>
    </cfRule>
  </conditionalFormatting>
  <conditionalFormatting sqref="E52">
    <cfRule type="expression" dxfId="1367" priority="1365">
      <formula>ISBLANK(E52)</formula>
    </cfRule>
    <cfRule type="cellIs" dxfId="1366" priority="1366" operator="greaterThan">
      <formula>F52</formula>
    </cfRule>
    <cfRule type="cellIs" dxfId="1365" priority="1367" operator="lessThan">
      <formula>(F52/2)</formula>
    </cfRule>
    <cfRule type="cellIs" dxfId="1364" priority="1368" operator="greaterThan">
      <formula>0</formula>
    </cfRule>
  </conditionalFormatting>
  <conditionalFormatting sqref="E53">
    <cfRule type="expression" dxfId="1363" priority="1361">
      <formula>ISBLANK(E53)</formula>
    </cfRule>
    <cfRule type="cellIs" dxfId="1362" priority="1362" operator="greaterThan">
      <formula>F53</formula>
    </cfRule>
    <cfRule type="cellIs" dxfId="1361" priority="1363" operator="lessThan">
      <formula>(F53/2)</formula>
    </cfRule>
    <cfRule type="cellIs" dxfId="1360" priority="1364" operator="greaterThan">
      <formula>0</formula>
    </cfRule>
  </conditionalFormatting>
  <conditionalFormatting sqref="E54">
    <cfRule type="expression" dxfId="1359" priority="1357">
      <formula>ISBLANK(E54)</formula>
    </cfRule>
    <cfRule type="cellIs" dxfId="1358" priority="1358" operator="greaterThan">
      <formula>F54</formula>
    </cfRule>
    <cfRule type="cellIs" dxfId="1357" priority="1359" operator="lessThan">
      <formula>(F54/2)</formula>
    </cfRule>
    <cfRule type="cellIs" dxfId="1356" priority="1360" operator="greaterThan">
      <formula>0</formula>
    </cfRule>
  </conditionalFormatting>
  <conditionalFormatting sqref="E55">
    <cfRule type="expression" dxfId="1355" priority="1353">
      <formula>ISBLANK(E55)</formula>
    </cfRule>
    <cfRule type="cellIs" dxfId="1354" priority="1354" operator="greaterThan">
      <formula>F55</formula>
    </cfRule>
    <cfRule type="cellIs" dxfId="1353" priority="1355" operator="lessThan">
      <formula>(F55/2)</formula>
    </cfRule>
    <cfRule type="cellIs" dxfId="1352" priority="1356" operator="greaterThan">
      <formula>0</formula>
    </cfRule>
  </conditionalFormatting>
  <conditionalFormatting sqref="E56">
    <cfRule type="expression" dxfId="1351" priority="1349">
      <formula>ISBLANK(E56)</formula>
    </cfRule>
    <cfRule type="cellIs" dxfId="1350" priority="1350" operator="greaterThan">
      <formula>F56</formula>
    </cfRule>
    <cfRule type="cellIs" dxfId="1349" priority="1351" operator="lessThan">
      <formula>(F56/2)</formula>
    </cfRule>
    <cfRule type="cellIs" dxfId="1348" priority="1352" operator="greaterThan">
      <formula>0</formula>
    </cfRule>
  </conditionalFormatting>
  <conditionalFormatting sqref="E57">
    <cfRule type="expression" dxfId="1347" priority="1345">
      <formula>ISBLANK(E57)</formula>
    </cfRule>
    <cfRule type="cellIs" dxfId="1346" priority="1346" operator="greaterThan">
      <formula>F57</formula>
    </cfRule>
    <cfRule type="cellIs" dxfId="1345" priority="1347" operator="lessThan">
      <formula>(F57/2)</formula>
    </cfRule>
    <cfRule type="cellIs" dxfId="1344" priority="1348" operator="greaterThan">
      <formula>0</formula>
    </cfRule>
  </conditionalFormatting>
  <conditionalFormatting sqref="E58">
    <cfRule type="expression" dxfId="1343" priority="1341">
      <formula>ISBLANK(E58)</formula>
    </cfRule>
    <cfRule type="cellIs" dxfId="1342" priority="1342" operator="greaterThan">
      <formula>F58</formula>
    </cfRule>
    <cfRule type="cellIs" dxfId="1341" priority="1343" operator="lessThan">
      <formula>(F58/2)</formula>
    </cfRule>
    <cfRule type="cellIs" dxfId="1340" priority="1344" operator="greaterThan">
      <formula>0</formula>
    </cfRule>
  </conditionalFormatting>
  <conditionalFormatting sqref="E59">
    <cfRule type="expression" dxfId="1339" priority="1337">
      <formula>ISBLANK(E59)</formula>
    </cfRule>
    <cfRule type="cellIs" dxfId="1338" priority="1338" operator="greaterThan">
      <formula>F59</formula>
    </cfRule>
    <cfRule type="cellIs" dxfId="1337" priority="1339" operator="lessThan">
      <formula>(F59/2)</formula>
    </cfRule>
    <cfRule type="cellIs" dxfId="1336" priority="1340" operator="greaterThan">
      <formula>0</formula>
    </cfRule>
  </conditionalFormatting>
  <conditionalFormatting sqref="E60">
    <cfRule type="expression" dxfId="1335" priority="1333">
      <formula>ISBLANK(E60)</formula>
    </cfRule>
    <cfRule type="cellIs" dxfId="1334" priority="1334" operator="greaterThan">
      <formula>F60</formula>
    </cfRule>
    <cfRule type="cellIs" dxfId="1333" priority="1335" operator="lessThan">
      <formula>(F60/2)</formula>
    </cfRule>
    <cfRule type="cellIs" dxfId="1332" priority="1336" operator="greaterThan">
      <formula>0</formula>
    </cfRule>
  </conditionalFormatting>
  <conditionalFormatting sqref="E61">
    <cfRule type="expression" dxfId="1331" priority="1329">
      <formula>ISBLANK(E61)</formula>
    </cfRule>
    <cfRule type="cellIs" dxfId="1330" priority="1330" operator="greaterThan">
      <formula>F61</formula>
    </cfRule>
    <cfRule type="cellIs" dxfId="1329" priority="1331" operator="lessThan">
      <formula>(F61/2)</formula>
    </cfRule>
    <cfRule type="cellIs" dxfId="1328" priority="1332" operator="greaterThan">
      <formula>0</formula>
    </cfRule>
  </conditionalFormatting>
  <conditionalFormatting sqref="E62">
    <cfRule type="expression" dxfId="1327" priority="1325">
      <formula>ISBLANK(E62)</formula>
    </cfRule>
    <cfRule type="cellIs" dxfId="1326" priority="1326" operator="greaterThan">
      <formula>F62</formula>
    </cfRule>
    <cfRule type="cellIs" dxfId="1325" priority="1327" operator="lessThan">
      <formula>(F62/2)</formula>
    </cfRule>
    <cfRule type="cellIs" dxfId="1324" priority="1328" operator="greaterThan">
      <formula>0</formula>
    </cfRule>
  </conditionalFormatting>
  <conditionalFormatting sqref="E63">
    <cfRule type="expression" dxfId="1323" priority="1321">
      <formula>ISBLANK(E63)</formula>
    </cfRule>
    <cfRule type="cellIs" dxfId="1322" priority="1322" operator="greaterThan">
      <formula>F63</formula>
    </cfRule>
    <cfRule type="cellIs" dxfId="1321" priority="1323" operator="lessThan">
      <formula>(F63/2)</formula>
    </cfRule>
    <cfRule type="cellIs" dxfId="1320" priority="1324" operator="greaterThan">
      <formula>0</formula>
    </cfRule>
  </conditionalFormatting>
  <conditionalFormatting sqref="E64">
    <cfRule type="expression" dxfId="1319" priority="1317">
      <formula>ISBLANK(E64)</formula>
    </cfRule>
    <cfRule type="cellIs" dxfId="1318" priority="1318" operator="greaterThan">
      <formula>F64</formula>
    </cfRule>
    <cfRule type="cellIs" dxfId="1317" priority="1319" operator="lessThan">
      <formula>(F64/2)</formula>
    </cfRule>
    <cfRule type="cellIs" dxfId="1316" priority="1320" operator="greaterThan">
      <formula>0</formula>
    </cfRule>
  </conditionalFormatting>
  <conditionalFormatting sqref="E65">
    <cfRule type="expression" dxfId="1315" priority="1313">
      <formula>ISBLANK(E65)</formula>
    </cfRule>
    <cfRule type="cellIs" dxfId="1314" priority="1314" operator="greaterThan">
      <formula>F65</formula>
    </cfRule>
    <cfRule type="cellIs" dxfId="1313" priority="1315" operator="lessThan">
      <formula>(F65/2)</formula>
    </cfRule>
    <cfRule type="cellIs" dxfId="1312" priority="1316" operator="greaterThan">
      <formula>0</formula>
    </cfRule>
  </conditionalFormatting>
  <conditionalFormatting sqref="E66">
    <cfRule type="expression" dxfId="1311" priority="1309">
      <formula>ISBLANK(E66)</formula>
    </cfRule>
    <cfRule type="cellIs" dxfId="1310" priority="1310" operator="greaterThan">
      <formula>F66</formula>
    </cfRule>
    <cfRule type="cellIs" dxfId="1309" priority="1311" operator="lessThan">
      <formula>(F66/2)</formula>
    </cfRule>
    <cfRule type="cellIs" dxfId="1308" priority="1312" operator="greaterThan">
      <formula>0</formula>
    </cfRule>
  </conditionalFormatting>
  <conditionalFormatting sqref="E67">
    <cfRule type="expression" dxfId="1307" priority="1305">
      <formula>ISBLANK(E67)</formula>
    </cfRule>
    <cfRule type="cellIs" dxfId="1306" priority="1306" operator="greaterThan">
      <formula>F67</formula>
    </cfRule>
    <cfRule type="cellIs" dxfId="1305" priority="1307" operator="lessThan">
      <formula>(F67/2)</formula>
    </cfRule>
    <cfRule type="cellIs" dxfId="1304" priority="1308" operator="greaterThan">
      <formula>0</formula>
    </cfRule>
  </conditionalFormatting>
  <conditionalFormatting sqref="E68">
    <cfRule type="expression" dxfId="1303" priority="1301">
      <formula>ISBLANK(E68)</formula>
    </cfRule>
    <cfRule type="cellIs" dxfId="1302" priority="1302" operator="greaterThan">
      <formula>F68</formula>
    </cfRule>
    <cfRule type="cellIs" dxfId="1301" priority="1303" operator="lessThan">
      <formula>(F68/2)</formula>
    </cfRule>
    <cfRule type="cellIs" dxfId="1300" priority="1304" operator="greaterThan">
      <formula>0</formula>
    </cfRule>
  </conditionalFormatting>
  <conditionalFormatting sqref="E69">
    <cfRule type="expression" dxfId="1299" priority="1297">
      <formula>ISBLANK(E69)</formula>
    </cfRule>
    <cfRule type="cellIs" dxfId="1298" priority="1298" operator="greaterThan">
      <formula>F69</formula>
    </cfRule>
    <cfRule type="cellIs" dxfId="1297" priority="1299" operator="lessThan">
      <formula>(F69/2)</formula>
    </cfRule>
    <cfRule type="cellIs" dxfId="1296" priority="1300" operator="greaterThan">
      <formula>0</formula>
    </cfRule>
  </conditionalFormatting>
  <conditionalFormatting sqref="E70">
    <cfRule type="expression" dxfId="1295" priority="1293">
      <formula>ISBLANK(E70)</formula>
    </cfRule>
    <cfRule type="cellIs" dxfId="1294" priority="1294" operator="greaterThan">
      <formula>F70</formula>
    </cfRule>
    <cfRule type="cellIs" dxfId="1293" priority="1295" operator="lessThan">
      <formula>(F70/2)</formula>
    </cfRule>
    <cfRule type="cellIs" dxfId="1292" priority="1296" operator="greaterThan">
      <formula>0</formula>
    </cfRule>
  </conditionalFormatting>
  <conditionalFormatting sqref="E71">
    <cfRule type="expression" dxfId="1291" priority="1289">
      <formula>ISBLANK(E71)</formula>
    </cfRule>
    <cfRule type="cellIs" dxfId="1290" priority="1290" operator="greaterThan">
      <formula>F71</formula>
    </cfRule>
    <cfRule type="cellIs" dxfId="1289" priority="1291" operator="lessThan">
      <formula>(F71/2)</formula>
    </cfRule>
    <cfRule type="cellIs" dxfId="1288" priority="1292" operator="greaterThan">
      <formula>0</formula>
    </cfRule>
  </conditionalFormatting>
  <conditionalFormatting sqref="E72">
    <cfRule type="expression" dxfId="1287" priority="1285">
      <formula>ISBLANK(E72)</formula>
    </cfRule>
    <cfRule type="cellIs" dxfId="1286" priority="1286" operator="greaterThan">
      <formula>F72</formula>
    </cfRule>
    <cfRule type="cellIs" dxfId="1285" priority="1287" operator="lessThan">
      <formula>(F72/2)</formula>
    </cfRule>
    <cfRule type="cellIs" dxfId="1284" priority="1288" operator="greaterThan">
      <formula>0</formula>
    </cfRule>
  </conditionalFormatting>
  <conditionalFormatting sqref="E73">
    <cfRule type="expression" dxfId="1283" priority="1281">
      <formula>ISBLANK(E73)</formula>
    </cfRule>
    <cfRule type="cellIs" dxfId="1282" priority="1282" operator="greaterThan">
      <formula>F73</formula>
    </cfRule>
    <cfRule type="cellIs" dxfId="1281" priority="1283" operator="lessThan">
      <formula>(F73/2)</formula>
    </cfRule>
    <cfRule type="cellIs" dxfId="1280" priority="1284" operator="greaterThan">
      <formula>0</formula>
    </cfRule>
  </conditionalFormatting>
  <conditionalFormatting sqref="E74">
    <cfRule type="expression" dxfId="1279" priority="1277">
      <formula>ISBLANK(E74)</formula>
    </cfRule>
    <cfRule type="cellIs" dxfId="1278" priority="1278" operator="greaterThan">
      <formula>F74</formula>
    </cfRule>
    <cfRule type="cellIs" dxfId="1277" priority="1279" operator="lessThan">
      <formula>(F74/2)</formula>
    </cfRule>
    <cfRule type="cellIs" dxfId="1276" priority="1280" operator="greaterThan">
      <formula>0</formula>
    </cfRule>
  </conditionalFormatting>
  <conditionalFormatting sqref="E75">
    <cfRule type="expression" dxfId="1275" priority="1273">
      <formula>ISBLANK(E75)</formula>
    </cfRule>
    <cfRule type="cellIs" dxfId="1274" priority="1274" operator="greaterThan">
      <formula>F75</formula>
    </cfRule>
    <cfRule type="cellIs" dxfId="1273" priority="1275" operator="lessThan">
      <formula>(F75/2)</formula>
    </cfRule>
    <cfRule type="cellIs" dxfId="1272" priority="1276" operator="greaterThan">
      <formula>0</formula>
    </cfRule>
  </conditionalFormatting>
  <conditionalFormatting sqref="E76">
    <cfRule type="expression" dxfId="1271" priority="1269">
      <formula>ISBLANK(E76)</formula>
    </cfRule>
    <cfRule type="cellIs" dxfId="1270" priority="1270" operator="greaterThan">
      <formula>F76</formula>
    </cfRule>
    <cfRule type="cellIs" dxfId="1269" priority="1271" operator="lessThan">
      <formula>(F76/2)</formula>
    </cfRule>
    <cfRule type="cellIs" dxfId="1268" priority="1272" operator="greaterThan">
      <formula>0</formula>
    </cfRule>
  </conditionalFormatting>
  <conditionalFormatting sqref="E77">
    <cfRule type="expression" dxfId="1267" priority="1265">
      <formula>ISBLANK(E77)</formula>
    </cfRule>
    <cfRule type="cellIs" dxfId="1266" priority="1266" operator="greaterThan">
      <formula>F77</formula>
    </cfRule>
    <cfRule type="cellIs" dxfId="1265" priority="1267" operator="lessThan">
      <formula>(F77/2)</formula>
    </cfRule>
    <cfRule type="cellIs" dxfId="1264" priority="1268" operator="greaterThan">
      <formula>0</formula>
    </cfRule>
  </conditionalFormatting>
  <conditionalFormatting sqref="E78">
    <cfRule type="expression" dxfId="1263" priority="1261">
      <formula>ISBLANK(E78)</formula>
    </cfRule>
    <cfRule type="cellIs" dxfId="1262" priority="1262" operator="greaterThan">
      <formula>F78</formula>
    </cfRule>
    <cfRule type="cellIs" dxfId="1261" priority="1263" operator="lessThan">
      <formula>(F78/2)</formula>
    </cfRule>
    <cfRule type="cellIs" dxfId="1260" priority="1264" operator="greaterThan">
      <formula>0</formula>
    </cfRule>
  </conditionalFormatting>
  <conditionalFormatting sqref="E79">
    <cfRule type="expression" dxfId="1259" priority="1257">
      <formula>ISBLANK(E79)</formula>
    </cfRule>
    <cfRule type="cellIs" dxfId="1258" priority="1258" operator="greaterThan">
      <formula>F79</formula>
    </cfRule>
    <cfRule type="cellIs" dxfId="1257" priority="1259" operator="lessThan">
      <formula>(F79/2)</formula>
    </cfRule>
    <cfRule type="cellIs" dxfId="1256" priority="1260" operator="greaterThan">
      <formula>0</formula>
    </cfRule>
  </conditionalFormatting>
  <conditionalFormatting sqref="E80">
    <cfRule type="expression" dxfId="1255" priority="1253">
      <formula>ISBLANK(E80)</formula>
    </cfRule>
    <cfRule type="cellIs" dxfId="1254" priority="1254" operator="greaterThan">
      <formula>F80</formula>
    </cfRule>
    <cfRule type="cellIs" dxfId="1253" priority="1255" operator="lessThan">
      <formula>(F80/2)</formula>
    </cfRule>
    <cfRule type="cellIs" dxfId="1252" priority="1256" operator="greaterThan">
      <formula>0</formula>
    </cfRule>
  </conditionalFormatting>
  <conditionalFormatting sqref="E81">
    <cfRule type="expression" dxfId="1251" priority="1249">
      <formula>ISBLANK(E81)</formula>
    </cfRule>
    <cfRule type="cellIs" dxfId="1250" priority="1250" operator="greaterThan">
      <formula>F81</formula>
    </cfRule>
    <cfRule type="cellIs" dxfId="1249" priority="1251" operator="lessThan">
      <formula>(F81/2)</formula>
    </cfRule>
    <cfRule type="cellIs" dxfId="1248" priority="1252" operator="greaterThan">
      <formula>0</formula>
    </cfRule>
  </conditionalFormatting>
  <conditionalFormatting sqref="E82">
    <cfRule type="expression" dxfId="1247" priority="1245">
      <formula>ISBLANK(E82)</formula>
    </cfRule>
    <cfRule type="cellIs" dxfId="1246" priority="1246" operator="greaterThan">
      <formula>F82</formula>
    </cfRule>
    <cfRule type="cellIs" dxfId="1245" priority="1247" operator="lessThan">
      <formula>(F82/2)</formula>
    </cfRule>
    <cfRule type="cellIs" dxfId="1244" priority="1248" operator="greaterThan">
      <formula>0</formula>
    </cfRule>
  </conditionalFormatting>
  <conditionalFormatting sqref="E83">
    <cfRule type="expression" dxfId="1243" priority="1241">
      <formula>ISBLANK(E83)</formula>
    </cfRule>
    <cfRule type="cellIs" dxfId="1242" priority="1242" operator="greaterThan">
      <formula>F83</formula>
    </cfRule>
    <cfRule type="cellIs" dxfId="1241" priority="1243" operator="lessThan">
      <formula>(F83/2)</formula>
    </cfRule>
    <cfRule type="cellIs" dxfId="1240" priority="1244" operator="greaterThan">
      <formula>0</formula>
    </cfRule>
  </conditionalFormatting>
  <conditionalFormatting sqref="E84">
    <cfRule type="expression" dxfId="1239" priority="1237">
      <formula>ISBLANK(E84)</formula>
    </cfRule>
    <cfRule type="cellIs" dxfId="1238" priority="1238" operator="greaterThan">
      <formula>F84</formula>
    </cfRule>
    <cfRule type="cellIs" dxfId="1237" priority="1239" operator="lessThan">
      <formula>(F84/2)</formula>
    </cfRule>
    <cfRule type="cellIs" dxfId="1236" priority="1240" operator="greaterThan">
      <formula>0</formula>
    </cfRule>
  </conditionalFormatting>
  <conditionalFormatting sqref="E85">
    <cfRule type="expression" dxfId="1235" priority="1233">
      <formula>ISBLANK(E85)</formula>
    </cfRule>
    <cfRule type="cellIs" dxfId="1234" priority="1234" operator="greaterThan">
      <formula>F85</formula>
    </cfRule>
    <cfRule type="cellIs" dxfId="1233" priority="1235" operator="lessThan">
      <formula>(F85/2)</formula>
    </cfRule>
    <cfRule type="cellIs" dxfId="1232" priority="1236" operator="greaterThan">
      <formula>0</formula>
    </cfRule>
  </conditionalFormatting>
  <conditionalFormatting sqref="E86">
    <cfRule type="expression" dxfId="1231" priority="1229">
      <formula>ISBLANK(E86)</formula>
    </cfRule>
    <cfRule type="cellIs" dxfId="1230" priority="1230" operator="greaterThan">
      <formula>F86</formula>
    </cfRule>
    <cfRule type="cellIs" dxfId="1229" priority="1231" operator="lessThan">
      <formula>(F86/2)</formula>
    </cfRule>
    <cfRule type="cellIs" dxfId="1228" priority="1232" operator="greaterThan">
      <formula>0</formula>
    </cfRule>
  </conditionalFormatting>
  <conditionalFormatting sqref="E87">
    <cfRule type="expression" dxfId="1227" priority="1225">
      <formula>ISBLANK(E87)</formula>
    </cfRule>
    <cfRule type="cellIs" dxfId="1226" priority="1226" operator="greaterThan">
      <formula>F87</formula>
    </cfRule>
    <cfRule type="cellIs" dxfId="1225" priority="1227" operator="lessThan">
      <formula>(F87/2)</formula>
    </cfRule>
    <cfRule type="cellIs" dxfId="1224" priority="1228" operator="greaterThan">
      <formula>0</formula>
    </cfRule>
  </conditionalFormatting>
  <conditionalFormatting sqref="E88">
    <cfRule type="expression" dxfId="1223" priority="1221">
      <formula>ISBLANK(E88)</formula>
    </cfRule>
    <cfRule type="cellIs" dxfId="1222" priority="1222" operator="greaterThan">
      <formula>F88</formula>
    </cfRule>
    <cfRule type="cellIs" dxfId="1221" priority="1223" operator="lessThan">
      <formula>(F88/2)</formula>
    </cfRule>
    <cfRule type="cellIs" dxfId="1220" priority="1224" operator="greaterThan">
      <formula>0</formula>
    </cfRule>
  </conditionalFormatting>
  <conditionalFormatting sqref="E89">
    <cfRule type="expression" dxfId="1219" priority="1217">
      <formula>ISBLANK(E89)</formula>
    </cfRule>
    <cfRule type="cellIs" dxfId="1218" priority="1218" operator="greaterThan">
      <formula>F89</formula>
    </cfRule>
    <cfRule type="cellIs" dxfId="1217" priority="1219" operator="lessThan">
      <formula>(F89/2)</formula>
    </cfRule>
    <cfRule type="cellIs" dxfId="1216" priority="1220" operator="greaterThan">
      <formula>0</formula>
    </cfRule>
  </conditionalFormatting>
  <conditionalFormatting sqref="E90">
    <cfRule type="expression" dxfId="1215" priority="1213">
      <formula>ISBLANK(E90)</formula>
    </cfRule>
    <cfRule type="cellIs" dxfId="1214" priority="1214" operator="greaterThan">
      <formula>F90</formula>
    </cfRule>
    <cfRule type="cellIs" dxfId="1213" priority="1215" operator="lessThan">
      <formula>(F90/2)</formula>
    </cfRule>
    <cfRule type="cellIs" dxfId="1212" priority="1216" operator="greaterThan">
      <formula>0</formula>
    </cfRule>
  </conditionalFormatting>
  <conditionalFormatting sqref="E91">
    <cfRule type="expression" dxfId="1211" priority="1209">
      <formula>ISBLANK(E91)</formula>
    </cfRule>
    <cfRule type="cellIs" dxfId="1210" priority="1210" operator="greaterThan">
      <formula>F91</formula>
    </cfRule>
    <cfRule type="cellIs" dxfId="1209" priority="1211" operator="lessThan">
      <formula>(F91/2)</formula>
    </cfRule>
    <cfRule type="cellIs" dxfId="1208" priority="1212" operator="greaterThan">
      <formula>0</formula>
    </cfRule>
  </conditionalFormatting>
  <conditionalFormatting sqref="E92">
    <cfRule type="expression" dxfId="1207" priority="1205">
      <formula>ISBLANK(E92)</formula>
    </cfRule>
    <cfRule type="cellIs" dxfId="1206" priority="1206" operator="greaterThan">
      <formula>F92</formula>
    </cfRule>
    <cfRule type="cellIs" dxfId="1205" priority="1207" operator="lessThan">
      <formula>(F92/2)</formula>
    </cfRule>
    <cfRule type="cellIs" dxfId="1204" priority="1208" operator="greaterThan">
      <formula>0</formula>
    </cfRule>
  </conditionalFormatting>
  <conditionalFormatting sqref="E93">
    <cfRule type="expression" dxfId="1203" priority="1201">
      <formula>ISBLANK(E93)</formula>
    </cfRule>
    <cfRule type="cellIs" dxfId="1202" priority="1202" operator="greaterThan">
      <formula>F93</formula>
    </cfRule>
    <cfRule type="cellIs" dxfId="1201" priority="1203" operator="lessThan">
      <formula>(F93/2)</formula>
    </cfRule>
    <cfRule type="cellIs" dxfId="1200" priority="1204" operator="greaterThan">
      <formula>0</formula>
    </cfRule>
  </conditionalFormatting>
  <conditionalFormatting sqref="E94">
    <cfRule type="expression" dxfId="1199" priority="1197">
      <formula>ISBLANK(E94)</formula>
    </cfRule>
    <cfRule type="cellIs" dxfId="1198" priority="1198" operator="greaterThan">
      <formula>F94</formula>
    </cfRule>
    <cfRule type="cellIs" dxfId="1197" priority="1199" operator="lessThan">
      <formula>(F94/2)</formula>
    </cfRule>
    <cfRule type="cellIs" dxfId="1196" priority="1200" operator="greaterThan">
      <formula>0</formula>
    </cfRule>
  </conditionalFormatting>
  <conditionalFormatting sqref="E95">
    <cfRule type="expression" dxfId="1195" priority="1193">
      <formula>ISBLANK(E95)</formula>
    </cfRule>
    <cfRule type="cellIs" dxfId="1194" priority="1194" operator="greaterThan">
      <formula>F95</formula>
    </cfRule>
    <cfRule type="cellIs" dxfId="1193" priority="1195" operator="lessThan">
      <formula>(F95/2)</formula>
    </cfRule>
    <cfRule type="cellIs" dxfId="1192" priority="1196" operator="greaterThan">
      <formula>0</formula>
    </cfRule>
  </conditionalFormatting>
  <conditionalFormatting sqref="E96">
    <cfRule type="expression" dxfId="1191" priority="1189">
      <formula>ISBLANK(E96)</formula>
    </cfRule>
    <cfRule type="cellIs" dxfId="1190" priority="1190" operator="greaterThan">
      <formula>F96</formula>
    </cfRule>
    <cfRule type="cellIs" dxfId="1189" priority="1191" operator="lessThan">
      <formula>(F96/2)</formula>
    </cfRule>
    <cfRule type="cellIs" dxfId="1188" priority="1192" operator="greaterThan">
      <formula>0</formula>
    </cfRule>
  </conditionalFormatting>
  <conditionalFormatting sqref="E97">
    <cfRule type="expression" dxfId="1187" priority="1185">
      <formula>ISBLANK(E97)</formula>
    </cfRule>
    <cfRule type="cellIs" dxfId="1186" priority="1186" operator="greaterThan">
      <formula>F97</formula>
    </cfRule>
    <cfRule type="cellIs" dxfId="1185" priority="1187" operator="lessThan">
      <formula>(F97/2)</formula>
    </cfRule>
    <cfRule type="cellIs" dxfId="1184" priority="1188" operator="greaterThan">
      <formula>0</formula>
    </cfRule>
  </conditionalFormatting>
  <conditionalFormatting sqref="E98">
    <cfRule type="expression" dxfId="1183" priority="1181">
      <formula>ISBLANK(E98)</formula>
    </cfRule>
    <cfRule type="cellIs" dxfId="1182" priority="1182" operator="greaterThan">
      <formula>F98</formula>
    </cfRule>
    <cfRule type="cellIs" dxfId="1181" priority="1183" operator="lessThan">
      <formula>(F98/2)</formula>
    </cfRule>
    <cfRule type="cellIs" dxfId="1180" priority="1184" operator="greaterThan">
      <formula>0</formula>
    </cfRule>
  </conditionalFormatting>
  <conditionalFormatting sqref="E99">
    <cfRule type="expression" dxfId="1179" priority="1177">
      <formula>ISBLANK(E99)</formula>
    </cfRule>
    <cfRule type="cellIs" dxfId="1178" priority="1178" operator="greaterThan">
      <formula>F99</formula>
    </cfRule>
    <cfRule type="cellIs" dxfId="1177" priority="1179" operator="lessThan">
      <formula>(F99/2)</formula>
    </cfRule>
    <cfRule type="cellIs" dxfId="1176" priority="1180" operator="greaterThan">
      <formula>0</formula>
    </cfRule>
  </conditionalFormatting>
  <conditionalFormatting sqref="E100">
    <cfRule type="expression" dxfId="1175" priority="1173">
      <formula>ISBLANK(E100)</formula>
    </cfRule>
    <cfRule type="cellIs" dxfId="1174" priority="1174" operator="greaterThan">
      <formula>F100</formula>
    </cfRule>
    <cfRule type="cellIs" dxfId="1173" priority="1175" operator="lessThan">
      <formula>(F100/2)</formula>
    </cfRule>
    <cfRule type="cellIs" dxfId="1172" priority="1176" operator="greaterThan">
      <formula>0</formula>
    </cfRule>
  </conditionalFormatting>
  <conditionalFormatting sqref="E101">
    <cfRule type="expression" dxfId="1171" priority="1169">
      <formula>ISBLANK(E101)</formula>
    </cfRule>
    <cfRule type="cellIs" dxfId="1170" priority="1170" operator="greaterThan">
      <formula>F101</formula>
    </cfRule>
    <cfRule type="cellIs" dxfId="1169" priority="1171" operator="lessThan">
      <formula>(F101/2)</formula>
    </cfRule>
    <cfRule type="cellIs" dxfId="1168" priority="1172" operator="greaterThan">
      <formula>0</formula>
    </cfRule>
  </conditionalFormatting>
  <conditionalFormatting sqref="E102">
    <cfRule type="expression" dxfId="1167" priority="1165">
      <formula>ISBLANK(E102)</formula>
    </cfRule>
    <cfRule type="cellIs" dxfId="1166" priority="1166" operator="greaterThan">
      <formula>F102</formula>
    </cfRule>
    <cfRule type="cellIs" dxfId="1165" priority="1167" operator="lessThan">
      <formula>(F102/2)</formula>
    </cfRule>
    <cfRule type="cellIs" dxfId="1164" priority="1168" operator="greaterThan">
      <formula>0</formula>
    </cfRule>
  </conditionalFormatting>
  <conditionalFormatting sqref="E103">
    <cfRule type="expression" dxfId="1163" priority="1161">
      <formula>ISBLANK(E103)</formula>
    </cfRule>
    <cfRule type="cellIs" dxfId="1162" priority="1162" operator="greaterThan">
      <formula>F103</formula>
    </cfRule>
    <cfRule type="cellIs" dxfId="1161" priority="1163" operator="lessThan">
      <formula>(F103/2)</formula>
    </cfRule>
    <cfRule type="cellIs" dxfId="1160" priority="1164" operator="greaterThan">
      <formula>0</formula>
    </cfRule>
  </conditionalFormatting>
  <conditionalFormatting sqref="E104">
    <cfRule type="expression" dxfId="1159" priority="1157">
      <formula>ISBLANK(E104)</formula>
    </cfRule>
    <cfRule type="cellIs" dxfId="1158" priority="1158" operator="greaterThan">
      <formula>F104</formula>
    </cfRule>
    <cfRule type="cellIs" dxfId="1157" priority="1159" operator="lessThan">
      <formula>(F104/2)</formula>
    </cfRule>
    <cfRule type="cellIs" dxfId="1156" priority="1160" operator="greaterThan">
      <formula>0</formula>
    </cfRule>
  </conditionalFormatting>
  <conditionalFormatting sqref="E105">
    <cfRule type="expression" dxfId="1155" priority="1153">
      <formula>ISBLANK(E105)</formula>
    </cfRule>
    <cfRule type="cellIs" dxfId="1154" priority="1154" operator="greaterThan">
      <formula>F105</formula>
    </cfRule>
    <cfRule type="cellIs" dxfId="1153" priority="1155" operator="lessThan">
      <formula>(F105/2)</formula>
    </cfRule>
    <cfRule type="cellIs" dxfId="1152" priority="1156" operator="greaterThan">
      <formula>0</formula>
    </cfRule>
  </conditionalFormatting>
  <conditionalFormatting sqref="E106">
    <cfRule type="expression" dxfId="1151" priority="1149">
      <formula>ISBLANK(E106)</formula>
    </cfRule>
    <cfRule type="cellIs" dxfId="1150" priority="1150" operator="greaterThan">
      <formula>F106</formula>
    </cfRule>
    <cfRule type="cellIs" dxfId="1149" priority="1151" operator="lessThan">
      <formula>(F106/2)</formula>
    </cfRule>
    <cfRule type="cellIs" dxfId="1148" priority="1152" operator="greaterThan">
      <formula>0</formula>
    </cfRule>
  </conditionalFormatting>
  <conditionalFormatting sqref="E107">
    <cfRule type="expression" dxfId="1147" priority="1145">
      <formula>ISBLANK(E107)</formula>
    </cfRule>
    <cfRule type="cellIs" dxfId="1146" priority="1146" operator="greaterThan">
      <formula>F107</formula>
    </cfRule>
    <cfRule type="cellIs" dxfId="1145" priority="1147" operator="lessThan">
      <formula>(F107/2)</formula>
    </cfRule>
    <cfRule type="cellIs" dxfId="1144" priority="1148" operator="greaterThan">
      <formula>0</formula>
    </cfRule>
  </conditionalFormatting>
  <conditionalFormatting sqref="E108">
    <cfRule type="expression" dxfId="1143" priority="1141">
      <formula>ISBLANK(E108)</formula>
    </cfRule>
    <cfRule type="cellIs" dxfId="1142" priority="1142" operator="greaterThan">
      <formula>F108</formula>
    </cfRule>
    <cfRule type="cellIs" dxfId="1141" priority="1143" operator="lessThan">
      <formula>(F108/2)</formula>
    </cfRule>
    <cfRule type="cellIs" dxfId="1140" priority="1144" operator="greaterThan">
      <formula>0</formula>
    </cfRule>
  </conditionalFormatting>
  <conditionalFormatting sqref="E109">
    <cfRule type="expression" dxfId="1139" priority="1137">
      <formula>ISBLANK(E109)</formula>
    </cfRule>
    <cfRule type="cellIs" dxfId="1138" priority="1138" operator="greaterThan">
      <formula>F109</formula>
    </cfRule>
    <cfRule type="cellIs" dxfId="1137" priority="1139" operator="lessThan">
      <formula>(F109/2)</formula>
    </cfRule>
    <cfRule type="cellIs" dxfId="1136" priority="1140" operator="greaterThan">
      <formula>0</formula>
    </cfRule>
  </conditionalFormatting>
  <conditionalFormatting sqref="E110">
    <cfRule type="expression" dxfId="1135" priority="1133">
      <formula>ISBLANK(E110)</formula>
    </cfRule>
    <cfRule type="cellIs" dxfId="1134" priority="1134" operator="greaterThan">
      <formula>F110</formula>
    </cfRule>
    <cfRule type="cellIs" dxfId="1133" priority="1135" operator="lessThan">
      <formula>(F110/2)</formula>
    </cfRule>
    <cfRule type="cellIs" dxfId="1132" priority="1136" operator="greaterThan">
      <formula>0</formula>
    </cfRule>
  </conditionalFormatting>
  <conditionalFormatting sqref="E111">
    <cfRule type="expression" dxfId="1131" priority="1129">
      <formula>ISBLANK(E111)</formula>
    </cfRule>
    <cfRule type="cellIs" dxfId="1130" priority="1130" operator="greaterThan">
      <formula>F111</formula>
    </cfRule>
    <cfRule type="cellIs" dxfId="1129" priority="1131" operator="lessThan">
      <formula>(F111/2)</formula>
    </cfRule>
    <cfRule type="cellIs" dxfId="1128" priority="1132" operator="greaterThan">
      <formula>0</formula>
    </cfRule>
  </conditionalFormatting>
  <conditionalFormatting sqref="E112">
    <cfRule type="expression" dxfId="1127" priority="1125">
      <formula>ISBLANK(E112)</formula>
    </cfRule>
    <cfRule type="cellIs" dxfId="1126" priority="1126" operator="greaterThan">
      <formula>F112</formula>
    </cfRule>
    <cfRule type="cellIs" dxfId="1125" priority="1127" operator="lessThan">
      <formula>(F112/2)</formula>
    </cfRule>
    <cfRule type="cellIs" dxfId="1124" priority="1128" operator="greaterThan">
      <formula>0</formula>
    </cfRule>
  </conditionalFormatting>
  <conditionalFormatting sqref="E113">
    <cfRule type="expression" dxfId="1123" priority="1121">
      <formula>ISBLANK(E113)</formula>
    </cfRule>
    <cfRule type="cellIs" dxfId="1122" priority="1122" operator="greaterThan">
      <formula>F113</formula>
    </cfRule>
    <cfRule type="cellIs" dxfId="1121" priority="1123" operator="lessThan">
      <formula>(F113/2)</formula>
    </cfRule>
    <cfRule type="cellIs" dxfId="1120" priority="1124" operator="greaterThan">
      <formula>0</formula>
    </cfRule>
  </conditionalFormatting>
  <conditionalFormatting sqref="E114">
    <cfRule type="expression" dxfId="1119" priority="1117">
      <formula>ISBLANK(E114)</formula>
    </cfRule>
    <cfRule type="cellIs" dxfId="1118" priority="1118" operator="greaterThan">
      <formula>F114</formula>
    </cfRule>
    <cfRule type="cellIs" dxfId="1117" priority="1119" operator="lessThan">
      <formula>(F114/2)</formula>
    </cfRule>
    <cfRule type="cellIs" dxfId="1116" priority="1120" operator="greaterThan">
      <formula>0</formula>
    </cfRule>
  </conditionalFormatting>
  <conditionalFormatting sqref="E115">
    <cfRule type="expression" dxfId="1115" priority="1113">
      <formula>ISBLANK(E115)</formula>
    </cfRule>
    <cfRule type="cellIs" dxfId="1114" priority="1114" operator="greaterThan">
      <formula>F115</formula>
    </cfRule>
    <cfRule type="cellIs" dxfId="1113" priority="1115" operator="lessThan">
      <formula>(F115/2)</formula>
    </cfRule>
    <cfRule type="cellIs" dxfId="1112" priority="1116" operator="greaterThan">
      <formula>0</formula>
    </cfRule>
  </conditionalFormatting>
  <conditionalFormatting sqref="E116">
    <cfRule type="expression" dxfId="1111" priority="1109">
      <formula>ISBLANK(E116)</formula>
    </cfRule>
    <cfRule type="cellIs" dxfId="1110" priority="1110" operator="greaterThan">
      <formula>F116</formula>
    </cfRule>
    <cfRule type="cellIs" dxfId="1109" priority="1111" operator="lessThan">
      <formula>(F116/2)</formula>
    </cfRule>
    <cfRule type="cellIs" dxfId="1108" priority="1112" operator="greaterThan">
      <formula>0</formula>
    </cfRule>
  </conditionalFormatting>
  <conditionalFormatting sqref="E117">
    <cfRule type="expression" dxfId="1107" priority="1105">
      <formula>ISBLANK(E117)</formula>
    </cfRule>
    <cfRule type="cellIs" dxfId="1106" priority="1106" operator="greaterThan">
      <formula>F117</formula>
    </cfRule>
    <cfRule type="cellIs" dxfId="1105" priority="1107" operator="lessThan">
      <formula>(F117/2)</formula>
    </cfRule>
    <cfRule type="cellIs" dxfId="1104" priority="1108" operator="greaterThan">
      <formula>0</formula>
    </cfRule>
  </conditionalFormatting>
  <conditionalFormatting sqref="E118">
    <cfRule type="expression" dxfId="1103" priority="1101">
      <formula>ISBLANK(E118)</formula>
    </cfRule>
    <cfRule type="cellIs" dxfId="1102" priority="1102" operator="greaterThan">
      <formula>F118</formula>
    </cfRule>
    <cfRule type="cellIs" dxfId="1101" priority="1103" operator="lessThan">
      <formula>(F118/2)</formula>
    </cfRule>
    <cfRule type="cellIs" dxfId="1100" priority="1104" operator="greaterThan">
      <formula>0</formula>
    </cfRule>
  </conditionalFormatting>
  <conditionalFormatting sqref="E119">
    <cfRule type="expression" dxfId="1099" priority="1097">
      <formula>ISBLANK(E119)</formula>
    </cfRule>
    <cfRule type="cellIs" dxfId="1098" priority="1098" operator="greaterThan">
      <formula>F119</formula>
    </cfRule>
    <cfRule type="cellIs" dxfId="1097" priority="1099" operator="lessThan">
      <formula>(F119/2)</formula>
    </cfRule>
    <cfRule type="cellIs" dxfId="1096" priority="1100" operator="greaterThan">
      <formula>0</formula>
    </cfRule>
  </conditionalFormatting>
  <conditionalFormatting sqref="E120">
    <cfRule type="expression" dxfId="1095" priority="1093">
      <formula>ISBLANK(E120)</formula>
    </cfRule>
    <cfRule type="cellIs" dxfId="1094" priority="1094" operator="greaterThan">
      <formula>F120</formula>
    </cfRule>
    <cfRule type="cellIs" dxfId="1093" priority="1095" operator="lessThan">
      <formula>(F120/2)</formula>
    </cfRule>
    <cfRule type="cellIs" dxfId="1092" priority="1096" operator="greaterThan">
      <formula>0</formula>
    </cfRule>
  </conditionalFormatting>
  <conditionalFormatting sqref="E121">
    <cfRule type="expression" dxfId="1091" priority="1089">
      <formula>ISBLANK(E121)</formula>
    </cfRule>
    <cfRule type="cellIs" dxfId="1090" priority="1090" operator="greaterThan">
      <formula>F121</formula>
    </cfRule>
    <cfRule type="cellIs" dxfId="1089" priority="1091" operator="lessThan">
      <formula>(F121/2)</formula>
    </cfRule>
    <cfRule type="cellIs" dxfId="1088" priority="1092" operator="greaterThan">
      <formula>0</formula>
    </cfRule>
  </conditionalFormatting>
  <conditionalFormatting sqref="E122">
    <cfRule type="expression" dxfId="1087" priority="1085">
      <formula>ISBLANK(E122)</formula>
    </cfRule>
    <cfRule type="cellIs" dxfId="1086" priority="1086" operator="greaterThan">
      <formula>F122</formula>
    </cfRule>
    <cfRule type="cellIs" dxfId="1085" priority="1087" operator="lessThan">
      <formula>(F122/2)</formula>
    </cfRule>
    <cfRule type="cellIs" dxfId="1084" priority="1088" operator="greaterThan">
      <formula>0</formula>
    </cfRule>
  </conditionalFormatting>
  <conditionalFormatting sqref="E123">
    <cfRule type="expression" dxfId="1083" priority="1081">
      <formula>ISBLANK(E123)</formula>
    </cfRule>
    <cfRule type="cellIs" dxfId="1082" priority="1082" operator="greaterThan">
      <formula>F123</formula>
    </cfRule>
    <cfRule type="cellIs" dxfId="1081" priority="1083" operator="lessThan">
      <formula>(F123/2)</formula>
    </cfRule>
    <cfRule type="cellIs" dxfId="1080" priority="1084" operator="greaterThan">
      <formula>0</formula>
    </cfRule>
  </conditionalFormatting>
  <conditionalFormatting sqref="E124">
    <cfRule type="expression" dxfId="1079" priority="1077">
      <formula>ISBLANK(E124)</formula>
    </cfRule>
    <cfRule type="cellIs" dxfId="1078" priority="1078" operator="greaterThan">
      <formula>F124</formula>
    </cfRule>
    <cfRule type="cellIs" dxfId="1077" priority="1079" operator="lessThan">
      <formula>(F124/2)</formula>
    </cfRule>
    <cfRule type="cellIs" dxfId="1076" priority="1080" operator="greaterThan">
      <formula>0</formula>
    </cfRule>
  </conditionalFormatting>
  <conditionalFormatting sqref="E125">
    <cfRule type="expression" dxfId="1075" priority="1073">
      <formula>ISBLANK(E125)</formula>
    </cfRule>
    <cfRule type="cellIs" dxfId="1074" priority="1074" operator="greaterThan">
      <formula>F125</formula>
    </cfRule>
    <cfRule type="cellIs" dxfId="1073" priority="1075" operator="lessThan">
      <formula>(F125/2)</formula>
    </cfRule>
    <cfRule type="cellIs" dxfId="1072" priority="1076" operator="greaterThan">
      <formula>0</formula>
    </cfRule>
  </conditionalFormatting>
  <conditionalFormatting sqref="E126">
    <cfRule type="expression" dxfId="1071" priority="1069">
      <formula>ISBLANK(E126)</formula>
    </cfRule>
    <cfRule type="cellIs" dxfId="1070" priority="1070" operator="greaterThan">
      <formula>F126</formula>
    </cfRule>
    <cfRule type="cellIs" dxfId="1069" priority="1071" operator="lessThan">
      <formula>(F126/2)</formula>
    </cfRule>
    <cfRule type="cellIs" dxfId="1068" priority="1072" operator="greaterThan">
      <formula>0</formula>
    </cfRule>
  </conditionalFormatting>
  <conditionalFormatting sqref="E127">
    <cfRule type="expression" dxfId="1067" priority="1065">
      <formula>ISBLANK(E127)</formula>
    </cfRule>
    <cfRule type="cellIs" dxfId="1066" priority="1066" operator="greaterThan">
      <formula>F127</formula>
    </cfRule>
    <cfRule type="cellIs" dxfId="1065" priority="1067" operator="lessThan">
      <formula>(F127/2)</formula>
    </cfRule>
    <cfRule type="cellIs" dxfId="1064" priority="1068" operator="greaterThan">
      <formula>0</formula>
    </cfRule>
  </conditionalFormatting>
  <conditionalFormatting sqref="E128">
    <cfRule type="expression" dxfId="1063" priority="1061">
      <formula>ISBLANK(E128)</formula>
    </cfRule>
    <cfRule type="cellIs" dxfId="1062" priority="1062" operator="greaterThan">
      <formula>F128</formula>
    </cfRule>
    <cfRule type="cellIs" dxfId="1061" priority="1063" operator="lessThan">
      <formula>(F128/2)</formula>
    </cfRule>
    <cfRule type="cellIs" dxfId="1060" priority="1064" operator="greaterThan">
      <formula>0</formula>
    </cfRule>
  </conditionalFormatting>
  <conditionalFormatting sqref="E129">
    <cfRule type="expression" dxfId="1059" priority="1057">
      <formula>ISBLANK(E129)</formula>
    </cfRule>
    <cfRule type="cellIs" dxfId="1058" priority="1058" operator="greaterThan">
      <formula>F129</formula>
    </cfRule>
    <cfRule type="cellIs" dxfId="1057" priority="1059" operator="lessThan">
      <formula>(F129/2)</formula>
    </cfRule>
    <cfRule type="cellIs" dxfId="1056" priority="1060" operator="greaterThan">
      <formula>0</formula>
    </cfRule>
  </conditionalFormatting>
  <conditionalFormatting sqref="E130">
    <cfRule type="expression" dxfId="1055" priority="1053">
      <formula>ISBLANK(E130)</formula>
    </cfRule>
    <cfRule type="cellIs" dxfId="1054" priority="1054" operator="greaterThan">
      <formula>F130</formula>
    </cfRule>
    <cfRule type="cellIs" dxfId="1053" priority="1055" operator="lessThan">
      <formula>(F130/2)</formula>
    </cfRule>
    <cfRule type="cellIs" dxfId="1052" priority="1056" operator="greaterThan">
      <formula>0</formula>
    </cfRule>
  </conditionalFormatting>
  <conditionalFormatting sqref="E131">
    <cfRule type="expression" dxfId="1051" priority="1049">
      <formula>ISBLANK(E131)</formula>
    </cfRule>
    <cfRule type="cellIs" dxfId="1050" priority="1050" operator="greaterThan">
      <formula>F131</formula>
    </cfRule>
    <cfRule type="cellIs" dxfId="1049" priority="1051" operator="lessThan">
      <formula>(F131/2)</formula>
    </cfRule>
    <cfRule type="cellIs" dxfId="1048" priority="1052" operator="greaterThan">
      <formula>0</formula>
    </cfRule>
  </conditionalFormatting>
  <conditionalFormatting sqref="E132">
    <cfRule type="expression" dxfId="1047" priority="1045">
      <formula>ISBLANK(E132)</formula>
    </cfRule>
    <cfRule type="cellIs" dxfId="1046" priority="1046" operator="greaterThan">
      <formula>F132</formula>
    </cfRule>
    <cfRule type="cellIs" dxfId="1045" priority="1047" operator="lessThan">
      <formula>(F132/2)</formula>
    </cfRule>
    <cfRule type="cellIs" dxfId="1044" priority="1048" operator="greaterThan">
      <formula>0</formula>
    </cfRule>
  </conditionalFormatting>
  <conditionalFormatting sqref="E133">
    <cfRule type="expression" dxfId="1043" priority="1041">
      <formula>ISBLANK(E133)</formula>
    </cfRule>
    <cfRule type="cellIs" dxfId="1042" priority="1042" operator="greaterThan">
      <formula>F133</formula>
    </cfRule>
    <cfRule type="cellIs" dxfId="1041" priority="1043" operator="lessThan">
      <formula>(F133/2)</formula>
    </cfRule>
    <cfRule type="cellIs" dxfId="1040" priority="1044" operator="greaterThan">
      <formula>0</formula>
    </cfRule>
  </conditionalFormatting>
  <conditionalFormatting sqref="E134">
    <cfRule type="expression" dxfId="1039" priority="1037">
      <formula>ISBLANK(E134)</formula>
    </cfRule>
    <cfRule type="cellIs" dxfId="1038" priority="1038" operator="greaterThan">
      <formula>F134</formula>
    </cfRule>
    <cfRule type="cellIs" dxfId="1037" priority="1039" operator="lessThan">
      <formula>(F134/2)</formula>
    </cfRule>
    <cfRule type="cellIs" dxfId="1036" priority="1040" operator="greaterThan">
      <formula>0</formula>
    </cfRule>
  </conditionalFormatting>
  <conditionalFormatting sqref="E135">
    <cfRule type="expression" dxfId="1035" priority="1033">
      <formula>ISBLANK(E135)</formula>
    </cfRule>
    <cfRule type="cellIs" dxfId="1034" priority="1034" operator="greaterThan">
      <formula>F135</formula>
    </cfRule>
    <cfRule type="cellIs" dxfId="1033" priority="1035" operator="lessThan">
      <formula>(F135/2)</formula>
    </cfRule>
    <cfRule type="cellIs" dxfId="1032" priority="1036" operator="greaterThan">
      <formula>0</formula>
    </cfRule>
  </conditionalFormatting>
  <conditionalFormatting sqref="E136">
    <cfRule type="expression" dxfId="1031" priority="1029">
      <formula>ISBLANK(E136)</formula>
    </cfRule>
    <cfRule type="cellIs" dxfId="1030" priority="1030" operator="greaterThan">
      <formula>F136</formula>
    </cfRule>
    <cfRule type="cellIs" dxfId="1029" priority="1031" operator="lessThan">
      <formula>(F136/2)</formula>
    </cfRule>
    <cfRule type="cellIs" dxfId="1028" priority="1032" operator="greaterThan">
      <formula>0</formula>
    </cfRule>
  </conditionalFormatting>
  <conditionalFormatting sqref="E137">
    <cfRule type="expression" dxfId="1027" priority="1025">
      <formula>ISBLANK(E137)</formula>
    </cfRule>
    <cfRule type="cellIs" dxfId="1026" priority="1026" operator="greaterThan">
      <formula>F137</formula>
    </cfRule>
    <cfRule type="cellIs" dxfId="1025" priority="1027" operator="lessThan">
      <formula>(F137/2)</formula>
    </cfRule>
    <cfRule type="cellIs" dxfId="1024" priority="1028" operator="greaterThan">
      <formula>0</formula>
    </cfRule>
  </conditionalFormatting>
  <conditionalFormatting sqref="E138">
    <cfRule type="expression" dxfId="1023" priority="1021">
      <formula>ISBLANK(E138)</formula>
    </cfRule>
    <cfRule type="cellIs" dxfId="1022" priority="1022" operator="greaterThan">
      <formula>F138</formula>
    </cfRule>
    <cfRule type="cellIs" dxfId="1021" priority="1023" operator="lessThan">
      <formula>(F138/2)</formula>
    </cfRule>
    <cfRule type="cellIs" dxfId="1020" priority="1024" operator="greaterThan">
      <formula>0</formula>
    </cfRule>
  </conditionalFormatting>
  <conditionalFormatting sqref="E139">
    <cfRule type="expression" dxfId="1019" priority="1017">
      <formula>ISBLANK(E139)</formula>
    </cfRule>
    <cfRule type="cellIs" dxfId="1018" priority="1018" operator="greaterThan">
      <formula>F139</formula>
    </cfRule>
    <cfRule type="cellIs" dxfId="1017" priority="1019" operator="lessThan">
      <formula>(F139/2)</formula>
    </cfRule>
    <cfRule type="cellIs" dxfId="1016" priority="1020" operator="greaterThan">
      <formula>0</formula>
    </cfRule>
  </conditionalFormatting>
  <conditionalFormatting sqref="E140">
    <cfRule type="expression" dxfId="1015" priority="1013">
      <formula>ISBLANK(E140)</formula>
    </cfRule>
    <cfRule type="cellIs" dxfId="1014" priority="1014" operator="greaterThan">
      <formula>F140</formula>
    </cfRule>
    <cfRule type="cellIs" dxfId="1013" priority="1015" operator="lessThan">
      <formula>(F140/2)</formula>
    </cfRule>
    <cfRule type="cellIs" dxfId="1012" priority="1016" operator="greaterThan">
      <formula>0</formula>
    </cfRule>
  </conditionalFormatting>
  <conditionalFormatting sqref="E141">
    <cfRule type="expression" dxfId="1011" priority="1009">
      <formula>ISBLANK(E141)</formula>
    </cfRule>
    <cfRule type="cellIs" dxfId="1010" priority="1010" operator="greaterThan">
      <formula>F141</formula>
    </cfRule>
    <cfRule type="cellIs" dxfId="1009" priority="1011" operator="lessThan">
      <formula>(F141/2)</formula>
    </cfRule>
    <cfRule type="cellIs" dxfId="1008" priority="1012" operator="greaterThan">
      <formula>0</formula>
    </cfRule>
  </conditionalFormatting>
  <conditionalFormatting sqref="E142">
    <cfRule type="expression" dxfId="1007" priority="1005">
      <formula>ISBLANK(E142)</formula>
    </cfRule>
    <cfRule type="cellIs" dxfId="1006" priority="1006" operator="greaterThan">
      <formula>F142</formula>
    </cfRule>
    <cfRule type="cellIs" dxfId="1005" priority="1007" operator="lessThan">
      <formula>(F142/2)</formula>
    </cfRule>
    <cfRule type="cellIs" dxfId="1004" priority="1008" operator="greaterThan">
      <formula>0</formula>
    </cfRule>
  </conditionalFormatting>
  <conditionalFormatting sqref="E143">
    <cfRule type="expression" dxfId="1003" priority="1001">
      <formula>ISBLANK(E143)</formula>
    </cfRule>
    <cfRule type="cellIs" dxfId="1002" priority="1002" operator="greaterThan">
      <formula>F143</formula>
    </cfRule>
    <cfRule type="cellIs" dxfId="1001" priority="1003" operator="lessThan">
      <formula>(F143/2)</formula>
    </cfRule>
    <cfRule type="cellIs" dxfId="1000" priority="1004" operator="greaterThan">
      <formula>0</formula>
    </cfRule>
  </conditionalFormatting>
  <conditionalFormatting sqref="E144">
    <cfRule type="expression" dxfId="999" priority="997">
      <formula>ISBLANK(E144)</formula>
    </cfRule>
    <cfRule type="cellIs" dxfId="998" priority="998" operator="greaterThan">
      <formula>F144</formula>
    </cfRule>
    <cfRule type="cellIs" dxfId="997" priority="999" operator="lessThan">
      <formula>(F144/2)</formula>
    </cfRule>
    <cfRule type="cellIs" dxfId="996" priority="1000" operator="greaterThan">
      <formula>0</formula>
    </cfRule>
  </conditionalFormatting>
  <conditionalFormatting sqref="E145">
    <cfRule type="expression" dxfId="995" priority="993">
      <formula>ISBLANK(E145)</formula>
    </cfRule>
    <cfRule type="cellIs" dxfId="994" priority="994" operator="greaterThan">
      <formula>F145</formula>
    </cfRule>
    <cfRule type="cellIs" dxfId="993" priority="995" operator="lessThan">
      <formula>(F145/2)</formula>
    </cfRule>
    <cfRule type="cellIs" dxfId="992" priority="996" operator="greaterThan">
      <formula>0</formula>
    </cfRule>
  </conditionalFormatting>
  <conditionalFormatting sqref="E146">
    <cfRule type="expression" dxfId="991" priority="989">
      <formula>ISBLANK(E146)</formula>
    </cfRule>
    <cfRule type="cellIs" dxfId="990" priority="990" operator="greaterThan">
      <formula>F146</formula>
    </cfRule>
    <cfRule type="cellIs" dxfId="989" priority="991" operator="lessThan">
      <formula>(F146/2)</formula>
    </cfRule>
    <cfRule type="cellIs" dxfId="988" priority="992" operator="greaterThan">
      <formula>0</formula>
    </cfRule>
  </conditionalFormatting>
  <conditionalFormatting sqref="E147">
    <cfRule type="expression" dxfId="987" priority="985">
      <formula>ISBLANK(E147)</formula>
    </cfRule>
    <cfRule type="cellIs" dxfId="986" priority="986" operator="greaterThan">
      <formula>F147</formula>
    </cfRule>
    <cfRule type="cellIs" dxfId="985" priority="987" operator="lessThan">
      <formula>(F147/2)</formula>
    </cfRule>
    <cfRule type="cellIs" dxfId="984" priority="988" operator="greaterThan">
      <formula>0</formula>
    </cfRule>
  </conditionalFormatting>
  <conditionalFormatting sqref="E148">
    <cfRule type="expression" dxfId="983" priority="981">
      <formula>ISBLANK(E148)</formula>
    </cfRule>
    <cfRule type="cellIs" dxfId="982" priority="982" operator="greaterThan">
      <formula>F148</formula>
    </cfRule>
    <cfRule type="cellIs" dxfId="981" priority="983" operator="lessThan">
      <formula>(F148/2)</formula>
    </cfRule>
    <cfRule type="cellIs" dxfId="980" priority="984" operator="greaterThan">
      <formula>0</formula>
    </cfRule>
  </conditionalFormatting>
  <conditionalFormatting sqref="E149">
    <cfRule type="expression" dxfId="979" priority="977">
      <formula>ISBLANK(E149)</formula>
    </cfRule>
    <cfRule type="cellIs" dxfId="978" priority="978" operator="greaterThan">
      <formula>F149</formula>
    </cfRule>
    <cfRule type="cellIs" dxfId="977" priority="979" operator="lessThan">
      <formula>(F149/2)</formula>
    </cfRule>
    <cfRule type="cellIs" dxfId="976" priority="980" operator="greaterThan">
      <formula>0</formula>
    </cfRule>
  </conditionalFormatting>
  <conditionalFormatting sqref="E150">
    <cfRule type="expression" dxfId="975" priority="973">
      <formula>ISBLANK(E150)</formula>
    </cfRule>
    <cfRule type="cellIs" dxfId="974" priority="974" operator="greaterThan">
      <formula>F150</formula>
    </cfRule>
    <cfRule type="cellIs" dxfId="973" priority="975" operator="lessThan">
      <formula>(F150/2)</formula>
    </cfRule>
    <cfRule type="cellIs" dxfId="972" priority="976" operator="greaterThan">
      <formula>0</formula>
    </cfRule>
  </conditionalFormatting>
  <conditionalFormatting sqref="E151">
    <cfRule type="expression" dxfId="971" priority="969">
      <formula>ISBLANK(E151)</formula>
    </cfRule>
    <cfRule type="cellIs" dxfId="970" priority="970" operator="greaterThan">
      <formula>F151</formula>
    </cfRule>
    <cfRule type="cellIs" dxfId="969" priority="971" operator="lessThan">
      <formula>(F151/2)</formula>
    </cfRule>
    <cfRule type="cellIs" dxfId="968" priority="972" operator="greaterThan">
      <formula>0</formula>
    </cfRule>
  </conditionalFormatting>
  <conditionalFormatting sqref="E152">
    <cfRule type="expression" dxfId="967" priority="965">
      <formula>ISBLANK(E152)</formula>
    </cfRule>
    <cfRule type="cellIs" dxfId="966" priority="966" operator="greaterThan">
      <formula>F152</formula>
    </cfRule>
    <cfRule type="cellIs" dxfId="965" priority="967" operator="lessThan">
      <formula>(F152/2)</formula>
    </cfRule>
    <cfRule type="cellIs" dxfId="964" priority="968" operator="greaterThan">
      <formula>0</formula>
    </cfRule>
  </conditionalFormatting>
  <conditionalFormatting sqref="E153">
    <cfRule type="expression" dxfId="963" priority="961">
      <formula>ISBLANK(E153)</formula>
    </cfRule>
    <cfRule type="cellIs" dxfId="962" priority="962" operator="greaterThan">
      <formula>F153</formula>
    </cfRule>
    <cfRule type="cellIs" dxfId="961" priority="963" operator="lessThan">
      <formula>(F153/2)</formula>
    </cfRule>
    <cfRule type="cellIs" dxfId="960" priority="964" operator="greaterThan">
      <formula>0</formula>
    </cfRule>
  </conditionalFormatting>
  <conditionalFormatting sqref="E154">
    <cfRule type="expression" dxfId="959" priority="957">
      <formula>ISBLANK(E154)</formula>
    </cfRule>
    <cfRule type="cellIs" dxfId="958" priority="958" operator="greaterThan">
      <formula>F154</formula>
    </cfRule>
    <cfRule type="cellIs" dxfId="957" priority="959" operator="lessThan">
      <formula>(F154/2)</formula>
    </cfRule>
    <cfRule type="cellIs" dxfId="956" priority="960" operator="greaterThan">
      <formula>0</formula>
    </cfRule>
  </conditionalFormatting>
  <conditionalFormatting sqref="E155">
    <cfRule type="expression" dxfId="955" priority="953">
      <formula>ISBLANK(E155)</formula>
    </cfRule>
    <cfRule type="cellIs" dxfId="954" priority="954" operator="greaterThan">
      <formula>F155</formula>
    </cfRule>
    <cfRule type="cellIs" dxfId="953" priority="955" operator="lessThan">
      <formula>(F155/2)</formula>
    </cfRule>
    <cfRule type="cellIs" dxfId="952" priority="956" operator="greaterThan">
      <formula>0</formula>
    </cfRule>
  </conditionalFormatting>
  <conditionalFormatting sqref="E156">
    <cfRule type="expression" dxfId="951" priority="949">
      <formula>ISBLANK(E156)</formula>
    </cfRule>
    <cfRule type="cellIs" dxfId="950" priority="950" operator="greaterThan">
      <formula>F156</formula>
    </cfRule>
    <cfRule type="cellIs" dxfId="949" priority="951" operator="lessThan">
      <formula>(F156/2)</formula>
    </cfRule>
    <cfRule type="cellIs" dxfId="948" priority="952" operator="greaterThan">
      <formula>0</formula>
    </cfRule>
  </conditionalFormatting>
  <conditionalFormatting sqref="E157">
    <cfRule type="expression" dxfId="947" priority="945">
      <formula>ISBLANK(E157)</formula>
    </cfRule>
    <cfRule type="cellIs" dxfId="946" priority="946" operator="greaterThan">
      <formula>F157</formula>
    </cfRule>
    <cfRule type="cellIs" dxfId="945" priority="947" operator="lessThan">
      <formula>(F157/2)</formula>
    </cfRule>
    <cfRule type="cellIs" dxfId="944" priority="948" operator="greaterThan">
      <formula>0</formula>
    </cfRule>
  </conditionalFormatting>
  <conditionalFormatting sqref="E158">
    <cfRule type="expression" dxfId="943" priority="941">
      <formula>ISBLANK(E158)</formula>
    </cfRule>
    <cfRule type="cellIs" dxfId="942" priority="942" operator="greaterThan">
      <formula>F158</formula>
    </cfRule>
    <cfRule type="cellIs" dxfId="941" priority="943" operator="lessThan">
      <formula>(F158/2)</formula>
    </cfRule>
    <cfRule type="cellIs" dxfId="940" priority="944" operator="greaterThan">
      <formula>0</formula>
    </cfRule>
  </conditionalFormatting>
  <conditionalFormatting sqref="E159">
    <cfRule type="expression" dxfId="939" priority="937">
      <formula>ISBLANK(E159)</formula>
    </cfRule>
    <cfRule type="cellIs" dxfId="938" priority="938" operator="greaterThan">
      <formula>F159</formula>
    </cfRule>
    <cfRule type="cellIs" dxfId="937" priority="939" operator="lessThan">
      <formula>(F159/2)</formula>
    </cfRule>
    <cfRule type="cellIs" dxfId="936" priority="940" operator="greaterThan">
      <formula>0</formula>
    </cfRule>
  </conditionalFormatting>
  <conditionalFormatting sqref="E160">
    <cfRule type="expression" dxfId="935" priority="933">
      <formula>ISBLANK(E160)</formula>
    </cfRule>
    <cfRule type="cellIs" dxfId="934" priority="934" operator="greaterThan">
      <formula>F160</formula>
    </cfRule>
    <cfRule type="cellIs" dxfId="933" priority="935" operator="lessThan">
      <formula>(F160/2)</formula>
    </cfRule>
    <cfRule type="cellIs" dxfId="932" priority="936" operator="greaterThan">
      <formula>0</formula>
    </cfRule>
  </conditionalFormatting>
  <conditionalFormatting sqref="E161">
    <cfRule type="expression" dxfId="931" priority="929">
      <formula>ISBLANK(E161)</formula>
    </cfRule>
    <cfRule type="cellIs" dxfId="930" priority="930" operator="greaterThan">
      <formula>F161</formula>
    </cfRule>
    <cfRule type="cellIs" dxfId="929" priority="931" operator="lessThan">
      <formula>(F161/2)</formula>
    </cfRule>
    <cfRule type="cellIs" dxfId="928" priority="932" operator="greaterThan">
      <formula>0</formula>
    </cfRule>
  </conditionalFormatting>
  <conditionalFormatting sqref="E162">
    <cfRule type="expression" dxfId="927" priority="925">
      <formula>ISBLANK(E162)</formula>
    </cfRule>
    <cfRule type="cellIs" dxfId="926" priority="926" operator="greaterThan">
      <formula>F162</formula>
    </cfRule>
    <cfRule type="cellIs" dxfId="925" priority="927" operator="lessThan">
      <formula>(F162/2)</formula>
    </cfRule>
    <cfRule type="cellIs" dxfId="924" priority="928" operator="greaterThan">
      <formula>0</formula>
    </cfRule>
  </conditionalFormatting>
  <conditionalFormatting sqref="E163">
    <cfRule type="expression" dxfId="923" priority="921">
      <formula>ISBLANK(E163)</formula>
    </cfRule>
    <cfRule type="cellIs" dxfId="922" priority="922" operator="greaterThan">
      <formula>F163</formula>
    </cfRule>
    <cfRule type="cellIs" dxfId="921" priority="923" operator="lessThan">
      <formula>(F163/2)</formula>
    </cfRule>
    <cfRule type="cellIs" dxfId="920" priority="924" operator="greaterThan">
      <formula>0</formula>
    </cfRule>
  </conditionalFormatting>
  <conditionalFormatting sqref="E164">
    <cfRule type="expression" dxfId="919" priority="917">
      <formula>ISBLANK(E164)</formula>
    </cfRule>
    <cfRule type="cellIs" dxfId="918" priority="918" operator="greaterThan">
      <formula>F164</formula>
    </cfRule>
    <cfRule type="cellIs" dxfId="917" priority="919" operator="lessThan">
      <formula>(F164/2)</formula>
    </cfRule>
    <cfRule type="cellIs" dxfId="916" priority="920" operator="greaterThan">
      <formula>0</formula>
    </cfRule>
  </conditionalFormatting>
  <conditionalFormatting sqref="E165">
    <cfRule type="expression" dxfId="915" priority="913">
      <formula>ISBLANK(E165)</formula>
    </cfRule>
    <cfRule type="cellIs" dxfId="914" priority="914" operator="greaterThan">
      <formula>F165</formula>
    </cfRule>
    <cfRule type="cellIs" dxfId="913" priority="915" operator="lessThan">
      <formula>(F165/2)</formula>
    </cfRule>
    <cfRule type="cellIs" dxfId="912" priority="916" operator="greaterThan">
      <formula>0</formula>
    </cfRule>
  </conditionalFormatting>
  <conditionalFormatting sqref="E166">
    <cfRule type="expression" dxfId="911" priority="909">
      <formula>ISBLANK(E166)</formula>
    </cfRule>
    <cfRule type="cellIs" dxfId="910" priority="910" operator="greaterThan">
      <formula>F166</formula>
    </cfRule>
    <cfRule type="cellIs" dxfId="909" priority="911" operator="lessThan">
      <formula>(F166/2)</formula>
    </cfRule>
    <cfRule type="cellIs" dxfId="908" priority="912" operator="greaterThan">
      <formula>0</formula>
    </cfRule>
  </conditionalFormatting>
  <conditionalFormatting sqref="E167">
    <cfRule type="expression" dxfId="907" priority="905">
      <formula>ISBLANK(E167)</formula>
    </cfRule>
    <cfRule type="cellIs" dxfId="906" priority="906" operator="greaterThan">
      <formula>F167</formula>
    </cfRule>
    <cfRule type="cellIs" dxfId="905" priority="907" operator="lessThan">
      <formula>(F167/2)</formula>
    </cfRule>
    <cfRule type="cellIs" dxfId="904" priority="908" operator="greaterThan">
      <formula>0</formula>
    </cfRule>
  </conditionalFormatting>
  <conditionalFormatting sqref="E168">
    <cfRule type="expression" dxfId="903" priority="901">
      <formula>ISBLANK(E168)</formula>
    </cfRule>
    <cfRule type="cellIs" dxfId="902" priority="902" operator="greaterThan">
      <formula>F168</formula>
    </cfRule>
    <cfRule type="cellIs" dxfId="901" priority="903" operator="lessThan">
      <formula>(F168/2)</formula>
    </cfRule>
    <cfRule type="cellIs" dxfId="900" priority="904" operator="greaterThan">
      <formula>0</formula>
    </cfRule>
  </conditionalFormatting>
  <conditionalFormatting sqref="E169">
    <cfRule type="expression" dxfId="899" priority="897">
      <formula>ISBLANK(E169)</formula>
    </cfRule>
    <cfRule type="cellIs" dxfId="898" priority="898" operator="greaterThan">
      <formula>F169</formula>
    </cfRule>
    <cfRule type="cellIs" dxfId="897" priority="899" operator="lessThan">
      <formula>(F169/2)</formula>
    </cfRule>
    <cfRule type="cellIs" dxfId="896" priority="900" operator="greaterThan">
      <formula>0</formula>
    </cfRule>
  </conditionalFormatting>
  <conditionalFormatting sqref="E170">
    <cfRule type="expression" dxfId="895" priority="893">
      <formula>ISBLANK(E170)</formula>
    </cfRule>
    <cfRule type="cellIs" dxfId="894" priority="894" operator="greaterThan">
      <formula>F170</formula>
    </cfRule>
    <cfRule type="cellIs" dxfId="893" priority="895" operator="lessThan">
      <formula>(F170/2)</formula>
    </cfRule>
    <cfRule type="cellIs" dxfId="892" priority="896" operator="greaterThan">
      <formula>0</formula>
    </cfRule>
  </conditionalFormatting>
  <conditionalFormatting sqref="E171">
    <cfRule type="expression" dxfId="891" priority="889">
      <formula>ISBLANK(E171)</formula>
    </cfRule>
    <cfRule type="cellIs" dxfId="890" priority="890" operator="greaterThan">
      <formula>F171</formula>
    </cfRule>
    <cfRule type="cellIs" dxfId="889" priority="891" operator="lessThan">
      <formula>(F171/2)</formula>
    </cfRule>
    <cfRule type="cellIs" dxfId="888" priority="892" operator="greaterThan">
      <formula>0</formula>
    </cfRule>
  </conditionalFormatting>
  <conditionalFormatting sqref="E172">
    <cfRule type="expression" dxfId="887" priority="885">
      <formula>ISBLANK(E172)</formula>
    </cfRule>
    <cfRule type="cellIs" dxfId="886" priority="886" operator="greaterThan">
      <formula>F172</formula>
    </cfRule>
    <cfRule type="cellIs" dxfId="885" priority="887" operator="lessThan">
      <formula>(F172/2)</formula>
    </cfRule>
    <cfRule type="cellIs" dxfId="884" priority="888" operator="greaterThan">
      <formula>0</formula>
    </cfRule>
  </conditionalFormatting>
  <conditionalFormatting sqref="E173">
    <cfRule type="expression" dxfId="883" priority="881">
      <formula>ISBLANK(E173)</formula>
    </cfRule>
    <cfRule type="cellIs" dxfId="882" priority="882" operator="greaterThan">
      <formula>F173</formula>
    </cfRule>
    <cfRule type="cellIs" dxfId="881" priority="883" operator="lessThan">
      <formula>(F173/2)</formula>
    </cfRule>
    <cfRule type="cellIs" dxfId="880" priority="884" operator="greaterThan">
      <formula>0</formula>
    </cfRule>
  </conditionalFormatting>
  <conditionalFormatting sqref="E174">
    <cfRule type="expression" dxfId="879" priority="877">
      <formula>ISBLANK(E174)</formula>
    </cfRule>
    <cfRule type="cellIs" dxfId="878" priority="878" operator="greaterThan">
      <formula>F174</formula>
    </cfRule>
    <cfRule type="cellIs" dxfId="877" priority="879" operator="lessThan">
      <formula>(F174/2)</formula>
    </cfRule>
    <cfRule type="cellIs" dxfId="876" priority="880" operator="greaterThan">
      <formula>0</formula>
    </cfRule>
  </conditionalFormatting>
  <conditionalFormatting sqref="E175">
    <cfRule type="expression" dxfId="875" priority="873">
      <formula>ISBLANK(E175)</formula>
    </cfRule>
    <cfRule type="cellIs" dxfId="874" priority="874" operator="greaterThan">
      <formula>F175</formula>
    </cfRule>
    <cfRule type="cellIs" dxfId="873" priority="875" operator="lessThan">
      <formula>(F175/2)</formula>
    </cfRule>
    <cfRule type="cellIs" dxfId="872" priority="876" operator="greaterThan">
      <formula>0</formula>
    </cfRule>
  </conditionalFormatting>
  <conditionalFormatting sqref="E176">
    <cfRule type="expression" dxfId="871" priority="869">
      <formula>ISBLANK(E176)</formula>
    </cfRule>
    <cfRule type="cellIs" dxfId="870" priority="870" operator="greaterThan">
      <formula>F176</formula>
    </cfRule>
    <cfRule type="cellIs" dxfId="869" priority="871" operator="lessThan">
      <formula>(F176/2)</formula>
    </cfRule>
    <cfRule type="cellIs" dxfId="868" priority="872" operator="greaterThan">
      <formula>0</formula>
    </cfRule>
  </conditionalFormatting>
  <conditionalFormatting sqref="E177">
    <cfRule type="expression" dxfId="867" priority="865">
      <formula>ISBLANK(E177)</formula>
    </cfRule>
    <cfRule type="cellIs" dxfId="866" priority="866" operator="greaterThan">
      <formula>F177</formula>
    </cfRule>
    <cfRule type="cellIs" dxfId="865" priority="867" operator="lessThan">
      <formula>(F177/2)</formula>
    </cfRule>
    <cfRule type="cellIs" dxfId="864" priority="868" operator="greaterThan">
      <formula>0</formula>
    </cfRule>
  </conditionalFormatting>
  <conditionalFormatting sqref="E178">
    <cfRule type="expression" dxfId="863" priority="861">
      <formula>ISBLANK(E178)</formula>
    </cfRule>
    <cfRule type="cellIs" dxfId="862" priority="862" operator="greaterThan">
      <formula>F178</formula>
    </cfRule>
    <cfRule type="cellIs" dxfId="861" priority="863" operator="lessThan">
      <formula>(F178/2)</formula>
    </cfRule>
    <cfRule type="cellIs" dxfId="860" priority="864" operator="greaterThan">
      <formula>0</formula>
    </cfRule>
  </conditionalFormatting>
  <conditionalFormatting sqref="E179">
    <cfRule type="expression" dxfId="859" priority="857">
      <formula>ISBLANK(E179)</formula>
    </cfRule>
    <cfRule type="cellIs" dxfId="858" priority="858" operator="greaterThan">
      <formula>F179</formula>
    </cfRule>
    <cfRule type="cellIs" dxfId="857" priority="859" operator="lessThan">
      <formula>(F179/2)</formula>
    </cfRule>
    <cfRule type="cellIs" dxfId="856" priority="860" operator="greaterThan">
      <formula>0</formula>
    </cfRule>
  </conditionalFormatting>
  <conditionalFormatting sqref="E180">
    <cfRule type="expression" dxfId="855" priority="853">
      <formula>ISBLANK(E180)</formula>
    </cfRule>
    <cfRule type="cellIs" dxfId="854" priority="854" operator="greaterThan">
      <formula>F180</formula>
    </cfRule>
    <cfRule type="cellIs" dxfId="853" priority="855" operator="lessThan">
      <formula>(F180/2)</formula>
    </cfRule>
    <cfRule type="cellIs" dxfId="852" priority="856" operator="greaterThan">
      <formula>0</formula>
    </cfRule>
  </conditionalFormatting>
  <conditionalFormatting sqref="E181">
    <cfRule type="expression" dxfId="851" priority="849">
      <formula>ISBLANK(E181)</formula>
    </cfRule>
    <cfRule type="cellIs" dxfId="850" priority="850" operator="greaterThan">
      <formula>F181</formula>
    </cfRule>
    <cfRule type="cellIs" dxfId="849" priority="851" operator="lessThan">
      <formula>(F181/2)</formula>
    </cfRule>
    <cfRule type="cellIs" dxfId="848" priority="852" operator="greaterThan">
      <formula>0</formula>
    </cfRule>
  </conditionalFormatting>
  <conditionalFormatting sqref="E182">
    <cfRule type="expression" dxfId="847" priority="845">
      <formula>ISBLANK(E182)</formula>
    </cfRule>
    <cfRule type="cellIs" dxfId="846" priority="846" operator="greaterThan">
      <formula>F182</formula>
    </cfRule>
    <cfRule type="cellIs" dxfId="845" priority="847" operator="lessThan">
      <formula>(F182/2)</formula>
    </cfRule>
    <cfRule type="cellIs" dxfId="844" priority="848" operator="greaterThan">
      <formula>0</formula>
    </cfRule>
  </conditionalFormatting>
  <conditionalFormatting sqref="E183">
    <cfRule type="expression" dxfId="843" priority="841">
      <formula>ISBLANK(E183)</formula>
    </cfRule>
    <cfRule type="cellIs" dxfId="842" priority="842" operator="greaterThan">
      <formula>F183</formula>
    </cfRule>
    <cfRule type="cellIs" dxfId="841" priority="843" operator="lessThan">
      <formula>(F183/2)</formula>
    </cfRule>
    <cfRule type="cellIs" dxfId="840" priority="844" operator="greaterThan">
      <formula>0</formula>
    </cfRule>
  </conditionalFormatting>
  <conditionalFormatting sqref="E184">
    <cfRule type="expression" dxfId="839" priority="837">
      <formula>ISBLANK(E184)</formula>
    </cfRule>
    <cfRule type="cellIs" dxfId="838" priority="838" operator="greaterThan">
      <formula>F184</formula>
    </cfRule>
    <cfRule type="cellIs" dxfId="837" priority="839" operator="lessThan">
      <formula>(F184/2)</formula>
    </cfRule>
    <cfRule type="cellIs" dxfId="836" priority="840" operator="greaterThan">
      <formula>0</formula>
    </cfRule>
  </conditionalFormatting>
  <conditionalFormatting sqref="E185">
    <cfRule type="expression" dxfId="835" priority="833">
      <formula>ISBLANK(E185)</formula>
    </cfRule>
    <cfRule type="cellIs" dxfId="834" priority="834" operator="greaterThan">
      <formula>F185</formula>
    </cfRule>
    <cfRule type="cellIs" dxfId="833" priority="835" operator="lessThan">
      <formula>(F185/2)</formula>
    </cfRule>
    <cfRule type="cellIs" dxfId="832" priority="836" operator="greaterThan">
      <formula>0</formula>
    </cfRule>
  </conditionalFormatting>
  <conditionalFormatting sqref="E186">
    <cfRule type="expression" dxfId="831" priority="829">
      <formula>ISBLANK(E186)</formula>
    </cfRule>
    <cfRule type="cellIs" dxfId="830" priority="830" operator="greaterThan">
      <formula>F186</formula>
    </cfRule>
    <cfRule type="cellIs" dxfId="829" priority="831" operator="lessThan">
      <formula>(F186/2)</formula>
    </cfRule>
    <cfRule type="cellIs" dxfId="828" priority="832" operator="greaterThan">
      <formula>0</formula>
    </cfRule>
  </conditionalFormatting>
  <conditionalFormatting sqref="E187">
    <cfRule type="expression" dxfId="827" priority="825">
      <formula>ISBLANK(E187)</formula>
    </cfRule>
    <cfRule type="cellIs" dxfId="826" priority="826" operator="greaterThan">
      <formula>F187</formula>
    </cfRule>
    <cfRule type="cellIs" dxfId="825" priority="827" operator="lessThan">
      <formula>(F187/2)</formula>
    </cfRule>
    <cfRule type="cellIs" dxfId="824" priority="828" operator="greaterThan">
      <formula>0</formula>
    </cfRule>
  </conditionalFormatting>
  <conditionalFormatting sqref="E188">
    <cfRule type="expression" dxfId="823" priority="821">
      <formula>ISBLANK(E188)</formula>
    </cfRule>
    <cfRule type="cellIs" dxfId="822" priority="822" operator="greaterThan">
      <formula>F188</formula>
    </cfRule>
    <cfRule type="cellIs" dxfId="821" priority="823" operator="lessThan">
      <formula>(F188/2)</formula>
    </cfRule>
    <cfRule type="cellIs" dxfId="820" priority="824" operator="greaterThan">
      <formula>0</formula>
    </cfRule>
  </conditionalFormatting>
  <conditionalFormatting sqref="E189">
    <cfRule type="expression" dxfId="819" priority="817">
      <formula>ISBLANK(E189)</formula>
    </cfRule>
    <cfRule type="cellIs" dxfId="818" priority="818" operator="greaterThan">
      <formula>F189</formula>
    </cfRule>
    <cfRule type="cellIs" dxfId="817" priority="819" operator="lessThan">
      <formula>(F189/2)</formula>
    </cfRule>
    <cfRule type="cellIs" dxfId="816" priority="820" operator="greaterThan">
      <formula>0</formula>
    </cfRule>
  </conditionalFormatting>
  <conditionalFormatting sqref="E190">
    <cfRule type="expression" dxfId="815" priority="813">
      <formula>ISBLANK(E190)</formula>
    </cfRule>
    <cfRule type="cellIs" dxfId="814" priority="814" operator="greaterThan">
      <formula>F190</formula>
    </cfRule>
    <cfRule type="cellIs" dxfId="813" priority="815" operator="lessThan">
      <formula>(F190/2)</formula>
    </cfRule>
    <cfRule type="cellIs" dxfId="812" priority="816" operator="greaterThan">
      <formula>0</formula>
    </cfRule>
  </conditionalFormatting>
  <conditionalFormatting sqref="E191">
    <cfRule type="expression" dxfId="811" priority="809">
      <formula>ISBLANK(E191)</formula>
    </cfRule>
    <cfRule type="cellIs" dxfId="810" priority="810" operator="greaterThan">
      <formula>F191</formula>
    </cfRule>
    <cfRule type="cellIs" dxfId="809" priority="811" operator="lessThan">
      <formula>(F191/2)</formula>
    </cfRule>
    <cfRule type="cellIs" dxfId="808" priority="812" operator="greaterThan">
      <formula>0</formula>
    </cfRule>
  </conditionalFormatting>
  <conditionalFormatting sqref="E192">
    <cfRule type="expression" dxfId="807" priority="805">
      <formula>ISBLANK(E192)</formula>
    </cfRule>
    <cfRule type="cellIs" dxfId="806" priority="806" operator="greaterThan">
      <formula>F192</formula>
    </cfRule>
    <cfRule type="cellIs" dxfId="805" priority="807" operator="lessThan">
      <formula>(F192/2)</formula>
    </cfRule>
    <cfRule type="cellIs" dxfId="804" priority="808" operator="greaterThan">
      <formula>0</formula>
    </cfRule>
  </conditionalFormatting>
  <conditionalFormatting sqref="E193">
    <cfRule type="expression" dxfId="803" priority="801">
      <formula>ISBLANK(E193)</formula>
    </cfRule>
    <cfRule type="cellIs" dxfId="802" priority="802" operator="greaterThan">
      <formula>F193</formula>
    </cfRule>
    <cfRule type="cellIs" dxfId="801" priority="803" operator="lessThan">
      <formula>(F193/2)</formula>
    </cfRule>
    <cfRule type="cellIs" dxfId="800" priority="804" operator="greaterThan">
      <formula>0</formula>
    </cfRule>
  </conditionalFormatting>
  <conditionalFormatting sqref="E194">
    <cfRule type="expression" dxfId="799" priority="797">
      <formula>ISBLANK(E194)</formula>
    </cfRule>
    <cfRule type="cellIs" dxfId="798" priority="798" operator="greaterThan">
      <formula>F194</formula>
    </cfRule>
    <cfRule type="cellIs" dxfId="797" priority="799" operator="lessThan">
      <formula>(F194/2)</formula>
    </cfRule>
    <cfRule type="cellIs" dxfId="796" priority="800" operator="greaterThan">
      <formula>0</formula>
    </cfRule>
  </conditionalFormatting>
  <conditionalFormatting sqref="E195">
    <cfRule type="expression" dxfId="795" priority="793">
      <formula>ISBLANK(E195)</formula>
    </cfRule>
    <cfRule type="cellIs" dxfId="794" priority="794" operator="greaterThan">
      <formula>F195</formula>
    </cfRule>
    <cfRule type="cellIs" dxfId="793" priority="795" operator="lessThan">
      <formula>(F195/2)</formula>
    </cfRule>
    <cfRule type="cellIs" dxfId="792" priority="796" operator="greaterThan">
      <formula>0</formula>
    </cfRule>
  </conditionalFormatting>
  <conditionalFormatting sqref="E196">
    <cfRule type="expression" dxfId="791" priority="789">
      <formula>ISBLANK(E196)</formula>
    </cfRule>
    <cfRule type="cellIs" dxfId="790" priority="790" operator="greaterThan">
      <formula>F196</formula>
    </cfRule>
    <cfRule type="cellIs" dxfId="789" priority="791" operator="lessThan">
      <formula>(F196/2)</formula>
    </cfRule>
    <cfRule type="cellIs" dxfId="788" priority="792" operator="greaterThan">
      <formula>0</formula>
    </cfRule>
  </conditionalFormatting>
  <conditionalFormatting sqref="E197">
    <cfRule type="expression" dxfId="787" priority="785">
      <formula>ISBLANK(E197)</formula>
    </cfRule>
    <cfRule type="cellIs" dxfId="786" priority="786" operator="greaterThan">
      <formula>F197</formula>
    </cfRule>
    <cfRule type="cellIs" dxfId="785" priority="787" operator="lessThan">
      <formula>(F197/2)</formula>
    </cfRule>
    <cfRule type="cellIs" dxfId="784" priority="788" operator="greaterThan">
      <formula>0</formula>
    </cfRule>
  </conditionalFormatting>
  <conditionalFormatting sqref="E198">
    <cfRule type="expression" dxfId="783" priority="781">
      <formula>ISBLANK(E198)</formula>
    </cfRule>
    <cfRule type="cellIs" dxfId="782" priority="782" operator="greaterThan">
      <formula>F198</formula>
    </cfRule>
    <cfRule type="cellIs" dxfId="781" priority="783" operator="lessThan">
      <formula>(F198/2)</formula>
    </cfRule>
    <cfRule type="cellIs" dxfId="780" priority="784" operator="greaterThan">
      <formula>0</formula>
    </cfRule>
  </conditionalFormatting>
  <conditionalFormatting sqref="E199">
    <cfRule type="expression" dxfId="779" priority="777">
      <formula>ISBLANK(E199)</formula>
    </cfRule>
    <cfRule type="cellIs" dxfId="778" priority="778" operator="greaterThan">
      <formula>F199</formula>
    </cfRule>
    <cfRule type="cellIs" dxfId="777" priority="779" operator="lessThan">
      <formula>(F199/2)</formula>
    </cfRule>
    <cfRule type="cellIs" dxfId="776" priority="780" operator="greaterThan">
      <formula>0</formula>
    </cfRule>
  </conditionalFormatting>
  <conditionalFormatting sqref="E200">
    <cfRule type="expression" dxfId="775" priority="773">
      <formula>ISBLANK(E200)</formula>
    </cfRule>
    <cfRule type="cellIs" dxfId="774" priority="774" operator="greaterThan">
      <formula>F200</formula>
    </cfRule>
    <cfRule type="cellIs" dxfId="773" priority="775" operator="lessThan">
      <formula>(F200/2)</formula>
    </cfRule>
    <cfRule type="cellIs" dxfId="772" priority="776" operator="greaterThan">
      <formula>0</formula>
    </cfRule>
  </conditionalFormatting>
  <conditionalFormatting sqref="E201">
    <cfRule type="expression" dxfId="771" priority="769">
      <formula>ISBLANK(E201)</formula>
    </cfRule>
    <cfRule type="cellIs" dxfId="770" priority="770" operator="greaterThan">
      <formula>F201</formula>
    </cfRule>
    <cfRule type="cellIs" dxfId="769" priority="771" operator="lessThan">
      <formula>(F201/2)</formula>
    </cfRule>
    <cfRule type="cellIs" dxfId="768" priority="772" operator="greaterThan">
      <formula>0</formula>
    </cfRule>
  </conditionalFormatting>
  <conditionalFormatting sqref="E202">
    <cfRule type="expression" dxfId="767" priority="765">
      <formula>ISBLANK(E202)</formula>
    </cfRule>
    <cfRule type="cellIs" dxfId="766" priority="766" operator="greaterThan">
      <formula>F202</formula>
    </cfRule>
    <cfRule type="cellIs" dxfId="765" priority="767" operator="lessThan">
      <formula>(F202/2)</formula>
    </cfRule>
    <cfRule type="cellIs" dxfId="764" priority="768" operator="greaterThan">
      <formula>0</formula>
    </cfRule>
  </conditionalFormatting>
  <conditionalFormatting sqref="E203">
    <cfRule type="expression" dxfId="763" priority="761">
      <formula>ISBLANK(E203)</formula>
    </cfRule>
    <cfRule type="cellIs" dxfId="762" priority="762" operator="greaterThan">
      <formula>F203</formula>
    </cfRule>
    <cfRule type="cellIs" dxfId="761" priority="763" operator="lessThan">
      <formula>(F203/2)</formula>
    </cfRule>
    <cfRule type="cellIs" dxfId="760" priority="764" operator="greaterThan">
      <formula>0</formula>
    </cfRule>
  </conditionalFormatting>
  <conditionalFormatting sqref="E204">
    <cfRule type="expression" dxfId="759" priority="757">
      <formula>ISBLANK(E204)</formula>
    </cfRule>
    <cfRule type="cellIs" dxfId="758" priority="758" operator="greaterThan">
      <formula>F204</formula>
    </cfRule>
    <cfRule type="cellIs" dxfId="757" priority="759" operator="lessThan">
      <formula>(F204/2)</formula>
    </cfRule>
    <cfRule type="cellIs" dxfId="756" priority="760" operator="greaterThan">
      <formula>0</formula>
    </cfRule>
  </conditionalFormatting>
  <conditionalFormatting sqref="E205">
    <cfRule type="expression" dxfId="755" priority="753">
      <formula>ISBLANK(E205)</formula>
    </cfRule>
    <cfRule type="cellIs" dxfId="754" priority="754" operator="greaterThan">
      <formula>F205</formula>
    </cfRule>
    <cfRule type="cellIs" dxfId="753" priority="755" operator="lessThan">
      <formula>(F205/2)</formula>
    </cfRule>
    <cfRule type="cellIs" dxfId="752" priority="756" operator="greaterThan">
      <formula>0</formula>
    </cfRule>
  </conditionalFormatting>
  <conditionalFormatting sqref="E206">
    <cfRule type="expression" dxfId="751" priority="749">
      <formula>ISBLANK(E206)</formula>
    </cfRule>
    <cfRule type="cellIs" dxfId="750" priority="750" operator="greaterThan">
      <formula>F206</formula>
    </cfRule>
    <cfRule type="cellIs" dxfId="749" priority="751" operator="lessThan">
      <formula>(F206/2)</formula>
    </cfRule>
    <cfRule type="cellIs" dxfId="748" priority="752" operator="greaterThan">
      <formula>0</formula>
    </cfRule>
  </conditionalFormatting>
  <conditionalFormatting sqref="E207">
    <cfRule type="expression" dxfId="747" priority="745">
      <formula>ISBLANK(E207)</formula>
    </cfRule>
    <cfRule type="cellIs" dxfId="746" priority="746" operator="greaterThan">
      <formula>F207</formula>
    </cfRule>
    <cfRule type="cellIs" dxfId="745" priority="747" operator="lessThan">
      <formula>(F207/2)</formula>
    </cfRule>
    <cfRule type="cellIs" dxfId="744" priority="748" operator="greaterThan">
      <formula>0</formula>
    </cfRule>
  </conditionalFormatting>
  <conditionalFormatting sqref="E208">
    <cfRule type="expression" dxfId="743" priority="741">
      <formula>ISBLANK(E208)</formula>
    </cfRule>
    <cfRule type="cellIs" dxfId="742" priority="742" operator="greaterThan">
      <formula>F208</formula>
    </cfRule>
    <cfRule type="cellIs" dxfId="741" priority="743" operator="lessThan">
      <formula>(F208/2)</formula>
    </cfRule>
    <cfRule type="cellIs" dxfId="740" priority="744" operator="greaterThan">
      <formula>0</formula>
    </cfRule>
  </conditionalFormatting>
  <conditionalFormatting sqref="E209">
    <cfRule type="expression" dxfId="739" priority="737">
      <formula>ISBLANK(E209)</formula>
    </cfRule>
    <cfRule type="cellIs" dxfId="738" priority="738" operator="greaterThan">
      <formula>F209</formula>
    </cfRule>
    <cfRule type="cellIs" dxfId="737" priority="739" operator="lessThan">
      <formula>(F209/2)</formula>
    </cfRule>
    <cfRule type="cellIs" dxfId="736" priority="740" operator="greaterThan">
      <formula>0</formula>
    </cfRule>
  </conditionalFormatting>
  <conditionalFormatting sqref="E210">
    <cfRule type="expression" dxfId="735" priority="733">
      <formula>ISBLANK(E210)</formula>
    </cfRule>
    <cfRule type="cellIs" dxfId="734" priority="734" operator="greaterThan">
      <formula>F210</formula>
    </cfRule>
    <cfRule type="cellIs" dxfId="733" priority="735" operator="lessThan">
      <formula>(F210/2)</formula>
    </cfRule>
    <cfRule type="cellIs" dxfId="732" priority="736" operator="greaterThan">
      <formula>0</formula>
    </cfRule>
  </conditionalFormatting>
  <conditionalFormatting sqref="E211">
    <cfRule type="expression" dxfId="731" priority="729">
      <formula>ISBLANK(E211)</formula>
    </cfRule>
    <cfRule type="cellIs" dxfId="730" priority="730" operator="greaterThan">
      <formula>F211</formula>
    </cfRule>
    <cfRule type="cellIs" dxfId="729" priority="731" operator="lessThan">
      <formula>(F211/2)</formula>
    </cfRule>
    <cfRule type="cellIs" dxfId="728" priority="732" operator="greaterThan">
      <formula>0</formula>
    </cfRule>
  </conditionalFormatting>
  <conditionalFormatting sqref="E212">
    <cfRule type="expression" dxfId="727" priority="725">
      <formula>ISBLANK(E212)</formula>
    </cfRule>
    <cfRule type="cellIs" dxfId="726" priority="726" operator="greaterThan">
      <formula>F212</formula>
    </cfRule>
    <cfRule type="cellIs" dxfId="725" priority="727" operator="lessThan">
      <formula>(F212/2)</formula>
    </cfRule>
    <cfRule type="cellIs" dxfId="724" priority="728" operator="greaterThan">
      <formula>0</formula>
    </cfRule>
  </conditionalFormatting>
  <conditionalFormatting sqref="E213">
    <cfRule type="expression" dxfId="723" priority="721">
      <formula>ISBLANK(E213)</formula>
    </cfRule>
    <cfRule type="cellIs" dxfId="722" priority="722" operator="greaterThan">
      <formula>F213</formula>
    </cfRule>
    <cfRule type="cellIs" dxfId="721" priority="723" operator="lessThan">
      <formula>(F213/2)</formula>
    </cfRule>
    <cfRule type="cellIs" dxfId="720" priority="724" operator="greaterThan">
      <formula>0</formula>
    </cfRule>
  </conditionalFormatting>
  <conditionalFormatting sqref="E214">
    <cfRule type="expression" dxfId="719" priority="717">
      <formula>ISBLANK(E214)</formula>
    </cfRule>
    <cfRule type="cellIs" dxfId="718" priority="718" operator="greaterThan">
      <formula>F214</formula>
    </cfRule>
    <cfRule type="cellIs" dxfId="717" priority="719" operator="lessThan">
      <formula>(F214/2)</formula>
    </cfRule>
    <cfRule type="cellIs" dxfId="716" priority="720" operator="greaterThan">
      <formula>0</formula>
    </cfRule>
  </conditionalFormatting>
  <conditionalFormatting sqref="E215">
    <cfRule type="expression" dxfId="715" priority="713">
      <formula>ISBLANK(E215)</formula>
    </cfRule>
    <cfRule type="cellIs" dxfId="714" priority="714" operator="greaterThan">
      <formula>F215</formula>
    </cfRule>
    <cfRule type="cellIs" dxfId="713" priority="715" operator="lessThan">
      <formula>(F215/2)</formula>
    </cfRule>
    <cfRule type="cellIs" dxfId="712" priority="716" operator="greaterThan">
      <formula>0</formula>
    </cfRule>
  </conditionalFormatting>
  <conditionalFormatting sqref="E216">
    <cfRule type="expression" dxfId="711" priority="709">
      <formula>ISBLANK(E216)</formula>
    </cfRule>
    <cfRule type="cellIs" dxfId="710" priority="710" operator="greaterThan">
      <formula>F216</formula>
    </cfRule>
    <cfRule type="cellIs" dxfId="709" priority="711" operator="lessThan">
      <formula>(F216/2)</formula>
    </cfRule>
    <cfRule type="cellIs" dxfId="708" priority="712" operator="greaterThan">
      <formula>0</formula>
    </cfRule>
  </conditionalFormatting>
  <conditionalFormatting sqref="E217">
    <cfRule type="expression" dxfId="707" priority="705">
      <formula>ISBLANK(E217)</formula>
    </cfRule>
    <cfRule type="cellIs" dxfId="706" priority="706" operator="greaterThan">
      <formula>F217</formula>
    </cfRule>
    <cfRule type="cellIs" dxfId="705" priority="707" operator="lessThan">
      <formula>(F217/2)</formula>
    </cfRule>
    <cfRule type="cellIs" dxfId="704" priority="708" operator="greaterThan">
      <formula>0</formula>
    </cfRule>
  </conditionalFormatting>
  <conditionalFormatting sqref="E218">
    <cfRule type="expression" dxfId="703" priority="701">
      <formula>ISBLANK(E218)</formula>
    </cfRule>
    <cfRule type="cellIs" dxfId="702" priority="702" operator="greaterThan">
      <formula>F218</formula>
    </cfRule>
    <cfRule type="cellIs" dxfId="701" priority="703" operator="lessThan">
      <formula>(F218/2)</formula>
    </cfRule>
    <cfRule type="cellIs" dxfId="700" priority="704" operator="greaterThan">
      <formula>0</formula>
    </cfRule>
  </conditionalFormatting>
  <conditionalFormatting sqref="E219">
    <cfRule type="expression" dxfId="699" priority="697">
      <formula>ISBLANK(E219)</formula>
    </cfRule>
    <cfRule type="cellIs" dxfId="698" priority="698" operator="greaterThan">
      <formula>F219</formula>
    </cfRule>
    <cfRule type="cellIs" dxfId="697" priority="699" operator="lessThan">
      <formula>(F219/2)</formula>
    </cfRule>
    <cfRule type="cellIs" dxfId="696" priority="700" operator="greaterThan">
      <formula>0</formula>
    </cfRule>
  </conditionalFormatting>
  <conditionalFormatting sqref="E220">
    <cfRule type="expression" dxfId="695" priority="693">
      <formula>ISBLANK(E220)</formula>
    </cfRule>
    <cfRule type="cellIs" dxfId="694" priority="694" operator="greaterThan">
      <formula>F220</formula>
    </cfRule>
    <cfRule type="cellIs" dxfId="693" priority="695" operator="lessThan">
      <formula>(F220/2)</formula>
    </cfRule>
    <cfRule type="cellIs" dxfId="692" priority="696" operator="greaterThan">
      <formula>0</formula>
    </cfRule>
  </conditionalFormatting>
  <conditionalFormatting sqref="E221">
    <cfRule type="expression" dxfId="691" priority="689">
      <formula>ISBLANK(E221)</formula>
    </cfRule>
    <cfRule type="cellIs" dxfId="690" priority="690" operator="greaterThan">
      <formula>F221</formula>
    </cfRule>
    <cfRule type="cellIs" dxfId="689" priority="691" operator="lessThan">
      <formula>(F221/2)</formula>
    </cfRule>
    <cfRule type="cellIs" dxfId="688" priority="692" operator="greaterThan">
      <formula>0</formula>
    </cfRule>
  </conditionalFormatting>
  <conditionalFormatting sqref="E222">
    <cfRule type="expression" dxfId="687" priority="685">
      <formula>ISBLANK(E222)</formula>
    </cfRule>
    <cfRule type="cellIs" dxfId="686" priority="686" operator="greaterThan">
      <formula>F222</formula>
    </cfRule>
    <cfRule type="cellIs" dxfId="685" priority="687" operator="lessThan">
      <formula>(F222/2)</formula>
    </cfRule>
    <cfRule type="cellIs" dxfId="684" priority="688" operator="greaterThan">
      <formula>0</formula>
    </cfRule>
  </conditionalFormatting>
  <conditionalFormatting sqref="E223">
    <cfRule type="expression" dxfId="683" priority="681">
      <formula>ISBLANK(E223)</formula>
    </cfRule>
    <cfRule type="cellIs" dxfId="682" priority="682" operator="greaterThan">
      <formula>F223</formula>
    </cfRule>
    <cfRule type="cellIs" dxfId="681" priority="683" operator="lessThan">
      <formula>(F223/2)</formula>
    </cfRule>
    <cfRule type="cellIs" dxfId="680" priority="684" operator="greaterThan">
      <formula>0</formula>
    </cfRule>
  </conditionalFormatting>
  <conditionalFormatting sqref="E224">
    <cfRule type="expression" dxfId="679" priority="677">
      <formula>ISBLANK(E224)</formula>
    </cfRule>
    <cfRule type="cellIs" dxfId="678" priority="678" operator="greaterThan">
      <formula>F224</formula>
    </cfRule>
    <cfRule type="cellIs" dxfId="677" priority="679" operator="lessThan">
      <formula>(F224/2)</formula>
    </cfRule>
    <cfRule type="cellIs" dxfId="676" priority="680" operator="greaterThan">
      <formula>0</formula>
    </cfRule>
  </conditionalFormatting>
  <conditionalFormatting sqref="E225">
    <cfRule type="expression" dxfId="675" priority="673">
      <formula>ISBLANK(E225)</formula>
    </cfRule>
    <cfRule type="cellIs" dxfId="674" priority="674" operator="greaterThan">
      <formula>F225</formula>
    </cfRule>
    <cfRule type="cellIs" dxfId="673" priority="675" operator="lessThan">
      <formula>(F225/2)</formula>
    </cfRule>
    <cfRule type="cellIs" dxfId="672" priority="676" operator="greaterThan">
      <formula>0</formula>
    </cfRule>
  </conditionalFormatting>
  <conditionalFormatting sqref="E226">
    <cfRule type="expression" dxfId="671" priority="669">
      <formula>ISBLANK(E226)</formula>
    </cfRule>
    <cfRule type="cellIs" dxfId="670" priority="670" operator="greaterThan">
      <formula>F226</formula>
    </cfRule>
    <cfRule type="cellIs" dxfId="669" priority="671" operator="lessThan">
      <formula>(F226/2)</formula>
    </cfRule>
    <cfRule type="cellIs" dxfId="668" priority="672" operator="greaterThan">
      <formula>0</formula>
    </cfRule>
  </conditionalFormatting>
  <conditionalFormatting sqref="E227">
    <cfRule type="expression" dxfId="667" priority="665">
      <formula>ISBLANK(E227)</formula>
    </cfRule>
    <cfRule type="cellIs" dxfId="666" priority="666" operator="greaterThan">
      <formula>F227</formula>
    </cfRule>
    <cfRule type="cellIs" dxfId="665" priority="667" operator="lessThan">
      <formula>(F227/2)</formula>
    </cfRule>
    <cfRule type="cellIs" dxfId="664" priority="668" operator="greaterThan">
      <formula>0</formula>
    </cfRule>
  </conditionalFormatting>
  <conditionalFormatting sqref="E228">
    <cfRule type="expression" dxfId="663" priority="661">
      <formula>ISBLANK(E228)</formula>
    </cfRule>
    <cfRule type="cellIs" dxfId="662" priority="662" operator="greaterThan">
      <formula>F228</formula>
    </cfRule>
    <cfRule type="cellIs" dxfId="661" priority="663" operator="lessThan">
      <formula>(F228/2)</formula>
    </cfRule>
    <cfRule type="cellIs" dxfId="660" priority="664" operator="greaterThan">
      <formula>0</formula>
    </cfRule>
  </conditionalFormatting>
  <conditionalFormatting sqref="E229">
    <cfRule type="expression" dxfId="659" priority="657">
      <formula>ISBLANK(E229)</formula>
    </cfRule>
    <cfRule type="cellIs" dxfId="658" priority="658" operator="greaterThan">
      <formula>F229</formula>
    </cfRule>
    <cfRule type="cellIs" dxfId="657" priority="659" operator="lessThan">
      <formula>(F229/2)</formula>
    </cfRule>
    <cfRule type="cellIs" dxfId="656" priority="660" operator="greaterThan">
      <formula>0</formula>
    </cfRule>
  </conditionalFormatting>
  <conditionalFormatting sqref="E230">
    <cfRule type="expression" dxfId="655" priority="653">
      <formula>ISBLANK(E230)</formula>
    </cfRule>
    <cfRule type="cellIs" dxfId="654" priority="654" operator="greaterThan">
      <formula>F230</formula>
    </cfRule>
    <cfRule type="cellIs" dxfId="653" priority="655" operator="lessThan">
      <formula>(F230/2)</formula>
    </cfRule>
    <cfRule type="cellIs" dxfId="652" priority="656" operator="greaterThan">
      <formula>0</formula>
    </cfRule>
  </conditionalFormatting>
  <conditionalFormatting sqref="E231">
    <cfRule type="expression" dxfId="651" priority="649">
      <formula>ISBLANK(E231)</formula>
    </cfRule>
    <cfRule type="cellIs" dxfId="650" priority="650" operator="greaterThan">
      <formula>F231</formula>
    </cfRule>
    <cfRule type="cellIs" dxfId="649" priority="651" operator="lessThan">
      <formula>(F231/2)</formula>
    </cfRule>
    <cfRule type="cellIs" dxfId="648" priority="652" operator="greaterThan">
      <formula>0</formula>
    </cfRule>
  </conditionalFormatting>
  <conditionalFormatting sqref="E232">
    <cfRule type="expression" dxfId="647" priority="645">
      <formula>ISBLANK(E232)</formula>
    </cfRule>
    <cfRule type="cellIs" dxfId="646" priority="646" operator="greaterThan">
      <formula>F232</formula>
    </cfRule>
    <cfRule type="cellIs" dxfId="645" priority="647" operator="lessThan">
      <formula>(F232/2)</formula>
    </cfRule>
    <cfRule type="cellIs" dxfId="644" priority="648" operator="greaterThan">
      <formula>0</formula>
    </cfRule>
  </conditionalFormatting>
  <conditionalFormatting sqref="E233">
    <cfRule type="expression" dxfId="643" priority="641">
      <formula>ISBLANK(E233)</formula>
    </cfRule>
    <cfRule type="cellIs" dxfId="642" priority="642" operator="greaterThan">
      <formula>F233</formula>
    </cfRule>
    <cfRule type="cellIs" dxfId="641" priority="643" operator="lessThan">
      <formula>(F233/2)</formula>
    </cfRule>
    <cfRule type="cellIs" dxfId="640" priority="644" operator="greaterThan">
      <formula>0</formula>
    </cfRule>
  </conditionalFormatting>
  <conditionalFormatting sqref="E234">
    <cfRule type="expression" dxfId="639" priority="637">
      <formula>ISBLANK(E234)</formula>
    </cfRule>
    <cfRule type="cellIs" dxfId="638" priority="638" operator="greaterThan">
      <formula>F234</formula>
    </cfRule>
    <cfRule type="cellIs" dxfId="637" priority="639" operator="lessThan">
      <formula>(F234/2)</formula>
    </cfRule>
    <cfRule type="cellIs" dxfId="636" priority="640" operator="greaterThan">
      <formula>0</formula>
    </cfRule>
  </conditionalFormatting>
  <conditionalFormatting sqref="E235">
    <cfRule type="expression" dxfId="635" priority="633">
      <formula>ISBLANK(E235)</formula>
    </cfRule>
    <cfRule type="cellIs" dxfId="634" priority="634" operator="greaterThan">
      <formula>F235</formula>
    </cfRule>
    <cfRule type="cellIs" dxfId="633" priority="635" operator="lessThan">
      <formula>(F235/2)</formula>
    </cfRule>
    <cfRule type="cellIs" dxfId="632" priority="636" operator="greaterThan">
      <formula>0</formula>
    </cfRule>
  </conditionalFormatting>
  <conditionalFormatting sqref="E236">
    <cfRule type="expression" dxfId="631" priority="629">
      <formula>ISBLANK(E236)</formula>
    </cfRule>
    <cfRule type="cellIs" dxfId="630" priority="630" operator="greaterThan">
      <formula>F236</formula>
    </cfRule>
    <cfRule type="cellIs" dxfId="629" priority="631" operator="lessThan">
      <formula>(F236/2)</formula>
    </cfRule>
    <cfRule type="cellIs" dxfId="628" priority="632" operator="greaterThan">
      <formula>0</formula>
    </cfRule>
  </conditionalFormatting>
  <conditionalFormatting sqref="E237">
    <cfRule type="expression" dxfId="627" priority="625">
      <formula>ISBLANK(E237)</formula>
    </cfRule>
    <cfRule type="cellIs" dxfId="626" priority="626" operator="greaterThan">
      <formula>F237</formula>
    </cfRule>
    <cfRule type="cellIs" dxfId="625" priority="627" operator="lessThan">
      <formula>(F237/2)</formula>
    </cfRule>
    <cfRule type="cellIs" dxfId="624" priority="628" operator="greaterThan">
      <formula>0</formula>
    </cfRule>
  </conditionalFormatting>
  <conditionalFormatting sqref="E238">
    <cfRule type="expression" dxfId="623" priority="621">
      <formula>ISBLANK(E238)</formula>
    </cfRule>
    <cfRule type="cellIs" dxfId="622" priority="622" operator="greaterThan">
      <formula>F238</formula>
    </cfRule>
    <cfRule type="cellIs" dxfId="621" priority="623" operator="lessThan">
      <formula>(F238/2)</formula>
    </cfRule>
    <cfRule type="cellIs" dxfId="620" priority="624" operator="greaterThan">
      <formula>0</formula>
    </cfRule>
  </conditionalFormatting>
  <conditionalFormatting sqref="E239">
    <cfRule type="expression" dxfId="619" priority="617">
      <formula>ISBLANK(E239)</formula>
    </cfRule>
    <cfRule type="cellIs" dxfId="618" priority="618" operator="greaterThan">
      <formula>F239</formula>
    </cfRule>
    <cfRule type="cellIs" dxfId="617" priority="619" operator="lessThan">
      <formula>(F239/2)</formula>
    </cfRule>
    <cfRule type="cellIs" dxfId="616" priority="620" operator="greaterThan">
      <formula>0</formula>
    </cfRule>
  </conditionalFormatting>
  <conditionalFormatting sqref="E240">
    <cfRule type="expression" dxfId="615" priority="613">
      <formula>ISBLANK(E240)</formula>
    </cfRule>
    <cfRule type="cellIs" dxfId="614" priority="614" operator="greaterThan">
      <formula>F240</formula>
    </cfRule>
    <cfRule type="cellIs" dxfId="613" priority="615" operator="lessThan">
      <formula>(F240/2)</formula>
    </cfRule>
    <cfRule type="cellIs" dxfId="612" priority="616" operator="greaterThan">
      <formula>0</formula>
    </cfRule>
  </conditionalFormatting>
  <conditionalFormatting sqref="E241">
    <cfRule type="expression" dxfId="611" priority="609">
      <formula>ISBLANK(E241)</formula>
    </cfRule>
    <cfRule type="cellIs" dxfId="610" priority="610" operator="greaterThan">
      <formula>F241</formula>
    </cfRule>
    <cfRule type="cellIs" dxfId="609" priority="611" operator="lessThan">
      <formula>(F241/2)</formula>
    </cfRule>
    <cfRule type="cellIs" dxfId="608" priority="612" operator="greaterThan">
      <formula>0</formula>
    </cfRule>
  </conditionalFormatting>
  <conditionalFormatting sqref="E242">
    <cfRule type="expression" dxfId="607" priority="605">
      <formula>ISBLANK(E242)</formula>
    </cfRule>
    <cfRule type="cellIs" dxfId="606" priority="606" operator="greaterThan">
      <formula>F242</formula>
    </cfRule>
    <cfRule type="cellIs" dxfId="605" priority="607" operator="lessThan">
      <formula>(F242/2)</formula>
    </cfRule>
    <cfRule type="cellIs" dxfId="604" priority="608" operator="greaterThan">
      <formula>0</formula>
    </cfRule>
  </conditionalFormatting>
  <conditionalFormatting sqref="E243">
    <cfRule type="expression" dxfId="603" priority="601">
      <formula>ISBLANK(E243)</formula>
    </cfRule>
    <cfRule type="cellIs" dxfId="602" priority="602" operator="greaterThan">
      <formula>F243</formula>
    </cfRule>
    <cfRule type="cellIs" dxfId="601" priority="603" operator="lessThan">
      <formula>(F243/2)</formula>
    </cfRule>
    <cfRule type="cellIs" dxfId="600" priority="604" operator="greaterThan">
      <formula>0</formula>
    </cfRule>
  </conditionalFormatting>
  <conditionalFormatting sqref="E244">
    <cfRule type="expression" dxfId="599" priority="597">
      <formula>ISBLANK(E244)</formula>
    </cfRule>
    <cfRule type="cellIs" dxfId="598" priority="598" operator="greaterThan">
      <formula>F244</formula>
    </cfRule>
    <cfRule type="cellIs" dxfId="597" priority="599" operator="lessThan">
      <formula>(F244/2)</formula>
    </cfRule>
    <cfRule type="cellIs" dxfId="596" priority="600" operator="greaterThan">
      <formula>0</formula>
    </cfRule>
  </conditionalFormatting>
  <conditionalFormatting sqref="E245">
    <cfRule type="expression" dxfId="595" priority="593">
      <formula>ISBLANK(E245)</formula>
    </cfRule>
    <cfRule type="cellIs" dxfId="594" priority="594" operator="greaterThan">
      <formula>F245</formula>
    </cfRule>
    <cfRule type="cellIs" dxfId="593" priority="595" operator="lessThan">
      <formula>(F245/2)</formula>
    </cfRule>
    <cfRule type="cellIs" dxfId="592" priority="596" operator="greaterThan">
      <formula>0</formula>
    </cfRule>
  </conditionalFormatting>
  <conditionalFormatting sqref="E246">
    <cfRule type="expression" dxfId="591" priority="589">
      <formula>ISBLANK(E246)</formula>
    </cfRule>
    <cfRule type="cellIs" dxfId="590" priority="590" operator="greaterThan">
      <formula>F246</formula>
    </cfRule>
    <cfRule type="cellIs" dxfId="589" priority="591" operator="lessThan">
      <formula>(F246/2)</formula>
    </cfRule>
    <cfRule type="cellIs" dxfId="588" priority="592" operator="greaterThan">
      <formula>0</formula>
    </cfRule>
  </conditionalFormatting>
  <conditionalFormatting sqref="E247">
    <cfRule type="expression" dxfId="587" priority="585">
      <formula>ISBLANK(E247)</formula>
    </cfRule>
    <cfRule type="cellIs" dxfId="586" priority="586" operator="greaterThan">
      <formula>F247</formula>
    </cfRule>
    <cfRule type="cellIs" dxfId="585" priority="587" operator="lessThan">
      <formula>(F247/2)</formula>
    </cfRule>
    <cfRule type="cellIs" dxfId="584" priority="588" operator="greaterThan">
      <formula>0</formula>
    </cfRule>
  </conditionalFormatting>
  <conditionalFormatting sqref="E248">
    <cfRule type="expression" dxfId="583" priority="581">
      <formula>ISBLANK(E248)</formula>
    </cfRule>
    <cfRule type="cellIs" dxfId="582" priority="582" operator="greaterThan">
      <formula>F248</formula>
    </cfRule>
    <cfRule type="cellIs" dxfId="581" priority="583" operator="lessThan">
      <formula>(F248/2)</formula>
    </cfRule>
    <cfRule type="cellIs" dxfId="580" priority="584" operator="greaterThan">
      <formula>0</formula>
    </cfRule>
  </conditionalFormatting>
  <conditionalFormatting sqref="E249">
    <cfRule type="expression" dxfId="579" priority="577">
      <formula>ISBLANK(E249)</formula>
    </cfRule>
    <cfRule type="cellIs" dxfId="578" priority="578" operator="greaterThan">
      <formula>F249</formula>
    </cfRule>
    <cfRule type="cellIs" dxfId="577" priority="579" operator="lessThan">
      <formula>(F249/2)</formula>
    </cfRule>
    <cfRule type="cellIs" dxfId="576" priority="580" operator="greaterThan">
      <formula>0</formula>
    </cfRule>
  </conditionalFormatting>
  <conditionalFormatting sqref="E250">
    <cfRule type="expression" dxfId="575" priority="573">
      <formula>ISBLANK(E250)</formula>
    </cfRule>
    <cfRule type="cellIs" dxfId="574" priority="574" operator="greaterThan">
      <formula>F250</formula>
    </cfRule>
    <cfRule type="cellIs" dxfId="573" priority="575" operator="lessThan">
      <formula>(F250/2)</formula>
    </cfRule>
    <cfRule type="cellIs" dxfId="572" priority="576" operator="greaterThan">
      <formula>0</formula>
    </cfRule>
  </conditionalFormatting>
  <conditionalFormatting sqref="E251">
    <cfRule type="expression" dxfId="571" priority="569">
      <formula>ISBLANK(E251)</formula>
    </cfRule>
    <cfRule type="cellIs" dxfId="570" priority="570" operator="greaterThan">
      <formula>F251</formula>
    </cfRule>
    <cfRule type="cellIs" dxfId="569" priority="571" operator="lessThan">
      <formula>(F251/2)</formula>
    </cfRule>
    <cfRule type="cellIs" dxfId="568" priority="572" operator="greaterThan">
      <formula>0</formula>
    </cfRule>
  </conditionalFormatting>
  <conditionalFormatting sqref="E252">
    <cfRule type="expression" dxfId="567" priority="565">
      <formula>ISBLANK(E252)</formula>
    </cfRule>
    <cfRule type="cellIs" dxfId="566" priority="566" operator="greaterThan">
      <formula>F252</formula>
    </cfRule>
    <cfRule type="cellIs" dxfId="565" priority="567" operator="lessThan">
      <formula>(F252/2)</formula>
    </cfRule>
    <cfRule type="cellIs" dxfId="564" priority="568" operator="greaterThan">
      <formula>0</formula>
    </cfRule>
  </conditionalFormatting>
  <conditionalFormatting sqref="E253">
    <cfRule type="expression" dxfId="563" priority="561">
      <formula>ISBLANK(E253)</formula>
    </cfRule>
    <cfRule type="cellIs" dxfId="562" priority="562" operator="greaterThan">
      <formula>F253</formula>
    </cfRule>
    <cfRule type="cellIs" dxfId="561" priority="563" operator="lessThan">
      <formula>(F253/2)</formula>
    </cfRule>
    <cfRule type="cellIs" dxfId="560" priority="564" operator="greaterThan">
      <formula>0</formula>
    </cfRule>
  </conditionalFormatting>
  <conditionalFormatting sqref="E254">
    <cfRule type="expression" dxfId="559" priority="557">
      <formula>ISBLANK(E254)</formula>
    </cfRule>
    <cfRule type="cellIs" dxfId="558" priority="558" operator="greaterThan">
      <formula>F254</formula>
    </cfRule>
    <cfRule type="cellIs" dxfId="557" priority="559" operator="lessThan">
      <formula>(F254/2)</formula>
    </cfRule>
    <cfRule type="cellIs" dxfId="556" priority="560" operator="greaterThan">
      <formula>0</formula>
    </cfRule>
  </conditionalFormatting>
  <conditionalFormatting sqref="E255">
    <cfRule type="expression" dxfId="555" priority="553">
      <formula>ISBLANK(E255)</formula>
    </cfRule>
    <cfRule type="cellIs" dxfId="554" priority="554" operator="greaterThan">
      <formula>F255</formula>
    </cfRule>
    <cfRule type="cellIs" dxfId="553" priority="555" operator="lessThan">
      <formula>(F255/2)</formula>
    </cfRule>
    <cfRule type="cellIs" dxfId="552" priority="556" operator="greaterThan">
      <formula>0</formula>
    </cfRule>
  </conditionalFormatting>
  <conditionalFormatting sqref="E256">
    <cfRule type="expression" dxfId="551" priority="549">
      <formula>ISBLANK(E256)</formula>
    </cfRule>
    <cfRule type="cellIs" dxfId="550" priority="550" operator="greaterThan">
      <formula>F256</formula>
    </cfRule>
    <cfRule type="cellIs" dxfId="549" priority="551" operator="lessThan">
      <formula>(F256/2)</formula>
    </cfRule>
    <cfRule type="cellIs" dxfId="548" priority="552" operator="greaterThan">
      <formula>0</formula>
    </cfRule>
  </conditionalFormatting>
  <conditionalFormatting sqref="E257">
    <cfRule type="expression" dxfId="547" priority="545">
      <formula>ISBLANK(E257)</formula>
    </cfRule>
    <cfRule type="cellIs" dxfId="546" priority="546" operator="greaterThan">
      <formula>F257</formula>
    </cfRule>
    <cfRule type="cellIs" dxfId="545" priority="547" operator="lessThan">
      <formula>(F257/2)</formula>
    </cfRule>
    <cfRule type="cellIs" dxfId="544" priority="548" operator="greaterThan">
      <formula>0</formula>
    </cfRule>
  </conditionalFormatting>
  <conditionalFormatting sqref="E258">
    <cfRule type="expression" dxfId="543" priority="541">
      <formula>ISBLANK(E258)</formula>
    </cfRule>
    <cfRule type="cellIs" dxfId="542" priority="542" operator="greaterThan">
      <formula>F258</formula>
    </cfRule>
    <cfRule type="cellIs" dxfId="541" priority="543" operator="lessThan">
      <formula>(F258/2)</formula>
    </cfRule>
    <cfRule type="cellIs" dxfId="540" priority="544" operator="greaterThan">
      <formula>0</formula>
    </cfRule>
  </conditionalFormatting>
  <conditionalFormatting sqref="E259">
    <cfRule type="expression" dxfId="539" priority="537">
      <formula>ISBLANK(E259)</formula>
    </cfRule>
    <cfRule type="cellIs" dxfId="538" priority="538" operator="greaterThan">
      <formula>F259</formula>
    </cfRule>
    <cfRule type="cellIs" dxfId="537" priority="539" operator="lessThan">
      <formula>(F259/2)</formula>
    </cfRule>
    <cfRule type="cellIs" dxfId="536" priority="540" operator="greaterThan">
      <formula>0</formula>
    </cfRule>
  </conditionalFormatting>
  <conditionalFormatting sqref="E260">
    <cfRule type="expression" dxfId="535" priority="533">
      <formula>ISBLANK(E260)</formula>
    </cfRule>
    <cfRule type="cellIs" dxfId="534" priority="534" operator="greaterThan">
      <formula>F260</formula>
    </cfRule>
    <cfRule type="cellIs" dxfId="533" priority="535" operator="lessThan">
      <formula>(F260/2)</formula>
    </cfRule>
    <cfRule type="cellIs" dxfId="532" priority="536" operator="greaterThan">
      <formula>0</formula>
    </cfRule>
  </conditionalFormatting>
  <conditionalFormatting sqref="E261">
    <cfRule type="expression" dxfId="531" priority="529">
      <formula>ISBLANK(E261)</formula>
    </cfRule>
    <cfRule type="cellIs" dxfId="530" priority="530" operator="greaterThan">
      <formula>F261</formula>
    </cfRule>
    <cfRule type="cellIs" dxfId="529" priority="531" operator="lessThan">
      <formula>(F261/2)</formula>
    </cfRule>
    <cfRule type="cellIs" dxfId="528" priority="532" operator="greaterThan">
      <formula>0</formula>
    </cfRule>
  </conditionalFormatting>
  <conditionalFormatting sqref="E262">
    <cfRule type="expression" dxfId="527" priority="525">
      <formula>ISBLANK(E262)</formula>
    </cfRule>
    <cfRule type="cellIs" dxfId="526" priority="526" operator="greaterThan">
      <formula>F262</formula>
    </cfRule>
    <cfRule type="cellIs" dxfId="525" priority="527" operator="lessThan">
      <formula>(F262/2)</formula>
    </cfRule>
    <cfRule type="cellIs" dxfId="524" priority="528" operator="greaterThan">
      <formula>0</formula>
    </cfRule>
  </conditionalFormatting>
  <conditionalFormatting sqref="E263">
    <cfRule type="expression" dxfId="523" priority="521">
      <formula>ISBLANK(E263)</formula>
    </cfRule>
    <cfRule type="cellIs" dxfId="522" priority="522" operator="greaterThan">
      <formula>F263</formula>
    </cfRule>
    <cfRule type="cellIs" dxfId="521" priority="523" operator="lessThan">
      <formula>(F263/2)</formula>
    </cfRule>
    <cfRule type="cellIs" dxfId="520" priority="524" operator="greaterThan">
      <formula>0</formula>
    </cfRule>
  </conditionalFormatting>
  <conditionalFormatting sqref="E264">
    <cfRule type="expression" dxfId="519" priority="517">
      <formula>ISBLANK(E264)</formula>
    </cfRule>
    <cfRule type="cellIs" dxfId="518" priority="518" operator="greaterThan">
      <formula>F264</formula>
    </cfRule>
    <cfRule type="cellIs" dxfId="517" priority="519" operator="lessThan">
      <formula>(F264/2)</formula>
    </cfRule>
    <cfRule type="cellIs" dxfId="516" priority="520" operator="greaterThan">
      <formula>0</formula>
    </cfRule>
  </conditionalFormatting>
  <conditionalFormatting sqref="E265">
    <cfRule type="expression" dxfId="515" priority="513">
      <formula>ISBLANK(E265)</formula>
    </cfRule>
    <cfRule type="cellIs" dxfId="514" priority="514" operator="greaterThan">
      <formula>F265</formula>
    </cfRule>
    <cfRule type="cellIs" dxfId="513" priority="515" operator="lessThan">
      <formula>(F265/2)</formula>
    </cfRule>
    <cfRule type="cellIs" dxfId="512" priority="516" operator="greaterThan">
      <formula>0</formula>
    </cfRule>
  </conditionalFormatting>
  <conditionalFormatting sqref="E266">
    <cfRule type="expression" dxfId="511" priority="509">
      <formula>ISBLANK(E266)</formula>
    </cfRule>
    <cfRule type="cellIs" dxfId="510" priority="510" operator="greaterThan">
      <formula>F266</formula>
    </cfRule>
    <cfRule type="cellIs" dxfId="509" priority="511" operator="lessThan">
      <formula>(F266/2)</formula>
    </cfRule>
    <cfRule type="cellIs" dxfId="508" priority="512" operator="greaterThan">
      <formula>0</formula>
    </cfRule>
  </conditionalFormatting>
  <conditionalFormatting sqref="E267">
    <cfRule type="expression" dxfId="507" priority="505">
      <formula>ISBLANK(E267)</formula>
    </cfRule>
    <cfRule type="cellIs" dxfId="506" priority="506" operator="greaterThan">
      <formula>F267</formula>
    </cfRule>
    <cfRule type="cellIs" dxfId="505" priority="507" operator="lessThan">
      <formula>(F267/2)</formula>
    </cfRule>
    <cfRule type="cellIs" dxfId="504" priority="508" operator="greaterThan">
      <formula>0</formula>
    </cfRule>
  </conditionalFormatting>
  <conditionalFormatting sqref="E268">
    <cfRule type="expression" dxfId="503" priority="501">
      <formula>ISBLANK(E268)</formula>
    </cfRule>
    <cfRule type="cellIs" dxfId="502" priority="502" operator="greaterThan">
      <formula>F268</formula>
    </cfRule>
    <cfRule type="cellIs" dxfId="501" priority="503" operator="lessThan">
      <formula>(F268/2)</formula>
    </cfRule>
    <cfRule type="cellIs" dxfId="500" priority="504" operator="greaterThan">
      <formula>0</formula>
    </cfRule>
  </conditionalFormatting>
  <conditionalFormatting sqref="E269">
    <cfRule type="expression" dxfId="499" priority="497">
      <formula>ISBLANK(E269)</formula>
    </cfRule>
    <cfRule type="cellIs" dxfId="498" priority="498" operator="greaterThan">
      <formula>F269</formula>
    </cfRule>
    <cfRule type="cellIs" dxfId="497" priority="499" operator="lessThan">
      <formula>(F269/2)</formula>
    </cfRule>
    <cfRule type="cellIs" dxfId="496" priority="500" operator="greaterThan">
      <formula>0</formula>
    </cfRule>
  </conditionalFormatting>
  <conditionalFormatting sqref="E270">
    <cfRule type="expression" dxfId="495" priority="493">
      <formula>ISBLANK(E270)</formula>
    </cfRule>
    <cfRule type="cellIs" dxfId="494" priority="494" operator="greaterThan">
      <formula>F270</formula>
    </cfRule>
    <cfRule type="cellIs" dxfId="493" priority="495" operator="lessThan">
      <formula>(F270/2)</formula>
    </cfRule>
    <cfRule type="cellIs" dxfId="492" priority="496" operator="greaterThan">
      <formula>0</formula>
    </cfRule>
  </conditionalFormatting>
  <conditionalFormatting sqref="E271">
    <cfRule type="expression" dxfId="491" priority="489">
      <formula>ISBLANK(E271)</formula>
    </cfRule>
    <cfRule type="cellIs" dxfId="490" priority="490" operator="greaterThan">
      <formula>F271</formula>
    </cfRule>
    <cfRule type="cellIs" dxfId="489" priority="491" operator="lessThan">
      <formula>(F271/2)</formula>
    </cfRule>
    <cfRule type="cellIs" dxfId="488" priority="492" operator="greaterThan">
      <formula>0</formula>
    </cfRule>
  </conditionalFormatting>
  <conditionalFormatting sqref="E272">
    <cfRule type="expression" dxfId="487" priority="485">
      <formula>ISBLANK(E272)</formula>
    </cfRule>
    <cfRule type="cellIs" dxfId="486" priority="486" operator="greaterThan">
      <formula>F272</formula>
    </cfRule>
    <cfRule type="cellIs" dxfId="485" priority="487" operator="lessThan">
      <formula>(F272/2)</formula>
    </cfRule>
    <cfRule type="cellIs" dxfId="484" priority="488" operator="greaterThan">
      <formula>0</formula>
    </cfRule>
  </conditionalFormatting>
  <conditionalFormatting sqref="E273">
    <cfRule type="expression" dxfId="483" priority="481">
      <formula>ISBLANK(E273)</formula>
    </cfRule>
    <cfRule type="cellIs" dxfId="482" priority="482" operator="greaterThan">
      <formula>F273</formula>
    </cfRule>
    <cfRule type="cellIs" dxfId="481" priority="483" operator="lessThan">
      <formula>(F273/2)</formula>
    </cfRule>
    <cfRule type="cellIs" dxfId="480" priority="484" operator="greaterThan">
      <formula>0</formula>
    </cfRule>
  </conditionalFormatting>
  <conditionalFormatting sqref="E274">
    <cfRule type="expression" dxfId="479" priority="477">
      <formula>ISBLANK(E274)</formula>
    </cfRule>
    <cfRule type="cellIs" dxfId="478" priority="478" operator="greaterThan">
      <formula>F274</formula>
    </cfRule>
    <cfRule type="cellIs" dxfId="477" priority="479" operator="lessThan">
      <formula>(F274/2)</formula>
    </cfRule>
    <cfRule type="cellIs" dxfId="476" priority="480" operator="greaterThan">
      <formula>0</formula>
    </cfRule>
  </conditionalFormatting>
  <conditionalFormatting sqref="E275">
    <cfRule type="expression" dxfId="475" priority="473">
      <formula>ISBLANK(E275)</formula>
    </cfRule>
    <cfRule type="cellIs" dxfId="474" priority="474" operator="greaterThan">
      <formula>F275</formula>
    </cfRule>
    <cfRule type="cellIs" dxfId="473" priority="475" operator="lessThan">
      <formula>(F275/2)</formula>
    </cfRule>
    <cfRule type="cellIs" dxfId="472" priority="476" operator="greaterThan">
      <formula>0</formula>
    </cfRule>
  </conditionalFormatting>
  <conditionalFormatting sqref="E276">
    <cfRule type="expression" dxfId="471" priority="469">
      <formula>ISBLANK(E276)</formula>
    </cfRule>
    <cfRule type="cellIs" dxfId="470" priority="470" operator="greaterThan">
      <formula>F276</formula>
    </cfRule>
    <cfRule type="cellIs" dxfId="469" priority="471" operator="lessThan">
      <formula>(F276/2)</formula>
    </cfRule>
    <cfRule type="cellIs" dxfId="468" priority="472" operator="greaterThan">
      <formula>0</formula>
    </cfRule>
  </conditionalFormatting>
  <conditionalFormatting sqref="E277">
    <cfRule type="expression" dxfId="467" priority="465">
      <formula>ISBLANK(E277)</formula>
    </cfRule>
    <cfRule type="cellIs" dxfId="466" priority="466" operator="greaterThan">
      <formula>F277</formula>
    </cfRule>
    <cfRule type="cellIs" dxfId="465" priority="467" operator="lessThan">
      <formula>(F277/2)</formula>
    </cfRule>
    <cfRule type="cellIs" dxfId="464" priority="468" operator="greaterThan">
      <formula>0</formula>
    </cfRule>
  </conditionalFormatting>
  <conditionalFormatting sqref="E278">
    <cfRule type="expression" dxfId="463" priority="461">
      <formula>ISBLANK(E278)</formula>
    </cfRule>
    <cfRule type="cellIs" dxfId="462" priority="462" operator="greaterThan">
      <formula>F278</formula>
    </cfRule>
    <cfRule type="cellIs" dxfId="461" priority="463" operator="lessThan">
      <formula>(F278/2)</formula>
    </cfRule>
    <cfRule type="cellIs" dxfId="460" priority="464" operator="greaterThan">
      <formula>0</formula>
    </cfRule>
  </conditionalFormatting>
  <conditionalFormatting sqref="E279">
    <cfRule type="expression" dxfId="459" priority="457">
      <formula>ISBLANK(E279)</formula>
    </cfRule>
    <cfRule type="cellIs" dxfId="458" priority="458" operator="greaterThan">
      <formula>F279</formula>
    </cfRule>
    <cfRule type="cellIs" dxfId="457" priority="459" operator="lessThan">
      <formula>(F279/2)</formula>
    </cfRule>
    <cfRule type="cellIs" dxfId="456" priority="460" operator="greaterThan">
      <formula>0</formula>
    </cfRule>
  </conditionalFormatting>
  <conditionalFormatting sqref="E280">
    <cfRule type="expression" dxfId="455" priority="453">
      <formula>ISBLANK(E280)</formula>
    </cfRule>
    <cfRule type="cellIs" dxfId="454" priority="454" operator="greaterThan">
      <formula>F280</formula>
    </cfRule>
    <cfRule type="cellIs" dxfId="453" priority="455" operator="lessThan">
      <formula>(F280/2)</formula>
    </cfRule>
    <cfRule type="cellIs" dxfId="452" priority="456" operator="greaterThan">
      <formula>0</formula>
    </cfRule>
  </conditionalFormatting>
  <conditionalFormatting sqref="E281">
    <cfRule type="expression" dxfId="451" priority="449">
      <formula>ISBLANK(E281)</formula>
    </cfRule>
    <cfRule type="cellIs" dxfId="450" priority="450" operator="greaterThan">
      <formula>F281</formula>
    </cfRule>
    <cfRule type="cellIs" dxfId="449" priority="451" operator="lessThan">
      <formula>(F281/2)</formula>
    </cfRule>
    <cfRule type="cellIs" dxfId="448" priority="452" operator="greaterThan">
      <formula>0</formula>
    </cfRule>
  </conditionalFormatting>
  <conditionalFormatting sqref="E282">
    <cfRule type="expression" dxfId="447" priority="445">
      <formula>ISBLANK(E282)</formula>
    </cfRule>
    <cfRule type="cellIs" dxfId="446" priority="446" operator="greaterThan">
      <formula>F282</formula>
    </cfRule>
    <cfRule type="cellIs" dxfId="445" priority="447" operator="lessThan">
      <formula>(F282/2)</formula>
    </cfRule>
    <cfRule type="cellIs" dxfId="444" priority="448" operator="greaterThan">
      <formula>0</formula>
    </cfRule>
  </conditionalFormatting>
  <conditionalFormatting sqref="E283">
    <cfRule type="expression" dxfId="443" priority="441">
      <formula>ISBLANK(E283)</formula>
    </cfRule>
    <cfRule type="cellIs" dxfId="442" priority="442" operator="greaterThan">
      <formula>F283</formula>
    </cfRule>
    <cfRule type="cellIs" dxfId="441" priority="443" operator="lessThan">
      <formula>(F283/2)</formula>
    </cfRule>
    <cfRule type="cellIs" dxfId="440" priority="444" operator="greaterThan">
      <formula>0</formula>
    </cfRule>
  </conditionalFormatting>
  <conditionalFormatting sqref="E284">
    <cfRule type="expression" dxfId="439" priority="437">
      <formula>ISBLANK(E284)</formula>
    </cfRule>
    <cfRule type="cellIs" dxfId="438" priority="438" operator="greaterThan">
      <formula>F284</formula>
    </cfRule>
    <cfRule type="cellIs" dxfId="437" priority="439" operator="lessThan">
      <formula>(F284/2)</formula>
    </cfRule>
    <cfRule type="cellIs" dxfId="436" priority="440" operator="greaterThan">
      <formula>0</formula>
    </cfRule>
  </conditionalFormatting>
  <conditionalFormatting sqref="E285">
    <cfRule type="expression" dxfId="435" priority="433">
      <formula>ISBLANK(E285)</formula>
    </cfRule>
    <cfRule type="cellIs" dxfId="434" priority="434" operator="greaterThan">
      <formula>F285</formula>
    </cfRule>
    <cfRule type="cellIs" dxfId="433" priority="435" operator="lessThan">
      <formula>(F285/2)</formula>
    </cfRule>
    <cfRule type="cellIs" dxfId="432" priority="436" operator="greaterThan">
      <formula>0</formula>
    </cfRule>
  </conditionalFormatting>
  <conditionalFormatting sqref="E286">
    <cfRule type="expression" dxfId="431" priority="429">
      <formula>ISBLANK(E286)</formula>
    </cfRule>
    <cfRule type="cellIs" dxfId="430" priority="430" operator="greaterThan">
      <formula>F286</formula>
    </cfRule>
    <cfRule type="cellIs" dxfId="429" priority="431" operator="lessThan">
      <formula>(F286/2)</formula>
    </cfRule>
    <cfRule type="cellIs" dxfId="428" priority="432" operator="greaterThan">
      <formula>0</formula>
    </cfRule>
  </conditionalFormatting>
  <conditionalFormatting sqref="E287">
    <cfRule type="expression" dxfId="427" priority="425">
      <formula>ISBLANK(E287)</formula>
    </cfRule>
    <cfRule type="cellIs" dxfId="426" priority="426" operator="greaterThan">
      <formula>F287</formula>
    </cfRule>
    <cfRule type="cellIs" dxfId="425" priority="427" operator="lessThan">
      <formula>(F287/2)</formula>
    </cfRule>
    <cfRule type="cellIs" dxfId="424" priority="428" operator="greaterThan">
      <formula>0</formula>
    </cfRule>
  </conditionalFormatting>
  <conditionalFormatting sqref="E288">
    <cfRule type="expression" dxfId="423" priority="421">
      <formula>ISBLANK(E288)</formula>
    </cfRule>
    <cfRule type="cellIs" dxfId="422" priority="422" operator="greaterThan">
      <formula>F288</formula>
    </cfRule>
    <cfRule type="cellIs" dxfId="421" priority="423" operator="lessThan">
      <formula>(F288/2)</formula>
    </cfRule>
    <cfRule type="cellIs" dxfId="420" priority="424" operator="greaterThan">
      <formula>0</formula>
    </cfRule>
  </conditionalFormatting>
  <conditionalFormatting sqref="E289">
    <cfRule type="expression" dxfId="419" priority="417">
      <formula>ISBLANK(E289)</formula>
    </cfRule>
    <cfRule type="cellIs" dxfId="418" priority="418" operator="greaterThan">
      <formula>F289</formula>
    </cfRule>
    <cfRule type="cellIs" dxfId="417" priority="419" operator="lessThan">
      <formula>(F289/2)</formula>
    </cfRule>
    <cfRule type="cellIs" dxfId="416" priority="420" operator="greaterThan">
      <formula>0</formula>
    </cfRule>
  </conditionalFormatting>
  <conditionalFormatting sqref="E290">
    <cfRule type="expression" dxfId="415" priority="413">
      <formula>ISBLANK(E290)</formula>
    </cfRule>
    <cfRule type="cellIs" dxfId="414" priority="414" operator="greaterThan">
      <formula>F290</formula>
    </cfRule>
    <cfRule type="cellIs" dxfId="413" priority="415" operator="lessThan">
      <formula>(F290/2)</formula>
    </cfRule>
    <cfRule type="cellIs" dxfId="412" priority="416" operator="greaterThan">
      <formula>0</formula>
    </cfRule>
  </conditionalFormatting>
  <conditionalFormatting sqref="E291">
    <cfRule type="expression" dxfId="411" priority="409">
      <formula>ISBLANK(E291)</formula>
    </cfRule>
    <cfRule type="cellIs" dxfId="410" priority="410" operator="greaterThan">
      <formula>F291</formula>
    </cfRule>
    <cfRule type="cellIs" dxfId="409" priority="411" operator="lessThan">
      <formula>(F291/2)</formula>
    </cfRule>
    <cfRule type="cellIs" dxfId="408" priority="412" operator="greaterThan">
      <formula>0</formula>
    </cfRule>
  </conditionalFormatting>
  <conditionalFormatting sqref="E292">
    <cfRule type="expression" dxfId="407" priority="405">
      <formula>ISBLANK(E292)</formula>
    </cfRule>
    <cfRule type="cellIs" dxfId="406" priority="406" operator="greaterThan">
      <formula>F292</formula>
    </cfRule>
    <cfRule type="cellIs" dxfId="405" priority="407" operator="lessThan">
      <formula>(F292/2)</formula>
    </cfRule>
    <cfRule type="cellIs" dxfId="404" priority="408" operator="greaterThan">
      <formula>0</formula>
    </cfRule>
  </conditionalFormatting>
  <conditionalFormatting sqref="E293">
    <cfRule type="expression" dxfId="403" priority="401">
      <formula>ISBLANK(E293)</formula>
    </cfRule>
    <cfRule type="cellIs" dxfId="402" priority="402" operator="greaterThan">
      <formula>F293</formula>
    </cfRule>
    <cfRule type="cellIs" dxfId="401" priority="403" operator="lessThan">
      <formula>(F293/2)</formula>
    </cfRule>
    <cfRule type="cellIs" dxfId="400" priority="404" operator="greaterThan">
      <formula>0</formula>
    </cfRule>
  </conditionalFormatting>
  <conditionalFormatting sqref="E294">
    <cfRule type="expression" dxfId="399" priority="397">
      <formula>ISBLANK(E294)</formula>
    </cfRule>
    <cfRule type="cellIs" dxfId="398" priority="398" operator="greaterThan">
      <formula>F294</formula>
    </cfRule>
    <cfRule type="cellIs" dxfId="397" priority="399" operator="lessThan">
      <formula>(F294/2)</formula>
    </cfRule>
    <cfRule type="cellIs" dxfId="396" priority="400" operator="greaterThan">
      <formula>0</formula>
    </cfRule>
  </conditionalFormatting>
  <conditionalFormatting sqref="E295">
    <cfRule type="expression" dxfId="395" priority="393">
      <formula>ISBLANK(E295)</formula>
    </cfRule>
    <cfRule type="cellIs" dxfId="394" priority="394" operator="greaterThan">
      <formula>F295</formula>
    </cfRule>
    <cfRule type="cellIs" dxfId="393" priority="395" operator="lessThan">
      <formula>(F295/2)</formula>
    </cfRule>
    <cfRule type="cellIs" dxfId="392" priority="396" operator="greaterThan">
      <formula>0</formula>
    </cfRule>
  </conditionalFormatting>
  <conditionalFormatting sqref="E296">
    <cfRule type="expression" dxfId="391" priority="389">
      <formula>ISBLANK(E296)</formula>
    </cfRule>
    <cfRule type="cellIs" dxfId="390" priority="390" operator="greaterThan">
      <formula>F296</formula>
    </cfRule>
    <cfRule type="cellIs" dxfId="389" priority="391" operator="lessThan">
      <formula>(F296/2)</formula>
    </cfRule>
    <cfRule type="cellIs" dxfId="388" priority="392" operator="greaterThan">
      <formula>0</formula>
    </cfRule>
  </conditionalFormatting>
  <conditionalFormatting sqref="E297">
    <cfRule type="expression" dxfId="387" priority="385">
      <formula>ISBLANK(E297)</formula>
    </cfRule>
    <cfRule type="cellIs" dxfId="386" priority="386" operator="greaterThan">
      <formula>F297</formula>
    </cfRule>
    <cfRule type="cellIs" dxfId="385" priority="387" operator="lessThan">
      <formula>(F297/2)</formula>
    </cfRule>
    <cfRule type="cellIs" dxfId="384" priority="388" operator="greaterThan">
      <formula>0</formula>
    </cfRule>
  </conditionalFormatting>
  <conditionalFormatting sqref="E298">
    <cfRule type="expression" dxfId="383" priority="381">
      <formula>ISBLANK(E298)</formula>
    </cfRule>
    <cfRule type="cellIs" dxfId="382" priority="382" operator="greaterThan">
      <formula>F298</formula>
    </cfRule>
    <cfRule type="cellIs" dxfId="381" priority="383" operator="lessThan">
      <formula>(F298/2)</formula>
    </cfRule>
    <cfRule type="cellIs" dxfId="380" priority="384" operator="greaterThan">
      <formula>0</formula>
    </cfRule>
  </conditionalFormatting>
  <conditionalFormatting sqref="E299">
    <cfRule type="expression" dxfId="379" priority="377">
      <formula>ISBLANK(E299)</formula>
    </cfRule>
    <cfRule type="cellIs" dxfId="378" priority="378" operator="greaterThan">
      <formula>F299</formula>
    </cfRule>
    <cfRule type="cellIs" dxfId="377" priority="379" operator="lessThan">
      <formula>(F299/2)</formula>
    </cfRule>
    <cfRule type="cellIs" dxfId="376" priority="380" operator="greaterThan">
      <formula>0</formula>
    </cfRule>
  </conditionalFormatting>
  <conditionalFormatting sqref="E300">
    <cfRule type="expression" dxfId="375" priority="373">
      <formula>ISBLANK(E300)</formula>
    </cfRule>
    <cfRule type="cellIs" dxfId="374" priority="374" operator="greaterThan">
      <formula>F300</formula>
    </cfRule>
    <cfRule type="cellIs" dxfId="373" priority="375" operator="lessThan">
      <formula>(F300/2)</formula>
    </cfRule>
    <cfRule type="cellIs" dxfId="372" priority="376" operator="greaterThan">
      <formula>0</formula>
    </cfRule>
  </conditionalFormatting>
  <conditionalFormatting sqref="E301">
    <cfRule type="expression" dxfId="371" priority="369">
      <formula>ISBLANK(E301)</formula>
    </cfRule>
    <cfRule type="cellIs" dxfId="370" priority="370" operator="greaterThan">
      <formula>F301</formula>
    </cfRule>
    <cfRule type="cellIs" dxfId="369" priority="371" operator="lessThan">
      <formula>(F301/2)</formula>
    </cfRule>
    <cfRule type="cellIs" dxfId="368" priority="372" operator="greaterThan">
      <formula>0</formula>
    </cfRule>
  </conditionalFormatting>
  <conditionalFormatting sqref="E302">
    <cfRule type="expression" dxfId="367" priority="365">
      <formula>ISBLANK(E302)</formula>
    </cfRule>
    <cfRule type="cellIs" dxfId="366" priority="366" operator="greaterThan">
      <formula>F302</formula>
    </cfRule>
    <cfRule type="cellIs" dxfId="365" priority="367" operator="lessThan">
      <formula>(F302/2)</formula>
    </cfRule>
    <cfRule type="cellIs" dxfId="364" priority="368" operator="greaterThan">
      <formula>0</formula>
    </cfRule>
  </conditionalFormatting>
  <conditionalFormatting sqref="E303">
    <cfRule type="expression" dxfId="363" priority="361">
      <formula>ISBLANK(E303)</formula>
    </cfRule>
    <cfRule type="cellIs" dxfId="362" priority="362" operator="greaterThan">
      <formula>F303</formula>
    </cfRule>
    <cfRule type="cellIs" dxfId="361" priority="363" operator="lessThan">
      <formula>(F303/2)</formula>
    </cfRule>
    <cfRule type="cellIs" dxfId="360" priority="364" operator="greaterThan">
      <formula>0</formula>
    </cfRule>
  </conditionalFormatting>
  <conditionalFormatting sqref="E304">
    <cfRule type="expression" dxfId="359" priority="357">
      <formula>ISBLANK(E304)</formula>
    </cfRule>
    <cfRule type="cellIs" dxfId="358" priority="358" operator="greaterThan">
      <formula>F304</formula>
    </cfRule>
    <cfRule type="cellIs" dxfId="357" priority="359" operator="lessThan">
      <formula>(F304/2)</formula>
    </cfRule>
    <cfRule type="cellIs" dxfId="356" priority="360" operator="greaterThan">
      <formula>0</formula>
    </cfRule>
  </conditionalFormatting>
  <conditionalFormatting sqref="E305">
    <cfRule type="expression" dxfId="355" priority="353">
      <formula>ISBLANK(E305)</formula>
    </cfRule>
    <cfRule type="cellIs" dxfId="354" priority="354" operator="greaterThan">
      <formula>F305</formula>
    </cfRule>
    <cfRule type="cellIs" dxfId="353" priority="355" operator="lessThan">
      <formula>(F305/2)</formula>
    </cfRule>
    <cfRule type="cellIs" dxfId="352" priority="356" operator="greaterThan">
      <formula>0</formula>
    </cfRule>
  </conditionalFormatting>
  <conditionalFormatting sqref="E306">
    <cfRule type="expression" dxfId="351" priority="349">
      <formula>ISBLANK(E306)</formula>
    </cfRule>
    <cfRule type="cellIs" dxfId="350" priority="350" operator="greaterThan">
      <formula>F306</formula>
    </cfRule>
    <cfRule type="cellIs" dxfId="349" priority="351" operator="lessThan">
      <formula>(F306/2)</formula>
    </cfRule>
    <cfRule type="cellIs" dxfId="348" priority="352" operator="greaterThan">
      <formula>0</formula>
    </cfRule>
  </conditionalFormatting>
  <conditionalFormatting sqref="E307">
    <cfRule type="expression" dxfId="347" priority="345">
      <formula>ISBLANK(E307)</formula>
    </cfRule>
    <cfRule type="cellIs" dxfId="346" priority="346" operator="greaterThan">
      <formula>F307</formula>
    </cfRule>
    <cfRule type="cellIs" dxfId="345" priority="347" operator="lessThan">
      <formula>(F307/2)</formula>
    </cfRule>
    <cfRule type="cellIs" dxfId="344" priority="348" operator="greaterThan">
      <formula>0</formula>
    </cfRule>
  </conditionalFormatting>
  <conditionalFormatting sqref="E308">
    <cfRule type="expression" dxfId="343" priority="341">
      <formula>ISBLANK(E308)</formula>
    </cfRule>
    <cfRule type="cellIs" dxfId="342" priority="342" operator="greaterThan">
      <formula>F308</formula>
    </cfRule>
    <cfRule type="cellIs" dxfId="341" priority="343" operator="lessThan">
      <formula>(F308/2)</formula>
    </cfRule>
    <cfRule type="cellIs" dxfId="340" priority="344" operator="greaterThan">
      <formula>0</formula>
    </cfRule>
  </conditionalFormatting>
  <conditionalFormatting sqref="E309">
    <cfRule type="expression" dxfId="339" priority="337">
      <formula>ISBLANK(E309)</formula>
    </cfRule>
    <cfRule type="cellIs" dxfId="338" priority="338" operator="greaterThan">
      <formula>F309</formula>
    </cfRule>
    <cfRule type="cellIs" dxfId="337" priority="339" operator="lessThan">
      <formula>(F309/2)</formula>
    </cfRule>
    <cfRule type="cellIs" dxfId="336" priority="340" operator="greaterThan">
      <formula>0</formula>
    </cfRule>
  </conditionalFormatting>
  <conditionalFormatting sqref="E310">
    <cfRule type="expression" dxfId="335" priority="333">
      <formula>ISBLANK(E310)</formula>
    </cfRule>
    <cfRule type="cellIs" dxfId="334" priority="334" operator="greaterThan">
      <formula>F310</formula>
    </cfRule>
    <cfRule type="cellIs" dxfId="333" priority="335" operator="lessThan">
      <formula>(F310/2)</formula>
    </cfRule>
    <cfRule type="cellIs" dxfId="332" priority="336" operator="greaterThan">
      <formula>0</formula>
    </cfRule>
  </conditionalFormatting>
  <conditionalFormatting sqref="E311">
    <cfRule type="expression" dxfId="331" priority="329">
      <formula>ISBLANK(E311)</formula>
    </cfRule>
    <cfRule type="cellIs" dxfId="330" priority="330" operator="greaterThan">
      <formula>F311</formula>
    </cfRule>
    <cfRule type="cellIs" dxfId="329" priority="331" operator="lessThan">
      <formula>(F311/2)</formula>
    </cfRule>
    <cfRule type="cellIs" dxfId="328" priority="332" operator="greaterThan">
      <formula>0</formula>
    </cfRule>
  </conditionalFormatting>
  <conditionalFormatting sqref="E312">
    <cfRule type="expression" dxfId="327" priority="325">
      <formula>ISBLANK(E312)</formula>
    </cfRule>
    <cfRule type="cellIs" dxfId="326" priority="326" operator="greaterThan">
      <formula>F312</formula>
    </cfRule>
    <cfRule type="cellIs" dxfId="325" priority="327" operator="lessThan">
      <formula>(F312/2)</formula>
    </cfRule>
    <cfRule type="cellIs" dxfId="324" priority="328" operator="greaterThan">
      <formula>0</formula>
    </cfRule>
  </conditionalFormatting>
  <conditionalFormatting sqref="E313">
    <cfRule type="expression" dxfId="323" priority="321">
      <formula>ISBLANK(E313)</formula>
    </cfRule>
    <cfRule type="cellIs" dxfId="322" priority="322" operator="greaterThan">
      <formula>F313</formula>
    </cfRule>
    <cfRule type="cellIs" dxfId="321" priority="323" operator="lessThan">
      <formula>(F313/2)</formula>
    </cfRule>
    <cfRule type="cellIs" dxfId="320" priority="324" operator="greaterThan">
      <formula>0</formula>
    </cfRule>
  </conditionalFormatting>
  <conditionalFormatting sqref="E314">
    <cfRule type="expression" dxfId="319" priority="317">
      <formula>ISBLANK(E314)</formula>
    </cfRule>
    <cfRule type="cellIs" dxfId="318" priority="318" operator="greaterThan">
      <formula>F314</formula>
    </cfRule>
    <cfRule type="cellIs" dxfId="317" priority="319" operator="lessThan">
      <formula>(F314/2)</formula>
    </cfRule>
    <cfRule type="cellIs" dxfId="316" priority="320" operator="greaterThan">
      <formula>0</formula>
    </cfRule>
  </conditionalFormatting>
  <conditionalFormatting sqref="E315">
    <cfRule type="expression" dxfId="315" priority="313">
      <formula>ISBLANK(E315)</formula>
    </cfRule>
    <cfRule type="cellIs" dxfId="314" priority="314" operator="greaterThan">
      <formula>F315</formula>
    </cfRule>
    <cfRule type="cellIs" dxfId="313" priority="315" operator="lessThan">
      <formula>(F315/2)</formula>
    </cfRule>
    <cfRule type="cellIs" dxfId="312" priority="316" operator="greaterThan">
      <formula>0</formula>
    </cfRule>
  </conditionalFormatting>
  <conditionalFormatting sqref="E316">
    <cfRule type="expression" dxfId="311" priority="309">
      <formula>ISBLANK(E316)</formula>
    </cfRule>
    <cfRule type="cellIs" dxfId="310" priority="310" operator="greaterThan">
      <formula>F316</formula>
    </cfRule>
    <cfRule type="cellIs" dxfId="309" priority="311" operator="lessThan">
      <formula>(F316/2)</formula>
    </cfRule>
    <cfRule type="cellIs" dxfId="308" priority="312" operator="greaterThan">
      <formula>0</formula>
    </cfRule>
  </conditionalFormatting>
  <conditionalFormatting sqref="E317">
    <cfRule type="expression" dxfId="307" priority="305">
      <formula>ISBLANK(E317)</formula>
    </cfRule>
    <cfRule type="cellIs" dxfId="306" priority="306" operator="greaterThan">
      <formula>F317</formula>
    </cfRule>
    <cfRule type="cellIs" dxfId="305" priority="307" operator="lessThan">
      <formula>(F317/2)</formula>
    </cfRule>
    <cfRule type="cellIs" dxfId="304" priority="308" operator="greaterThan">
      <formula>0</formula>
    </cfRule>
  </conditionalFormatting>
  <conditionalFormatting sqref="E318">
    <cfRule type="expression" dxfId="303" priority="301">
      <formula>ISBLANK(E318)</formula>
    </cfRule>
    <cfRule type="cellIs" dxfId="302" priority="302" operator="greaterThan">
      <formula>F318</formula>
    </cfRule>
    <cfRule type="cellIs" dxfId="301" priority="303" operator="lessThan">
      <formula>(F318/2)</formula>
    </cfRule>
    <cfRule type="cellIs" dxfId="300" priority="304" operator="greaterThan">
      <formula>0</formula>
    </cfRule>
  </conditionalFormatting>
  <conditionalFormatting sqref="E319">
    <cfRule type="expression" dxfId="299" priority="297">
      <formula>ISBLANK(E319)</formula>
    </cfRule>
    <cfRule type="cellIs" dxfId="298" priority="298" operator="greaterThan">
      <formula>F319</formula>
    </cfRule>
    <cfRule type="cellIs" dxfId="297" priority="299" operator="lessThan">
      <formula>(F319/2)</formula>
    </cfRule>
    <cfRule type="cellIs" dxfId="296" priority="300" operator="greaterThan">
      <formula>0</formula>
    </cfRule>
  </conditionalFormatting>
  <conditionalFormatting sqref="E320">
    <cfRule type="expression" dxfId="295" priority="293">
      <formula>ISBLANK(E320)</formula>
    </cfRule>
    <cfRule type="cellIs" dxfId="294" priority="294" operator="greaterThan">
      <formula>F320</formula>
    </cfRule>
    <cfRule type="cellIs" dxfId="293" priority="295" operator="lessThan">
      <formula>(F320/2)</formula>
    </cfRule>
    <cfRule type="cellIs" dxfId="292" priority="296" operator="greaterThan">
      <formula>0</formula>
    </cfRule>
  </conditionalFormatting>
  <conditionalFormatting sqref="E321">
    <cfRule type="expression" dxfId="291" priority="289">
      <formula>ISBLANK(E321)</formula>
    </cfRule>
    <cfRule type="cellIs" dxfId="290" priority="290" operator="greaterThan">
      <formula>F321</formula>
    </cfRule>
    <cfRule type="cellIs" dxfId="289" priority="291" operator="lessThan">
      <formula>(F321/2)</formula>
    </cfRule>
    <cfRule type="cellIs" dxfId="288" priority="292" operator="greaterThan">
      <formula>0</formula>
    </cfRule>
  </conditionalFormatting>
  <conditionalFormatting sqref="E322">
    <cfRule type="expression" dxfId="287" priority="285">
      <formula>ISBLANK(E322)</formula>
    </cfRule>
    <cfRule type="cellIs" dxfId="286" priority="286" operator="greaterThan">
      <formula>F322</formula>
    </cfRule>
    <cfRule type="cellIs" dxfId="285" priority="287" operator="lessThan">
      <formula>(F322/2)</formula>
    </cfRule>
    <cfRule type="cellIs" dxfId="284" priority="288" operator="greaterThan">
      <formula>0</formula>
    </cfRule>
  </conditionalFormatting>
  <conditionalFormatting sqref="E323">
    <cfRule type="expression" dxfId="283" priority="281">
      <formula>ISBLANK(E323)</formula>
    </cfRule>
    <cfRule type="cellIs" dxfId="282" priority="282" operator="greaterThan">
      <formula>F323</formula>
    </cfRule>
    <cfRule type="cellIs" dxfId="281" priority="283" operator="lessThan">
      <formula>(F323/2)</formula>
    </cfRule>
    <cfRule type="cellIs" dxfId="280" priority="284" operator="greaterThan">
      <formula>0</formula>
    </cfRule>
  </conditionalFormatting>
  <conditionalFormatting sqref="E324">
    <cfRule type="expression" dxfId="279" priority="277">
      <formula>ISBLANK(E324)</formula>
    </cfRule>
    <cfRule type="cellIs" dxfId="278" priority="278" operator="greaterThan">
      <formula>F324</formula>
    </cfRule>
    <cfRule type="cellIs" dxfId="277" priority="279" operator="lessThan">
      <formula>(F324/2)</formula>
    </cfRule>
    <cfRule type="cellIs" dxfId="276" priority="280" operator="greaterThan">
      <formula>0</formula>
    </cfRule>
  </conditionalFormatting>
  <conditionalFormatting sqref="E325">
    <cfRule type="expression" dxfId="275" priority="273">
      <formula>ISBLANK(E325)</formula>
    </cfRule>
    <cfRule type="cellIs" dxfId="274" priority="274" operator="greaterThan">
      <formula>F325</formula>
    </cfRule>
    <cfRule type="cellIs" dxfId="273" priority="275" operator="lessThan">
      <formula>(F325/2)</formula>
    </cfRule>
    <cfRule type="cellIs" dxfId="272" priority="276" operator="greaterThan">
      <formula>0</formula>
    </cfRule>
  </conditionalFormatting>
  <conditionalFormatting sqref="E326">
    <cfRule type="expression" dxfId="271" priority="269">
      <formula>ISBLANK(E326)</formula>
    </cfRule>
    <cfRule type="cellIs" dxfId="270" priority="270" operator="greaterThan">
      <formula>F326</formula>
    </cfRule>
    <cfRule type="cellIs" dxfId="269" priority="271" operator="lessThan">
      <formula>(F326/2)</formula>
    </cfRule>
    <cfRule type="cellIs" dxfId="268" priority="272" operator="greaterThan">
      <formula>0</formula>
    </cfRule>
  </conditionalFormatting>
  <conditionalFormatting sqref="E327">
    <cfRule type="expression" dxfId="267" priority="265">
      <formula>ISBLANK(E327)</formula>
    </cfRule>
    <cfRule type="cellIs" dxfId="266" priority="266" operator="greaterThan">
      <formula>F327</formula>
    </cfRule>
    <cfRule type="cellIs" dxfId="265" priority="267" operator="lessThan">
      <formula>(F327/2)</formula>
    </cfRule>
    <cfRule type="cellIs" dxfId="264" priority="268" operator="greaterThan">
      <formula>0</formula>
    </cfRule>
  </conditionalFormatting>
  <conditionalFormatting sqref="E328">
    <cfRule type="expression" dxfId="263" priority="261">
      <formula>ISBLANK(E328)</formula>
    </cfRule>
    <cfRule type="cellIs" dxfId="262" priority="262" operator="greaterThan">
      <formula>F328</formula>
    </cfRule>
    <cfRule type="cellIs" dxfId="261" priority="263" operator="lessThan">
      <formula>(F328/2)</formula>
    </cfRule>
    <cfRule type="cellIs" dxfId="260" priority="264" operator="greaterThan">
      <formula>0</formula>
    </cfRule>
  </conditionalFormatting>
  <conditionalFormatting sqref="E329">
    <cfRule type="expression" dxfId="259" priority="257">
      <formula>ISBLANK(E329)</formula>
    </cfRule>
    <cfRule type="cellIs" dxfId="258" priority="258" operator="greaterThan">
      <formula>F329</formula>
    </cfRule>
    <cfRule type="cellIs" dxfId="257" priority="259" operator="lessThan">
      <formula>(F329/2)</formula>
    </cfRule>
    <cfRule type="cellIs" dxfId="256" priority="260" operator="greaterThan">
      <formula>0</formula>
    </cfRule>
  </conditionalFormatting>
  <conditionalFormatting sqref="E330">
    <cfRule type="expression" dxfId="255" priority="253">
      <formula>ISBLANK(E330)</formula>
    </cfRule>
    <cfRule type="cellIs" dxfId="254" priority="254" operator="greaterThan">
      <formula>F330</formula>
    </cfRule>
    <cfRule type="cellIs" dxfId="253" priority="255" operator="lessThan">
      <formula>(F330/2)</formula>
    </cfRule>
    <cfRule type="cellIs" dxfId="252" priority="256" operator="greaterThan">
      <formula>0</formula>
    </cfRule>
  </conditionalFormatting>
  <conditionalFormatting sqref="E331">
    <cfRule type="expression" dxfId="251" priority="249">
      <formula>ISBLANK(E331)</formula>
    </cfRule>
    <cfRule type="cellIs" dxfId="250" priority="250" operator="greaterThan">
      <formula>F331</formula>
    </cfRule>
    <cfRule type="cellIs" dxfId="249" priority="251" operator="lessThan">
      <formula>(F331/2)</formula>
    </cfRule>
    <cfRule type="cellIs" dxfId="248" priority="252" operator="greaterThan">
      <formula>0</formula>
    </cfRule>
  </conditionalFormatting>
  <conditionalFormatting sqref="E332">
    <cfRule type="expression" dxfId="247" priority="245">
      <formula>ISBLANK(E332)</formula>
    </cfRule>
    <cfRule type="cellIs" dxfId="246" priority="246" operator="greaterThan">
      <formula>F332</formula>
    </cfRule>
    <cfRule type="cellIs" dxfId="245" priority="247" operator="lessThan">
      <formula>(F332/2)</formula>
    </cfRule>
    <cfRule type="cellIs" dxfId="244" priority="248" operator="greaterThan">
      <formula>0</formula>
    </cfRule>
  </conditionalFormatting>
  <conditionalFormatting sqref="E333">
    <cfRule type="expression" dxfId="243" priority="241">
      <formula>ISBLANK(E333)</formula>
    </cfRule>
    <cfRule type="cellIs" dxfId="242" priority="242" operator="greaterThan">
      <formula>F333</formula>
    </cfRule>
    <cfRule type="cellIs" dxfId="241" priority="243" operator="lessThan">
      <formula>(F333/2)</formula>
    </cfRule>
    <cfRule type="cellIs" dxfId="240" priority="244" operator="greaterThan">
      <formula>0</formula>
    </cfRule>
  </conditionalFormatting>
  <conditionalFormatting sqref="E334">
    <cfRule type="expression" dxfId="239" priority="237">
      <formula>ISBLANK(E334)</formula>
    </cfRule>
    <cfRule type="cellIs" dxfId="238" priority="238" operator="greaterThan">
      <formula>F334</formula>
    </cfRule>
    <cfRule type="cellIs" dxfId="237" priority="239" operator="lessThan">
      <formula>(F334/2)</formula>
    </cfRule>
    <cfRule type="cellIs" dxfId="236" priority="240" operator="greaterThan">
      <formula>0</formula>
    </cfRule>
  </conditionalFormatting>
  <conditionalFormatting sqref="E335">
    <cfRule type="expression" dxfId="235" priority="233">
      <formula>ISBLANK(E335)</formula>
    </cfRule>
    <cfRule type="cellIs" dxfId="234" priority="234" operator="greaterThan">
      <formula>F335</formula>
    </cfRule>
    <cfRule type="cellIs" dxfId="233" priority="235" operator="lessThan">
      <formula>(F335/2)</formula>
    </cfRule>
    <cfRule type="cellIs" dxfId="232" priority="236" operator="greaterThan">
      <formula>0</formula>
    </cfRule>
  </conditionalFormatting>
  <conditionalFormatting sqref="E336">
    <cfRule type="expression" dxfId="231" priority="229">
      <formula>ISBLANK(E336)</formula>
    </cfRule>
    <cfRule type="cellIs" dxfId="230" priority="230" operator="greaterThan">
      <formula>F336</formula>
    </cfRule>
    <cfRule type="cellIs" dxfId="229" priority="231" operator="lessThan">
      <formula>(F336/2)</formula>
    </cfRule>
    <cfRule type="cellIs" dxfId="228" priority="232" operator="greaterThan">
      <formula>0</formula>
    </cfRule>
  </conditionalFormatting>
  <conditionalFormatting sqref="E337">
    <cfRule type="expression" dxfId="227" priority="225">
      <formula>ISBLANK(E337)</formula>
    </cfRule>
    <cfRule type="cellIs" dxfId="226" priority="226" operator="greaterThan">
      <formula>F337</formula>
    </cfRule>
    <cfRule type="cellIs" dxfId="225" priority="227" operator="lessThan">
      <formula>(F337/2)</formula>
    </cfRule>
    <cfRule type="cellIs" dxfId="224" priority="228" operator="greaterThan">
      <formula>0</formula>
    </cfRule>
  </conditionalFormatting>
  <conditionalFormatting sqref="E338">
    <cfRule type="expression" dxfId="223" priority="221">
      <formula>ISBLANK(E338)</formula>
    </cfRule>
    <cfRule type="cellIs" dxfId="222" priority="222" operator="greaterThan">
      <formula>F338</formula>
    </cfRule>
    <cfRule type="cellIs" dxfId="221" priority="223" operator="lessThan">
      <formula>(F338/2)</formula>
    </cfRule>
    <cfRule type="cellIs" dxfId="220" priority="224" operator="greaterThan">
      <formula>0</formula>
    </cfRule>
  </conditionalFormatting>
  <conditionalFormatting sqref="E339">
    <cfRule type="expression" dxfId="219" priority="217">
      <formula>ISBLANK(E339)</formula>
    </cfRule>
    <cfRule type="cellIs" dxfId="218" priority="218" operator="greaterThan">
      <formula>F339</formula>
    </cfRule>
    <cfRule type="cellIs" dxfId="217" priority="219" operator="lessThan">
      <formula>(F339/2)</formula>
    </cfRule>
    <cfRule type="cellIs" dxfId="216" priority="220" operator="greaterThan">
      <formula>0</formula>
    </cfRule>
  </conditionalFormatting>
  <conditionalFormatting sqref="E340">
    <cfRule type="expression" dxfId="215" priority="213">
      <formula>ISBLANK(E340)</formula>
    </cfRule>
    <cfRule type="cellIs" dxfId="214" priority="214" operator="greaterThan">
      <formula>F340</formula>
    </cfRule>
    <cfRule type="cellIs" dxfId="213" priority="215" operator="lessThan">
      <formula>(F340/2)</formula>
    </cfRule>
    <cfRule type="cellIs" dxfId="212" priority="216" operator="greaterThan">
      <formula>0</formula>
    </cfRule>
  </conditionalFormatting>
  <conditionalFormatting sqref="E341">
    <cfRule type="expression" dxfId="211" priority="209">
      <formula>ISBLANK(E341)</formula>
    </cfRule>
    <cfRule type="cellIs" dxfId="210" priority="210" operator="greaterThan">
      <formula>F341</formula>
    </cfRule>
    <cfRule type="cellIs" dxfId="209" priority="211" operator="lessThan">
      <formula>(F341/2)</formula>
    </cfRule>
    <cfRule type="cellIs" dxfId="208" priority="212" operator="greaterThan">
      <formula>0</formula>
    </cfRule>
  </conditionalFormatting>
  <conditionalFormatting sqref="E342">
    <cfRule type="expression" dxfId="207" priority="205">
      <formula>ISBLANK(E342)</formula>
    </cfRule>
    <cfRule type="cellIs" dxfId="206" priority="206" operator="greaterThan">
      <formula>F342</formula>
    </cfRule>
    <cfRule type="cellIs" dxfId="205" priority="207" operator="lessThan">
      <formula>(F342/2)</formula>
    </cfRule>
    <cfRule type="cellIs" dxfId="204" priority="208" operator="greaterThan">
      <formula>0</formula>
    </cfRule>
  </conditionalFormatting>
  <conditionalFormatting sqref="E343">
    <cfRule type="expression" dxfId="203" priority="201">
      <formula>ISBLANK(E343)</formula>
    </cfRule>
    <cfRule type="cellIs" dxfId="202" priority="202" operator="greaterThan">
      <formula>F343</formula>
    </cfRule>
    <cfRule type="cellIs" dxfId="201" priority="203" operator="lessThan">
      <formula>(F343/2)</formula>
    </cfRule>
    <cfRule type="cellIs" dxfId="200" priority="204" operator="greaterThan">
      <formula>0</formula>
    </cfRule>
  </conditionalFormatting>
  <conditionalFormatting sqref="E344">
    <cfRule type="expression" dxfId="199" priority="197">
      <formula>ISBLANK(E344)</formula>
    </cfRule>
    <cfRule type="cellIs" dxfId="198" priority="198" operator="greaterThan">
      <formula>F344</formula>
    </cfRule>
    <cfRule type="cellIs" dxfId="197" priority="199" operator="lessThan">
      <formula>(F344/2)</formula>
    </cfRule>
    <cfRule type="cellIs" dxfId="196" priority="200" operator="greaterThan">
      <formula>0</formula>
    </cfRule>
  </conditionalFormatting>
  <conditionalFormatting sqref="E345">
    <cfRule type="expression" dxfId="195" priority="193">
      <formula>ISBLANK(E345)</formula>
    </cfRule>
    <cfRule type="cellIs" dxfId="194" priority="194" operator="greaterThan">
      <formula>F345</formula>
    </cfRule>
    <cfRule type="cellIs" dxfId="193" priority="195" operator="lessThan">
      <formula>(F345/2)</formula>
    </cfRule>
    <cfRule type="cellIs" dxfId="192" priority="196" operator="greaterThan">
      <formula>0</formula>
    </cfRule>
  </conditionalFormatting>
  <conditionalFormatting sqref="E346">
    <cfRule type="expression" dxfId="191" priority="189">
      <formula>ISBLANK(E346)</formula>
    </cfRule>
    <cfRule type="cellIs" dxfId="190" priority="190" operator="greaterThan">
      <formula>F346</formula>
    </cfRule>
    <cfRule type="cellIs" dxfId="189" priority="191" operator="lessThan">
      <formula>(F346/2)</formula>
    </cfRule>
    <cfRule type="cellIs" dxfId="188" priority="192" operator="greaterThan">
      <formula>0</formula>
    </cfRule>
  </conditionalFormatting>
  <conditionalFormatting sqref="E347">
    <cfRule type="expression" dxfId="187" priority="185">
      <formula>ISBLANK(E347)</formula>
    </cfRule>
    <cfRule type="cellIs" dxfId="186" priority="186" operator="greaterThan">
      <formula>F347</formula>
    </cfRule>
    <cfRule type="cellIs" dxfId="185" priority="187" operator="lessThan">
      <formula>(F347/2)</formula>
    </cfRule>
    <cfRule type="cellIs" dxfId="184" priority="188" operator="greaterThan">
      <formula>0</formula>
    </cfRule>
  </conditionalFormatting>
  <conditionalFormatting sqref="E348">
    <cfRule type="expression" dxfId="183" priority="181">
      <formula>ISBLANK(E348)</formula>
    </cfRule>
    <cfRule type="cellIs" dxfId="182" priority="182" operator="greaterThan">
      <formula>F348</formula>
    </cfRule>
    <cfRule type="cellIs" dxfId="181" priority="183" operator="lessThan">
      <formula>(F348/2)</formula>
    </cfRule>
    <cfRule type="cellIs" dxfId="180" priority="184" operator="greaterThan">
      <formula>0</formula>
    </cfRule>
  </conditionalFormatting>
  <conditionalFormatting sqref="E349">
    <cfRule type="expression" dxfId="179" priority="177">
      <formula>ISBLANK(E349)</formula>
    </cfRule>
    <cfRule type="cellIs" dxfId="178" priority="178" operator="greaterThan">
      <formula>F349</formula>
    </cfRule>
    <cfRule type="cellIs" dxfId="177" priority="179" operator="lessThan">
      <formula>(F349/2)</formula>
    </cfRule>
    <cfRule type="cellIs" dxfId="176" priority="180" operator="greaterThan">
      <formula>0</formula>
    </cfRule>
  </conditionalFormatting>
  <conditionalFormatting sqref="E350">
    <cfRule type="expression" dxfId="175" priority="173">
      <formula>ISBLANK(E350)</formula>
    </cfRule>
    <cfRule type="cellIs" dxfId="174" priority="174" operator="greaterThan">
      <formula>F350</formula>
    </cfRule>
    <cfRule type="cellIs" dxfId="173" priority="175" operator="lessThan">
      <formula>(F350/2)</formula>
    </cfRule>
    <cfRule type="cellIs" dxfId="172" priority="176" operator="greaterThan">
      <formula>0</formula>
    </cfRule>
  </conditionalFormatting>
  <conditionalFormatting sqref="E351">
    <cfRule type="expression" dxfId="171" priority="169">
      <formula>ISBLANK(E351)</formula>
    </cfRule>
    <cfRule type="cellIs" dxfId="170" priority="170" operator="greaterThan">
      <formula>F351</formula>
    </cfRule>
    <cfRule type="cellIs" dxfId="169" priority="171" operator="lessThan">
      <formula>(F351/2)</formula>
    </cfRule>
    <cfRule type="cellIs" dxfId="168" priority="172" operator="greaterThan">
      <formula>0</formula>
    </cfRule>
  </conditionalFormatting>
  <conditionalFormatting sqref="E352">
    <cfRule type="expression" dxfId="167" priority="165">
      <formula>ISBLANK(E352)</formula>
    </cfRule>
    <cfRule type="cellIs" dxfId="166" priority="166" operator="greaterThan">
      <formula>F352</formula>
    </cfRule>
    <cfRule type="cellIs" dxfId="165" priority="167" operator="lessThan">
      <formula>(F352/2)</formula>
    </cfRule>
    <cfRule type="cellIs" dxfId="164" priority="168" operator="greaterThan">
      <formula>0</formula>
    </cfRule>
  </conditionalFormatting>
  <conditionalFormatting sqref="E353">
    <cfRule type="expression" dxfId="163" priority="161">
      <formula>ISBLANK(E353)</formula>
    </cfRule>
    <cfRule type="cellIs" dxfId="162" priority="162" operator="greaterThan">
      <formula>F353</formula>
    </cfRule>
    <cfRule type="cellIs" dxfId="161" priority="163" operator="lessThan">
      <formula>(F353/2)</formula>
    </cfRule>
    <cfRule type="cellIs" dxfId="160" priority="164" operator="greaterThan">
      <formula>0</formula>
    </cfRule>
  </conditionalFormatting>
  <conditionalFormatting sqref="E354">
    <cfRule type="expression" dxfId="159" priority="157">
      <formula>ISBLANK(E354)</formula>
    </cfRule>
    <cfRule type="cellIs" dxfId="158" priority="158" operator="greaterThan">
      <formula>F354</formula>
    </cfRule>
    <cfRule type="cellIs" dxfId="157" priority="159" operator="lessThan">
      <formula>(F354/2)</formula>
    </cfRule>
    <cfRule type="cellIs" dxfId="156" priority="160" operator="greaterThan">
      <formula>0</formula>
    </cfRule>
  </conditionalFormatting>
  <conditionalFormatting sqref="E355">
    <cfRule type="expression" dxfId="155" priority="153">
      <formula>ISBLANK(E355)</formula>
    </cfRule>
    <cfRule type="cellIs" dxfId="154" priority="154" operator="greaterThan">
      <formula>F355</formula>
    </cfRule>
    <cfRule type="cellIs" dxfId="153" priority="155" operator="lessThan">
      <formula>(F355/2)</formula>
    </cfRule>
    <cfRule type="cellIs" dxfId="152" priority="156" operator="greaterThan">
      <formula>0</formula>
    </cfRule>
  </conditionalFormatting>
  <conditionalFormatting sqref="E356">
    <cfRule type="expression" dxfId="151" priority="149">
      <formula>ISBLANK(E356)</formula>
    </cfRule>
    <cfRule type="cellIs" dxfId="150" priority="150" operator="greaterThan">
      <formula>F356</formula>
    </cfRule>
    <cfRule type="cellIs" dxfId="149" priority="151" operator="lessThan">
      <formula>(F356/2)</formula>
    </cfRule>
    <cfRule type="cellIs" dxfId="148" priority="152" operator="greaterThan">
      <formula>0</formula>
    </cfRule>
  </conditionalFormatting>
  <conditionalFormatting sqref="E357">
    <cfRule type="expression" dxfId="147" priority="145">
      <formula>ISBLANK(E357)</formula>
    </cfRule>
    <cfRule type="cellIs" dxfId="146" priority="146" operator="greaterThan">
      <formula>F357</formula>
    </cfRule>
    <cfRule type="cellIs" dxfId="145" priority="147" operator="lessThan">
      <formula>(F357/2)</formula>
    </cfRule>
    <cfRule type="cellIs" dxfId="144" priority="148" operator="greaterThan">
      <formula>0</formula>
    </cfRule>
  </conditionalFormatting>
  <conditionalFormatting sqref="E358">
    <cfRule type="expression" dxfId="143" priority="141">
      <formula>ISBLANK(E358)</formula>
    </cfRule>
    <cfRule type="cellIs" dxfId="142" priority="142" operator="greaterThan">
      <formula>F358</formula>
    </cfRule>
    <cfRule type="cellIs" dxfId="141" priority="143" operator="lessThan">
      <formula>(F358/2)</formula>
    </cfRule>
    <cfRule type="cellIs" dxfId="140" priority="144" operator="greaterThan">
      <formula>0</formula>
    </cfRule>
  </conditionalFormatting>
  <conditionalFormatting sqref="E359">
    <cfRule type="expression" dxfId="139" priority="137">
      <formula>ISBLANK(E359)</formula>
    </cfRule>
    <cfRule type="cellIs" dxfId="138" priority="138" operator="greaterThan">
      <formula>F359</formula>
    </cfRule>
    <cfRule type="cellIs" dxfId="137" priority="139" operator="lessThan">
      <formula>(F359/2)</formula>
    </cfRule>
    <cfRule type="cellIs" dxfId="136" priority="140" operator="greaterThan">
      <formula>0</formula>
    </cfRule>
  </conditionalFormatting>
  <conditionalFormatting sqref="E360">
    <cfRule type="expression" dxfId="135" priority="133">
      <formula>ISBLANK(E360)</formula>
    </cfRule>
    <cfRule type="cellIs" dxfId="134" priority="134" operator="greaterThan">
      <formula>F360</formula>
    </cfRule>
    <cfRule type="cellIs" dxfId="133" priority="135" operator="lessThan">
      <formula>(F360/2)</formula>
    </cfRule>
    <cfRule type="cellIs" dxfId="132" priority="136" operator="greaterThan">
      <formula>0</formula>
    </cfRule>
  </conditionalFormatting>
  <conditionalFormatting sqref="E361">
    <cfRule type="expression" dxfId="131" priority="129">
      <formula>ISBLANK(E361)</formula>
    </cfRule>
    <cfRule type="cellIs" dxfId="130" priority="130" operator="greaterThan">
      <formula>F361</formula>
    </cfRule>
    <cfRule type="cellIs" dxfId="129" priority="131" operator="lessThan">
      <formula>(F361/2)</formula>
    </cfRule>
    <cfRule type="cellIs" dxfId="128" priority="132" operator="greaterThan">
      <formula>0</formula>
    </cfRule>
  </conditionalFormatting>
  <conditionalFormatting sqref="E362">
    <cfRule type="expression" dxfId="127" priority="125">
      <formula>ISBLANK(E362)</formula>
    </cfRule>
    <cfRule type="cellIs" dxfId="126" priority="126" operator="greaterThan">
      <formula>F362</formula>
    </cfRule>
    <cfRule type="cellIs" dxfId="125" priority="127" operator="lessThan">
      <formula>(F362/2)</formula>
    </cfRule>
    <cfRule type="cellIs" dxfId="124" priority="128" operator="greaterThan">
      <formula>0</formula>
    </cfRule>
  </conditionalFormatting>
  <conditionalFormatting sqref="E363">
    <cfRule type="expression" dxfId="123" priority="121">
      <formula>ISBLANK(E363)</formula>
    </cfRule>
    <cfRule type="cellIs" dxfId="122" priority="122" operator="greaterThan">
      <formula>F363</formula>
    </cfRule>
    <cfRule type="cellIs" dxfId="121" priority="123" operator="lessThan">
      <formula>(F363/2)</formula>
    </cfRule>
    <cfRule type="cellIs" dxfId="120" priority="124" operator="greaterThan">
      <formula>0</formula>
    </cfRule>
  </conditionalFormatting>
  <conditionalFormatting sqref="E364">
    <cfRule type="expression" dxfId="119" priority="117">
      <formula>ISBLANK(E364)</formula>
    </cfRule>
    <cfRule type="cellIs" dxfId="118" priority="118" operator="greaterThan">
      <formula>F364</formula>
    </cfRule>
    <cfRule type="cellIs" dxfId="117" priority="119" operator="lessThan">
      <formula>(F364/2)</formula>
    </cfRule>
    <cfRule type="cellIs" dxfId="116" priority="120" operator="greaterThan">
      <formula>0</formula>
    </cfRule>
  </conditionalFormatting>
  <conditionalFormatting sqref="E365">
    <cfRule type="expression" dxfId="115" priority="113">
      <formula>ISBLANK(E365)</formula>
    </cfRule>
    <cfRule type="cellIs" dxfId="114" priority="114" operator="greaterThan">
      <formula>F365</formula>
    </cfRule>
    <cfRule type="cellIs" dxfId="113" priority="115" operator="lessThan">
      <formula>(F365/2)</formula>
    </cfRule>
    <cfRule type="cellIs" dxfId="112" priority="116" operator="greaterThan">
      <formula>0</formula>
    </cfRule>
  </conditionalFormatting>
  <conditionalFormatting sqref="E366">
    <cfRule type="expression" dxfId="111" priority="109">
      <formula>ISBLANK(E366)</formula>
    </cfRule>
    <cfRule type="cellIs" dxfId="110" priority="110" operator="greaterThan">
      <formula>F366</formula>
    </cfRule>
    <cfRule type="cellIs" dxfId="109" priority="111" operator="lessThan">
      <formula>(F366/2)</formula>
    </cfRule>
    <cfRule type="cellIs" dxfId="108" priority="112" operator="greaterThan">
      <formula>0</formula>
    </cfRule>
  </conditionalFormatting>
  <conditionalFormatting sqref="E367">
    <cfRule type="expression" dxfId="107" priority="105">
      <formula>ISBLANK(E367)</formula>
    </cfRule>
    <cfRule type="cellIs" dxfId="106" priority="106" operator="greaterThan">
      <formula>F367</formula>
    </cfRule>
    <cfRule type="cellIs" dxfId="105" priority="107" operator="lessThan">
      <formula>(F367/2)</formula>
    </cfRule>
    <cfRule type="cellIs" dxfId="104" priority="108" operator="greaterThan">
      <formula>0</formula>
    </cfRule>
  </conditionalFormatting>
  <conditionalFormatting sqref="E368">
    <cfRule type="expression" dxfId="103" priority="101">
      <formula>ISBLANK(E368)</formula>
    </cfRule>
    <cfRule type="cellIs" dxfId="102" priority="102" operator="greaterThan">
      <formula>F368</formula>
    </cfRule>
    <cfRule type="cellIs" dxfId="101" priority="103" operator="lessThan">
      <formula>(F368/2)</formula>
    </cfRule>
    <cfRule type="cellIs" dxfId="100" priority="104" operator="greaterThan">
      <formula>0</formula>
    </cfRule>
  </conditionalFormatting>
  <conditionalFormatting sqref="E369">
    <cfRule type="expression" dxfId="99" priority="97">
      <formula>ISBLANK(E369)</formula>
    </cfRule>
    <cfRule type="cellIs" dxfId="98" priority="98" operator="greaterThan">
      <formula>F369</formula>
    </cfRule>
    <cfRule type="cellIs" dxfId="97" priority="99" operator="lessThan">
      <formula>(F369/2)</formula>
    </cfRule>
    <cfRule type="cellIs" dxfId="96" priority="100" operator="greaterThan">
      <formula>0</formula>
    </cfRule>
  </conditionalFormatting>
  <conditionalFormatting sqref="E370">
    <cfRule type="expression" dxfId="95" priority="93">
      <formula>ISBLANK(E370)</formula>
    </cfRule>
    <cfRule type="cellIs" dxfId="94" priority="94" operator="greaterThan">
      <formula>F370</formula>
    </cfRule>
    <cfRule type="cellIs" dxfId="93" priority="95" operator="lessThan">
      <formula>(F370/2)</formula>
    </cfRule>
    <cfRule type="cellIs" dxfId="92" priority="96" operator="greaterThan">
      <formula>0</formula>
    </cfRule>
  </conditionalFormatting>
  <conditionalFormatting sqref="E393">
    <cfRule type="expression" dxfId="91" priority="1">
      <formula>ISBLANK(E393)</formula>
    </cfRule>
    <cfRule type="cellIs" dxfId="90" priority="2" operator="greaterThan">
      <formula>F393</formula>
    </cfRule>
    <cfRule type="cellIs" dxfId="89" priority="3" operator="lessThan">
      <formula>(F393/2)</formula>
    </cfRule>
    <cfRule type="cellIs" dxfId="88" priority="4" operator="greaterThan">
      <formula>0</formula>
    </cfRule>
  </conditionalFormatting>
  <conditionalFormatting sqref="E371">
    <cfRule type="expression" dxfId="87" priority="89">
      <formula>ISBLANK(E371)</formula>
    </cfRule>
    <cfRule type="cellIs" dxfId="86" priority="90" operator="greaterThan">
      <formula>F371</formula>
    </cfRule>
    <cfRule type="cellIs" dxfId="85" priority="91" operator="lessThan">
      <formula>(F371/2)</formula>
    </cfRule>
    <cfRule type="cellIs" dxfId="84" priority="92" operator="greaterThan">
      <formula>0</formula>
    </cfRule>
  </conditionalFormatting>
  <conditionalFormatting sqref="E372">
    <cfRule type="expression" dxfId="83" priority="85">
      <formula>ISBLANK(E372)</formula>
    </cfRule>
    <cfRule type="cellIs" dxfId="82" priority="86" operator="greaterThan">
      <formula>F372</formula>
    </cfRule>
    <cfRule type="cellIs" dxfId="81" priority="87" operator="lessThan">
      <formula>(F372/2)</formula>
    </cfRule>
    <cfRule type="cellIs" dxfId="80" priority="88" operator="greaterThan">
      <formula>0</formula>
    </cfRule>
  </conditionalFormatting>
  <conditionalFormatting sqref="E373">
    <cfRule type="expression" dxfId="79" priority="81">
      <formula>ISBLANK(E373)</formula>
    </cfRule>
    <cfRule type="cellIs" dxfId="78" priority="82" operator="greaterThan">
      <formula>F373</formula>
    </cfRule>
    <cfRule type="cellIs" dxfId="77" priority="83" operator="lessThan">
      <formula>(F373/2)</formula>
    </cfRule>
    <cfRule type="cellIs" dxfId="76" priority="84" operator="greaterThan">
      <formula>0</formula>
    </cfRule>
  </conditionalFormatting>
  <conditionalFormatting sqref="E374">
    <cfRule type="expression" dxfId="75" priority="77">
      <formula>ISBLANK(E374)</formula>
    </cfRule>
    <cfRule type="cellIs" dxfId="74" priority="78" operator="greaterThan">
      <formula>F374</formula>
    </cfRule>
    <cfRule type="cellIs" dxfId="73" priority="79" operator="lessThan">
      <formula>(F374/2)</formula>
    </cfRule>
    <cfRule type="cellIs" dxfId="72" priority="80" operator="greaterThan">
      <formula>0</formula>
    </cfRule>
  </conditionalFormatting>
  <conditionalFormatting sqref="E375">
    <cfRule type="expression" dxfId="71" priority="73">
      <formula>ISBLANK(E375)</formula>
    </cfRule>
    <cfRule type="cellIs" dxfId="70" priority="74" operator="greaterThan">
      <formula>F375</formula>
    </cfRule>
    <cfRule type="cellIs" dxfId="69" priority="75" operator="lessThan">
      <formula>(F375/2)</formula>
    </cfRule>
    <cfRule type="cellIs" dxfId="68" priority="76" operator="greaterThan">
      <formula>0</formula>
    </cfRule>
  </conditionalFormatting>
  <conditionalFormatting sqref="E376">
    <cfRule type="expression" dxfId="67" priority="69">
      <formula>ISBLANK(E376)</formula>
    </cfRule>
    <cfRule type="cellIs" dxfId="66" priority="70" operator="greaterThan">
      <formula>F376</formula>
    </cfRule>
    <cfRule type="cellIs" dxfId="65" priority="71" operator="lessThan">
      <formula>(F376/2)</formula>
    </cfRule>
    <cfRule type="cellIs" dxfId="64" priority="72" operator="greaterThan">
      <formula>0</formula>
    </cfRule>
  </conditionalFormatting>
  <conditionalFormatting sqref="E377">
    <cfRule type="expression" dxfId="63" priority="65">
      <formula>ISBLANK(E377)</formula>
    </cfRule>
    <cfRule type="cellIs" dxfId="62" priority="66" operator="greaterThan">
      <formula>F377</formula>
    </cfRule>
    <cfRule type="cellIs" dxfId="61" priority="67" operator="lessThan">
      <formula>(F377/2)</formula>
    </cfRule>
    <cfRule type="cellIs" dxfId="60" priority="68" operator="greaterThan">
      <formula>0</formula>
    </cfRule>
  </conditionalFormatting>
  <conditionalFormatting sqref="E378">
    <cfRule type="expression" dxfId="59" priority="61">
      <formula>ISBLANK(E378)</formula>
    </cfRule>
    <cfRule type="cellIs" dxfId="58" priority="62" operator="greaterThan">
      <formula>F378</formula>
    </cfRule>
    <cfRule type="cellIs" dxfId="57" priority="63" operator="lessThan">
      <formula>(F378/2)</formula>
    </cfRule>
    <cfRule type="cellIs" dxfId="56" priority="64" operator="greaterThan">
      <formula>0</formula>
    </cfRule>
  </conditionalFormatting>
  <conditionalFormatting sqref="E379">
    <cfRule type="expression" dxfId="55" priority="57">
      <formula>ISBLANK(E379)</formula>
    </cfRule>
    <cfRule type="cellIs" dxfId="54" priority="58" operator="greaterThan">
      <formula>F379</formula>
    </cfRule>
    <cfRule type="cellIs" dxfId="53" priority="59" operator="lessThan">
      <formula>(F379/2)</formula>
    </cfRule>
    <cfRule type="cellIs" dxfId="52" priority="60" operator="greaterThan">
      <formula>0</formula>
    </cfRule>
  </conditionalFormatting>
  <conditionalFormatting sqref="E380">
    <cfRule type="expression" dxfId="51" priority="53">
      <formula>ISBLANK(E380)</formula>
    </cfRule>
    <cfRule type="cellIs" dxfId="50" priority="54" operator="greaterThan">
      <formula>F380</formula>
    </cfRule>
    <cfRule type="cellIs" dxfId="49" priority="55" operator="lessThan">
      <formula>(F380/2)</formula>
    </cfRule>
    <cfRule type="cellIs" dxfId="48" priority="56" operator="greaterThan">
      <formula>0</formula>
    </cfRule>
  </conditionalFormatting>
  <conditionalFormatting sqref="E381">
    <cfRule type="expression" dxfId="47" priority="49">
      <formula>ISBLANK(E381)</formula>
    </cfRule>
    <cfRule type="cellIs" dxfId="46" priority="50" operator="greaterThan">
      <formula>F381</formula>
    </cfRule>
    <cfRule type="cellIs" dxfId="45" priority="51" operator="lessThan">
      <formula>(F381/2)</formula>
    </cfRule>
    <cfRule type="cellIs" dxfId="44" priority="52" operator="greaterThan">
      <formula>0</formula>
    </cfRule>
  </conditionalFormatting>
  <conditionalFormatting sqref="E382">
    <cfRule type="expression" dxfId="43" priority="45">
      <formula>ISBLANK(E382)</formula>
    </cfRule>
    <cfRule type="cellIs" dxfId="42" priority="46" operator="greaterThan">
      <formula>F382</formula>
    </cfRule>
    <cfRule type="cellIs" dxfId="41" priority="47" operator="lessThan">
      <formula>(F382/2)</formula>
    </cfRule>
    <cfRule type="cellIs" dxfId="40" priority="48" operator="greaterThan">
      <formula>0</formula>
    </cfRule>
  </conditionalFormatting>
  <conditionalFormatting sqref="E383">
    <cfRule type="expression" dxfId="39" priority="41">
      <formula>ISBLANK(E383)</formula>
    </cfRule>
    <cfRule type="cellIs" dxfId="38" priority="42" operator="greaterThan">
      <formula>F383</formula>
    </cfRule>
    <cfRule type="cellIs" dxfId="37" priority="43" operator="lessThan">
      <formula>(F383/2)</formula>
    </cfRule>
    <cfRule type="cellIs" dxfId="36" priority="44" operator="greaterThan">
      <formula>0</formula>
    </cfRule>
  </conditionalFormatting>
  <conditionalFormatting sqref="E384">
    <cfRule type="expression" dxfId="35" priority="37">
      <formula>ISBLANK(E384)</formula>
    </cfRule>
    <cfRule type="cellIs" dxfId="34" priority="38" operator="greaterThan">
      <formula>F384</formula>
    </cfRule>
    <cfRule type="cellIs" dxfId="33" priority="39" operator="lessThan">
      <formula>(F384/2)</formula>
    </cfRule>
    <cfRule type="cellIs" dxfId="32" priority="40" operator="greaterThan">
      <formula>0</formula>
    </cfRule>
  </conditionalFormatting>
  <conditionalFormatting sqref="E385">
    <cfRule type="expression" dxfId="31" priority="33">
      <formula>ISBLANK(E385)</formula>
    </cfRule>
    <cfRule type="cellIs" dxfId="30" priority="34" operator="greaterThan">
      <formula>F385</formula>
    </cfRule>
    <cfRule type="cellIs" dxfId="29" priority="35" operator="lessThan">
      <formula>(F385/2)</formula>
    </cfRule>
    <cfRule type="cellIs" dxfId="28" priority="36" operator="greaterThan">
      <formula>0</formula>
    </cfRule>
  </conditionalFormatting>
  <conditionalFormatting sqref="E386">
    <cfRule type="expression" dxfId="27" priority="29">
      <formula>ISBLANK(E386)</formula>
    </cfRule>
    <cfRule type="cellIs" dxfId="26" priority="30" operator="greaterThan">
      <formula>F386</formula>
    </cfRule>
    <cfRule type="cellIs" dxfId="25" priority="31" operator="lessThan">
      <formula>(F386/2)</formula>
    </cfRule>
    <cfRule type="cellIs" dxfId="24" priority="32" operator="greaterThan">
      <formula>0</formula>
    </cfRule>
  </conditionalFormatting>
  <conditionalFormatting sqref="E387">
    <cfRule type="expression" dxfId="23" priority="25">
      <formula>ISBLANK(E387)</formula>
    </cfRule>
    <cfRule type="cellIs" dxfId="22" priority="26" operator="greaterThan">
      <formula>F387</formula>
    </cfRule>
    <cfRule type="cellIs" dxfId="21" priority="27" operator="lessThan">
      <formula>(F387/2)</formula>
    </cfRule>
    <cfRule type="cellIs" dxfId="20" priority="28" operator="greaterThan">
      <formula>0</formula>
    </cfRule>
  </conditionalFormatting>
  <conditionalFormatting sqref="E388">
    <cfRule type="expression" dxfId="19" priority="21">
      <formula>ISBLANK(E388)</formula>
    </cfRule>
    <cfRule type="cellIs" dxfId="18" priority="22" operator="greaterThan">
      <formula>F388</formula>
    </cfRule>
    <cfRule type="cellIs" dxfId="17" priority="23" operator="lessThan">
      <formula>(F388/2)</formula>
    </cfRule>
    <cfRule type="cellIs" dxfId="16" priority="24" operator="greaterThan">
      <formula>0</formula>
    </cfRule>
  </conditionalFormatting>
  <conditionalFormatting sqref="E389">
    <cfRule type="expression" dxfId="15" priority="17">
      <formula>ISBLANK(E389)</formula>
    </cfRule>
    <cfRule type="cellIs" dxfId="14" priority="18" operator="greaterThan">
      <formula>F389</formula>
    </cfRule>
    <cfRule type="cellIs" dxfId="13" priority="19" operator="lessThan">
      <formula>(F389/2)</formula>
    </cfRule>
    <cfRule type="cellIs" dxfId="12" priority="20" operator="greaterThan">
      <formula>0</formula>
    </cfRule>
  </conditionalFormatting>
  <conditionalFormatting sqref="E390">
    <cfRule type="expression" dxfId="11" priority="13">
      <formula>ISBLANK(E390)</formula>
    </cfRule>
    <cfRule type="cellIs" dxfId="10" priority="14" operator="greaterThan">
      <formula>F390</formula>
    </cfRule>
    <cfRule type="cellIs" dxfId="9" priority="15" operator="lessThan">
      <formula>(F390/2)</formula>
    </cfRule>
    <cfRule type="cellIs" dxfId="8" priority="16" operator="greaterThan">
      <formula>0</formula>
    </cfRule>
  </conditionalFormatting>
  <conditionalFormatting sqref="E391">
    <cfRule type="expression" dxfId="7" priority="9">
      <formula>ISBLANK(E391)</formula>
    </cfRule>
    <cfRule type="cellIs" dxfId="6" priority="10" operator="greaterThan">
      <formula>F391</formula>
    </cfRule>
    <cfRule type="cellIs" dxfId="5" priority="11" operator="lessThan">
      <formula>(F391/2)</formula>
    </cfRule>
    <cfRule type="cellIs" dxfId="4" priority="12" operator="greaterThan">
      <formula>0</formula>
    </cfRule>
  </conditionalFormatting>
  <conditionalFormatting sqref="E392">
    <cfRule type="expression" dxfId="3" priority="5">
      <formula>ISBLANK(E392)</formula>
    </cfRule>
    <cfRule type="cellIs" dxfId="2" priority="6" operator="greaterThan">
      <formula>F392</formula>
    </cfRule>
    <cfRule type="cellIs" dxfId="1" priority="7" operator="lessThan">
      <formula>(F392/2)</formula>
    </cfRule>
    <cfRule type="cellIs" dxfId="0" priority="8" operator="greaterThan">
      <formula>0</formula>
    </cfRule>
  </conditionalFormatting>
  <pageMargins left="0.25" right="0.25" top="0.75" bottom="0.75" header="0.3" footer="0.3"/>
  <pageSetup paperSize="8" scale="50" fitToHeight="0" orientation="landscape" r:id="rId1"/>
  <headerFooter>
    <oddHeader>&amp;R&amp;"Calibri"&amp;11&amp;K000000VIDAUS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84"/>
  <sheetViews>
    <sheetView zoomScaleNormal="100" workbookViewId="0">
      <pane ySplit="1" topLeftCell="A23" activePane="bottomLeft" state="frozen"/>
      <selection activeCell="D1" sqref="D1"/>
      <selection pane="bottomLeft" activeCell="B28" sqref="B28"/>
    </sheetView>
  </sheetViews>
  <sheetFormatPr defaultColWidth="9.140625" defaultRowHeight="15"/>
  <cols>
    <col min="1" max="1" width="8" style="10" customWidth="1"/>
    <col min="2" max="2" width="104.28515625" style="33" customWidth="1"/>
    <col min="3" max="3" width="31.42578125" style="11" customWidth="1"/>
    <col min="4" max="4" width="68.140625" style="12" customWidth="1"/>
    <col min="5" max="5" width="36.28515625" style="21" hidden="1" customWidth="1"/>
    <col min="6" max="6" width="8.5703125" style="11" customWidth="1"/>
    <col min="7" max="7" width="13.140625" style="21" customWidth="1"/>
    <col min="8" max="8" width="12.7109375" style="21" customWidth="1"/>
    <col min="9" max="9" width="14.28515625" style="21" customWidth="1"/>
    <col min="10" max="10" width="105.42578125" style="12" customWidth="1"/>
    <col min="11" max="11" width="71.42578125" style="12" customWidth="1"/>
    <col min="12" max="16384" width="9.140625" style="7"/>
  </cols>
  <sheetData>
    <row r="1" spans="1:4" s="27" customFormat="1" ht="21.75" customHeight="1">
      <c r="A1" s="24" t="s">
        <v>125</v>
      </c>
      <c r="B1" s="17" t="s">
        <v>444</v>
      </c>
      <c r="C1" s="25"/>
      <c r="D1" s="26"/>
    </row>
    <row r="2" spans="1:4" s="8" customFormat="1" ht="105">
      <c r="A2" s="28">
        <v>1</v>
      </c>
      <c r="B2" s="3" t="s">
        <v>445</v>
      </c>
      <c r="C2" s="15"/>
      <c r="D2" s="29"/>
    </row>
    <row r="3" spans="1:4" s="8" customFormat="1" ht="30">
      <c r="A3" s="28">
        <v>2</v>
      </c>
      <c r="B3" s="3" t="s">
        <v>707</v>
      </c>
      <c r="C3" s="15"/>
      <c r="D3" s="29"/>
    </row>
    <row r="4" spans="1:4" s="8" customFormat="1" ht="45">
      <c r="A4" s="28">
        <v>3</v>
      </c>
      <c r="B4" s="3" t="s">
        <v>769</v>
      </c>
      <c r="C4" s="15"/>
      <c r="D4" s="29"/>
    </row>
    <row r="5" spans="1:4" s="8" customFormat="1" ht="30">
      <c r="A5" s="28">
        <v>4</v>
      </c>
      <c r="B5" s="3" t="s">
        <v>446</v>
      </c>
      <c r="C5" s="15"/>
      <c r="D5" s="29"/>
    </row>
    <row r="6" spans="1:4" s="8" customFormat="1" ht="105">
      <c r="A6" s="28">
        <v>5</v>
      </c>
      <c r="B6" s="3" t="s">
        <v>447</v>
      </c>
      <c r="C6" s="15"/>
      <c r="D6" s="29"/>
    </row>
    <row r="7" spans="1:4" s="8" customFormat="1" ht="45">
      <c r="A7" s="28">
        <v>6</v>
      </c>
      <c r="B7" s="3" t="s">
        <v>448</v>
      </c>
      <c r="C7" s="15"/>
      <c r="D7" s="29"/>
    </row>
    <row r="8" spans="1:4" s="8" customFormat="1" ht="60">
      <c r="A8" s="28">
        <v>7</v>
      </c>
      <c r="B8" s="3" t="s">
        <v>449</v>
      </c>
      <c r="C8" s="15"/>
      <c r="D8" s="29"/>
    </row>
    <row r="9" spans="1:4" s="8" customFormat="1">
      <c r="A9" s="28">
        <v>8</v>
      </c>
      <c r="B9" s="3" t="s">
        <v>450</v>
      </c>
      <c r="C9" s="15"/>
      <c r="D9" s="29"/>
    </row>
    <row r="10" spans="1:4" s="8" customFormat="1" ht="60">
      <c r="A10" s="28">
        <v>9</v>
      </c>
      <c r="B10" s="3" t="s">
        <v>772</v>
      </c>
      <c r="C10" s="15"/>
      <c r="D10" s="29"/>
    </row>
    <row r="11" spans="1:4" s="8" customFormat="1" ht="30">
      <c r="A11" s="28">
        <v>10</v>
      </c>
      <c r="B11" s="3" t="s">
        <v>451</v>
      </c>
      <c r="C11" s="15"/>
      <c r="D11" s="29"/>
    </row>
    <row r="12" spans="1:4" s="8" customFormat="1" ht="45">
      <c r="A12" s="28">
        <v>11</v>
      </c>
      <c r="B12" s="3" t="s">
        <v>452</v>
      </c>
      <c r="C12" s="15"/>
      <c r="D12" s="29"/>
    </row>
    <row r="13" spans="1:4" s="8" customFormat="1">
      <c r="A13" s="28">
        <v>12</v>
      </c>
      <c r="B13" s="3" t="s">
        <v>453</v>
      </c>
      <c r="C13" s="15"/>
      <c r="D13" s="29"/>
    </row>
    <row r="14" spans="1:4" s="8" customFormat="1">
      <c r="A14" s="28">
        <v>13</v>
      </c>
      <c r="B14" s="3" t="s">
        <v>454</v>
      </c>
      <c r="C14" s="15"/>
      <c r="D14" s="29"/>
    </row>
    <row r="15" spans="1:4" s="8" customFormat="1" ht="45">
      <c r="A15" s="28">
        <v>14</v>
      </c>
      <c r="B15" s="3" t="s">
        <v>455</v>
      </c>
      <c r="C15" s="15"/>
      <c r="D15" s="29"/>
    </row>
    <row r="16" spans="1:4" s="8" customFormat="1" ht="45">
      <c r="A16" s="28">
        <v>15</v>
      </c>
      <c r="B16" s="3" t="s">
        <v>456</v>
      </c>
      <c r="C16" s="15"/>
      <c r="D16" s="29"/>
    </row>
    <row r="17" spans="1:11" s="8" customFormat="1" ht="75">
      <c r="A17" s="28">
        <v>16</v>
      </c>
      <c r="B17" s="3" t="s">
        <v>457</v>
      </c>
      <c r="C17" s="15"/>
      <c r="D17" s="29"/>
    </row>
    <row r="18" spans="1:11" s="8" customFormat="1">
      <c r="A18" s="28">
        <v>17</v>
      </c>
      <c r="B18" s="3" t="s">
        <v>507</v>
      </c>
      <c r="C18" s="15"/>
      <c r="D18" s="29"/>
    </row>
    <row r="19" spans="1:11" ht="60">
      <c r="A19" s="28">
        <v>18</v>
      </c>
      <c r="B19" s="4" t="s">
        <v>506</v>
      </c>
      <c r="C19" s="30"/>
      <c r="D19" s="31"/>
      <c r="E19" s="7"/>
      <c r="F19" s="7"/>
      <c r="G19" s="7"/>
      <c r="H19" s="7"/>
      <c r="I19" s="7"/>
      <c r="J19" s="7"/>
      <c r="K19" s="7"/>
    </row>
    <row r="20" spans="1:11" ht="30">
      <c r="A20" s="28">
        <v>19</v>
      </c>
      <c r="B20" s="4" t="s">
        <v>505</v>
      </c>
      <c r="C20" s="30"/>
      <c r="D20" s="31"/>
      <c r="E20" s="7"/>
      <c r="F20" s="7"/>
      <c r="G20" s="7"/>
      <c r="H20" s="7"/>
      <c r="I20" s="7"/>
      <c r="J20" s="7"/>
      <c r="K20" s="7"/>
    </row>
    <row r="21" spans="1:11" s="8" customFormat="1" ht="45">
      <c r="A21" s="28">
        <v>20</v>
      </c>
      <c r="B21" s="3" t="s">
        <v>458</v>
      </c>
      <c r="C21" s="15"/>
      <c r="D21" s="29"/>
    </row>
    <row r="22" spans="1:11" s="8" customFormat="1" ht="105">
      <c r="A22" s="28">
        <v>21</v>
      </c>
      <c r="B22" s="3" t="s">
        <v>717</v>
      </c>
      <c r="C22" s="15"/>
      <c r="D22" s="29"/>
    </row>
    <row r="23" spans="1:11" s="8" customFormat="1">
      <c r="A23" s="28">
        <v>22</v>
      </c>
      <c r="B23" s="3" t="s">
        <v>459</v>
      </c>
      <c r="C23" s="15"/>
      <c r="D23" s="29"/>
    </row>
    <row r="24" spans="1:11" s="8" customFormat="1">
      <c r="A24" s="28">
        <v>23</v>
      </c>
      <c r="B24" s="3" t="s">
        <v>754</v>
      </c>
      <c r="C24" s="15"/>
      <c r="D24" s="29"/>
    </row>
    <row r="25" spans="1:11" s="8" customFormat="1" ht="30">
      <c r="A25" s="28">
        <v>24</v>
      </c>
      <c r="B25" s="3" t="s">
        <v>755</v>
      </c>
      <c r="C25" s="15"/>
      <c r="D25" s="29"/>
    </row>
    <row r="26" spans="1:11" s="8" customFormat="1" ht="150" customHeight="1">
      <c r="A26" s="28">
        <v>25</v>
      </c>
      <c r="B26" s="14" t="s">
        <v>540</v>
      </c>
      <c r="C26" s="15"/>
      <c r="D26" s="29"/>
    </row>
    <row r="27" spans="1:11" s="8" customFormat="1">
      <c r="A27" s="28">
        <v>26</v>
      </c>
      <c r="B27" s="3" t="s">
        <v>716</v>
      </c>
      <c r="C27" s="15"/>
      <c r="D27" s="29"/>
    </row>
    <row r="28" spans="1:11" s="8" customFormat="1" ht="240">
      <c r="A28" s="28">
        <v>27</v>
      </c>
      <c r="B28" s="3" t="s">
        <v>784</v>
      </c>
      <c r="C28" s="15"/>
      <c r="D28" s="29"/>
    </row>
    <row r="29" spans="1:11" s="8" customFormat="1" ht="30">
      <c r="A29" s="28">
        <v>28</v>
      </c>
      <c r="B29" s="3" t="s">
        <v>766</v>
      </c>
      <c r="C29" s="15"/>
      <c r="D29" s="29"/>
    </row>
    <row r="30" spans="1:11" s="8" customFormat="1" ht="45">
      <c r="A30" s="51">
        <v>29</v>
      </c>
      <c r="B30" s="52" t="s">
        <v>770</v>
      </c>
      <c r="C30" s="15"/>
      <c r="D30" s="29"/>
    </row>
    <row r="31" spans="1:11" s="8" customFormat="1">
      <c r="A31" s="32"/>
      <c r="B31" s="33"/>
      <c r="C31" s="15"/>
      <c r="D31" s="29"/>
    </row>
    <row r="32" spans="1:11" s="8" customFormat="1">
      <c r="A32" s="32"/>
      <c r="B32" s="33"/>
      <c r="C32" s="15"/>
      <c r="D32" s="29"/>
    </row>
    <row r="33" spans="1:4" s="8" customFormat="1">
      <c r="A33" s="32"/>
      <c r="B33" s="33"/>
      <c r="C33" s="15"/>
      <c r="D33" s="29"/>
    </row>
    <row r="34" spans="1:4" s="8" customFormat="1">
      <c r="A34" s="32"/>
      <c r="B34" s="33"/>
      <c r="C34" s="15"/>
      <c r="D34" s="29"/>
    </row>
    <row r="35" spans="1:4" s="8" customFormat="1">
      <c r="A35" s="32"/>
      <c r="B35" s="33"/>
      <c r="C35" s="15"/>
      <c r="D35" s="29"/>
    </row>
    <row r="36" spans="1:4" s="8" customFormat="1">
      <c r="A36" s="32"/>
      <c r="B36" s="33"/>
      <c r="C36" s="15"/>
      <c r="D36" s="29"/>
    </row>
    <row r="37" spans="1:4" s="8" customFormat="1">
      <c r="A37" s="32"/>
      <c r="B37" s="33"/>
      <c r="C37" s="15"/>
      <c r="D37" s="29"/>
    </row>
    <row r="38" spans="1:4" s="8" customFormat="1">
      <c r="A38" s="32"/>
      <c r="B38" s="33"/>
      <c r="C38" s="15"/>
      <c r="D38" s="29"/>
    </row>
    <row r="39" spans="1:4" s="8" customFormat="1" ht="15" customHeight="1">
      <c r="A39" s="32"/>
      <c r="B39" s="33"/>
      <c r="C39" s="15"/>
      <c r="D39" s="29"/>
    </row>
    <row r="40" spans="1:4" s="8" customFormat="1">
      <c r="A40" s="32"/>
      <c r="B40" s="33"/>
      <c r="C40" s="15"/>
      <c r="D40" s="29"/>
    </row>
    <row r="41" spans="1:4" s="8" customFormat="1">
      <c r="A41" s="32"/>
      <c r="B41" s="33"/>
      <c r="C41" s="15"/>
      <c r="D41" s="29"/>
    </row>
    <row r="42" spans="1:4" s="8" customFormat="1">
      <c r="A42" s="32"/>
      <c r="B42" s="33"/>
      <c r="C42" s="15"/>
      <c r="D42" s="29"/>
    </row>
    <row r="43" spans="1:4" s="8" customFormat="1">
      <c r="A43" s="32"/>
      <c r="B43" s="33"/>
      <c r="C43" s="15"/>
      <c r="D43" s="29"/>
    </row>
    <row r="44" spans="1:4" s="8" customFormat="1">
      <c r="A44" s="32"/>
      <c r="B44" s="33"/>
      <c r="C44" s="15"/>
      <c r="D44" s="29"/>
    </row>
    <row r="45" spans="1:4" s="8" customFormat="1">
      <c r="A45" s="32"/>
      <c r="B45" s="33"/>
      <c r="C45" s="15"/>
      <c r="D45" s="29"/>
    </row>
    <row r="46" spans="1:4" s="8" customFormat="1">
      <c r="A46" s="32"/>
      <c r="B46" s="33"/>
      <c r="C46" s="15"/>
      <c r="D46" s="29"/>
    </row>
    <row r="47" spans="1:4" s="8" customFormat="1">
      <c r="A47" s="32"/>
      <c r="B47" s="33"/>
      <c r="C47" s="15"/>
      <c r="D47" s="29"/>
    </row>
    <row r="48" spans="1:4" s="8" customFormat="1">
      <c r="A48" s="32"/>
      <c r="B48" s="33"/>
      <c r="C48" s="15"/>
      <c r="D48" s="29"/>
    </row>
    <row r="49" spans="1:4" s="8" customFormat="1">
      <c r="A49" s="32"/>
      <c r="B49" s="33"/>
      <c r="C49" s="15"/>
      <c r="D49" s="29"/>
    </row>
    <row r="50" spans="1:4" s="8" customFormat="1">
      <c r="A50" s="32"/>
      <c r="B50" s="33"/>
      <c r="C50" s="15"/>
      <c r="D50" s="29"/>
    </row>
    <row r="51" spans="1:4" s="8" customFormat="1">
      <c r="A51" s="32"/>
      <c r="B51" s="33"/>
      <c r="C51" s="15"/>
      <c r="D51" s="29"/>
    </row>
    <row r="52" spans="1:4" s="8" customFormat="1">
      <c r="A52" s="32"/>
      <c r="B52" s="33"/>
      <c r="C52" s="15"/>
      <c r="D52" s="29"/>
    </row>
    <row r="53" spans="1:4" s="8" customFormat="1">
      <c r="A53" s="32"/>
      <c r="B53" s="33"/>
      <c r="C53" s="15"/>
      <c r="D53" s="29"/>
    </row>
    <row r="54" spans="1:4" s="8" customFormat="1">
      <c r="A54" s="32"/>
      <c r="B54" s="33"/>
      <c r="C54" s="15"/>
      <c r="D54" s="29"/>
    </row>
    <row r="55" spans="1:4" s="8" customFormat="1">
      <c r="A55" s="32"/>
      <c r="B55" s="33"/>
      <c r="C55" s="15"/>
      <c r="D55" s="29"/>
    </row>
    <row r="56" spans="1:4" s="8" customFormat="1">
      <c r="A56" s="32"/>
      <c r="B56" s="33"/>
      <c r="C56" s="15"/>
      <c r="D56" s="29"/>
    </row>
    <row r="57" spans="1:4" s="8" customFormat="1">
      <c r="A57" s="32"/>
      <c r="B57" s="33"/>
      <c r="C57" s="15"/>
      <c r="D57" s="29"/>
    </row>
    <row r="58" spans="1:4" s="8" customFormat="1">
      <c r="A58" s="32"/>
      <c r="B58" s="33"/>
      <c r="C58" s="15"/>
      <c r="D58" s="29"/>
    </row>
    <row r="59" spans="1:4" s="8" customFormat="1">
      <c r="A59" s="32"/>
      <c r="B59" s="33"/>
      <c r="C59" s="15"/>
      <c r="D59" s="29"/>
    </row>
    <row r="60" spans="1:4" s="8" customFormat="1">
      <c r="A60" s="32"/>
      <c r="B60" s="33"/>
      <c r="C60" s="15"/>
      <c r="D60" s="29"/>
    </row>
    <row r="61" spans="1:4" s="8" customFormat="1">
      <c r="A61" s="32"/>
      <c r="B61" s="33"/>
      <c r="C61" s="15"/>
      <c r="D61" s="29"/>
    </row>
    <row r="62" spans="1:4" s="8" customFormat="1">
      <c r="A62" s="32"/>
      <c r="B62" s="33"/>
      <c r="C62" s="15"/>
      <c r="D62" s="29"/>
    </row>
    <row r="63" spans="1:4" s="8" customFormat="1">
      <c r="A63" s="32"/>
      <c r="B63" s="33"/>
      <c r="C63" s="15"/>
      <c r="D63" s="29"/>
    </row>
    <row r="64" spans="1:4" s="8" customFormat="1">
      <c r="A64" s="32"/>
      <c r="B64" s="33"/>
      <c r="C64" s="15"/>
      <c r="D64" s="29"/>
    </row>
    <row r="65" spans="1:11" s="8" customFormat="1">
      <c r="A65" s="32"/>
      <c r="B65" s="33"/>
      <c r="C65" s="15"/>
      <c r="D65" s="29"/>
    </row>
    <row r="66" spans="1:11">
      <c r="B66" s="12"/>
      <c r="C66" s="30"/>
      <c r="D66" s="31"/>
      <c r="E66" s="7"/>
      <c r="F66" s="7"/>
      <c r="G66" s="7"/>
      <c r="H66" s="7"/>
      <c r="I66" s="7"/>
      <c r="J66" s="7"/>
      <c r="K66" s="7"/>
    </row>
    <row r="67" spans="1:11">
      <c r="B67" s="12"/>
      <c r="C67" s="30"/>
      <c r="D67" s="31"/>
      <c r="E67" s="7"/>
      <c r="F67" s="7"/>
      <c r="G67" s="7"/>
      <c r="H67" s="7"/>
      <c r="I67" s="7"/>
      <c r="J67" s="7"/>
      <c r="K67" s="7"/>
    </row>
    <row r="68" spans="1:11">
      <c r="B68" s="12"/>
      <c r="C68" s="30"/>
      <c r="D68" s="31"/>
      <c r="E68" s="7"/>
      <c r="F68" s="7"/>
      <c r="G68" s="7"/>
      <c r="H68" s="7"/>
      <c r="I68" s="7"/>
      <c r="J68" s="7"/>
      <c r="K68" s="7"/>
    </row>
    <row r="69" spans="1:11">
      <c r="B69" s="12"/>
      <c r="C69" s="30"/>
      <c r="D69" s="31"/>
      <c r="E69" s="7"/>
      <c r="F69" s="7"/>
      <c r="G69" s="7"/>
      <c r="H69" s="7"/>
      <c r="I69" s="7"/>
      <c r="J69" s="7"/>
      <c r="K69" s="7"/>
    </row>
    <row r="70" spans="1:11">
      <c r="B70" s="12"/>
      <c r="C70" s="30"/>
      <c r="D70" s="31"/>
      <c r="E70" s="7"/>
      <c r="F70" s="7"/>
      <c r="G70" s="7"/>
      <c r="H70" s="7"/>
      <c r="I70" s="7"/>
      <c r="J70" s="7"/>
      <c r="K70" s="7"/>
    </row>
    <row r="71" spans="1:11">
      <c r="B71" s="12"/>
      <c r="C71" s="30"/>
      <c r="D71" s="31"/>
      <c r="E71" s="7"/>
      <c r="F71" s="7"/>
      <c r="G71" s="7"/>
      <c r="H71" s="7"/>
      <c r="I71" s="7"/>
      <c r="J71" s="7"/>
      <c r="K71" s="7"/>
    </row>
    <row r="72" spans="1:11">
      <c r="B72" s="12"/>
      <c r="C72" s="30"/>
      <c r="D72" s="31"/>
      <c r="E72" s="7"/>
      <c r="F72" s="7"/>
      <c r="G72" s="7"/>
      <c r="H72" s="7"/>
      <c r="I72" s="7"/>
      <c r="J72" s="7"/>
      <c r="K72" s="7"/>
    </row>
    <row r="73" spans="1:11">
      <c r="B73" s="12"/>
      <c r="C73" s="30"/>
      <c r="D73" s="31"/>
      <c r="E73" s="7"/>
      <c r="F73" s="7"/>
      <c r="G73" s="7"/>
      <c r="H73" s="7"/>
      <c r="I73" s="7"/>
      <c r="J73" s="7"/>
      <c r="K73" s="7"/>
    </row>
    <row r="74" spans="1:11">
      <c r="B74" s="12"/>
      <c r="C74" s="30"/>
      <c r="D74" s="31"/>
      <c r="E74" s="7"/>
      <c r="F74" s="7"/>
      <c r="G74" s="7"/>
      <c r="H74" s="7"/>
      <c r="I74" s="7"/>
      <c r="J74" s="7"/>
      <c r="K74" s="7"/>
    </row>
    <row r="75" spans="1:11">
      <c r="B75" s="12"/>
      <c r="C75" s="30"/>
      <c r="D75" s="31"/>
      <c r="E75" s="7"/>
      <c r="F75" s="7"/>
      <c r="G75" s="7"/>
      <c r="H75" s="7"/>
      <c r="I75" s="7"/>
      <c r="J75" s="7"/>
      <c r="K75" s="7"/>
    </row>
    <row r="76" spans="1:11">
      <c r="B76" s="12"/>
      <c r="C76" s="30"/>
      <c r="D76" s="31"/>
      <c r="E76" s="7"/>
      <c r="F76" s="7"/>
      <c r="G76" s="7"/>
      <c r="H76" s="7"/>
      <c r="I76" s="7"/>
      <c r="J76" s="7"/>
      <c r="K76" s="7"/>
    </row>
    <row r="77" spans="1:11">
      <c r="B77" s="12"/>
      <c r="C77" s="30"/>
      <c r="D77" s="31"/>
      <c r="E77" s="7"/>
      <c r="F77" s="7"/>
      <c r="G77" s="7"/>
      <c r="H77" s="7"/>
      <c r="I77" s="7"/>
      <c r="J77" s="7"/>
      <c r="K77" s="7"/>
    </row>
    <row r="78" spans="1:11">
      <c r="B78" s="12"/>
      <c r="C78" s="30"/>
      <c r="D78" s="31"/>
      <c r="E78" s="7"/>
      <c r="F78" s="7"/>
      <c r="G78" s="7"/>
      <c r="H78" s="7"/>
      <c r="I78" s="7"/>
      <c r="J78" s="7"/>
      <c r="K78" s="7"/>
    </row>
    <row r="79" spans="1:11">
      <c r="B79" s="12"/>
      <c r="C79" s="30"/>
      <c r="D79" s="31"/>
      <c r="E79" s="7"/>
      <c r="F79" s="7"/>
      <c r="G79" s="7"/>
      <c r="H79" s="7"/>
      <c r="I79" s="7"/>
      <c r="J79" s="7"/>
      <c r="K79" s="7"/>
    </row>
    <row r="80" spans="1:11">
      <c r="B80" s="12"/>
      <c r="C80" s="30"/>
      <c r="D80" s="31"/>
      <c r="E80" s="7"/>
      <c r="F80" s="7"/>
      <c r="G80" s="7"/>
      <c r="H80" s="7"/>
      <c r="I80" s="7"/>
      <c r="J80" s="7"/>
      <c r="K80" s="7"/>
    </row>
    <row r="81" spans="2:11">
      <c r="B81" s="12"/>
      <c r="C81" s="30"/>
      <c r="D81" s="31"/>
      <c r="E81" s="7"/>
      <c r="F81" s="7"/>
      <c r="G81" s="7"/>
      <c r="H81" s="7"/>
      <c r="I81" s="7"/>
      <c r="J81" s="7"/>
      <c r="K81" s="7"/>
    </row>
    <row r="82" spans="2:11">
      <c r="B82" s="12"/>
      <c r="C82" s="30"/>
      <c r="D82" s="31"/>
      <c r="E82" s="7"/>
      <c r="F82" s="7"/>
      <c r="G82" s="7"/>
      <c r="H82" s="7"/>
      <c r="I82" s="7"/>
      <c r="J82" s="7"/>
      <c r="K82" s="7"/>
    </row>
    <row r="83" spans="2:11">
      <c r="B83" s="12"/>
      <c r="C83" s="30"/>
      <c r="D83" s="31"/>
      <c r="E83" s="7"/>
      <c r="F83" s="7"/>
      <c r="G83" s="7"/>
      <c r="H83" s="7"/>
      <c r="I83" s="7"/>
      <c r="J83" s="7"/>
      <c r="K83" s="7"/>
    </row>
    <row r="84" spans="2:11">
      <c r="B84" s="12"/>
      <c r="C84" s="30"/>
      <c r="D84" s="31"/>
      <c r="E84" s="7"/>
      <c r="F84" s="7"/>
      <c r="G84" s="7"/>
      <c r="H84" s="7"/>
      <c r="I84" s="7"/>
      <c r="J84" s="7"/>
      <c r="K84" s="7"/>
    </row>
    <row r="85" spans="2:11">
      <c r="B85" s="12"/>
      <c r="C85" s="30"/>
      <c r="D85" s="31"/>
      <c r="E85" s="7"/>
      <c r="F85" s="7"/>
      <c r="G85" s="7"/>
      <c r="H85" s="7"/>
      <c r="I85" s="7"/>
      <c r="J85" s="7"/>
      <c r="K85" s="7"/>
    </row>
    <row r="86" spans="2:11">
      <c r="B86" s="12"/>
      <c r="C86" s="30"/>
      <c r="D86" s="31"/>
      <c r="E86" s="7"/>
      <c r="F86" s="7"/>
      <c r="G86" s="7"/>
      <c r="H86" s="7"/>
      <c r="I86" s="7"/>
      <c r="J86" s="7"/>
      <c r="K86" s="7"/>
    </row>
    <row r="87" spans="2:11">
      <c r="B87" s="12"/>
      <c r="C87" s="30"/>
      <c r="D87" s="31"/>
      <c r="E87" s="7"/>
      <c r="F87" s="7"/>
      <c r="G87" s="7"/>
      <c r="H87" s="7"/>
      <c r="I87" s="7"/>
      <c r="J87" s="7"/>
      <c r="K87" s="7"/>
    </row>
    <row r="88" spans="2:11">
      <c r="B88" s="12"/>
      <c r="C88" s="30"/>
      <c r="D88" s="31"/>
      <c r="E88" s="7"/>
      <c r="F88" s="7"/>
      <c r="G88" s="7"/>
      <c r="H88" s="7"/>
      <c r="I88" s="7"/>
      <c r="J88" s="7"/>
      <c r="K88" s="7"/>
    </row>
    <row r="89" spans="2:11">
      <c r="B89" s="12"/>
      <c r="C89" s="30"/>
      <c r="D89" s="31"/>
      <c r="E89" s="7"/>
      <c r="F89" s="7"/>
      <c r="G89" s="7"/>
      <c r="H89" s="7"/>
      <c r="I89" s="7"/>
      <c r="J89" s="7"/>
      <c r="K89" s="7"/>
    </row>
    <row r="90" spans="2:11">
      <c r="B90" s="12"/>
      <c r="C90" s="30"/>
      <c r="D90" s="31"/>
      <c r="E90" s="7"/>
      <c r="F90" s="7"/>
      <c r="G90" s="7"/>
      <c r="H90" s="7"/>
      <c r="I90" s="7"/>
      <c r="J90" s="7"/>
      <c r="K90" s="7"/>
    </row>
    <row r="91" spans="2:11">
      <c r="B91" s="12"/>
      <c r="C91" s="30"/>
      <c r="D91" s="31"/>
      <c r="E91" s="7"/>
      <c r="F91" s="7"/>
      <c r="G91" s="7"/>
      <c r="H91" s="7"/>
      <c r="I91" s="7"/>
      <c r="J91" s="7"/>
      <c r="K91" s="7"/>
    </row>
    <row r="92" spans="2:11">
      <c r="B92" s="12"/>
      <c r="C92" s="30"/>
      <c r="D92" s="31"/>
      <c r="E92" s="7"/>
      <c r="F92" s="7"/>
      <c r="G92" s="7"/>
      <c r="H92" s="7"/>
      <c r="I92" s="7"/>
      <c r="J92" s="7"/>
      <c r="K92" s="7"/>
    </row>
    <row r="93" spans="2:11">
      <c r="B93" s="12"/>
      <c r="C93" s="30"/>
      <c r="D93" s="31"/>
      <c r="E93" s="7"/>
      <c r="F93" s="7"/>
      <c r="G93" s="7"/>
      <c r="H93" s="7"/>
      <c r="I93" s="7"/>
      <c r="J93" s="7"/>
      <c r="K93" s="7"/>
    </row>
    <row r="94" spans="2:11">
      <c r="B94" s="12"/>
      <c r="C94" s="30"/>
      <c r="D94" s="31"/>
      <c r="E94" s="7"/>
      <c r="F94" s="7"/>
      <c r="G94" s="7"/>
      <c r="H94" s="7"/>
      <c r="I94" s="7"/>
      <c r="J94" s="7"/>
      <c r="K94" s="7"/>
    </row>
    <row r="95" spans="2:11">
      <c r="B95" s="12"/>
      <c r="C95" s="30"/>
      <c r="D95" s="31"/>
      <c r="E95" s="7"/>
      <c r="F95" s="7"/>
      <c r="G95" s="7"/>
      <c r="H95" s="7"/>
      <c r="I95" s="7"/>
      <c r="J95" s="7"/>
      <c r="K95" s="7"/>
    </row>
    <row r="96" spans="2:11">
      <c r="B96" s="12"/>
      <c r="C96" s="30"/>
      <c r="D96" s="31"/>
      <c r="E96" s="7"/>
      <c r="F96" s="7"/>
      <c r="G96" s="7"/>
      <c r="H96" s="7"/>
      <c r="I96" s="7"/>
      <c r="J96" s="7"/>
      <c r="K96" s="7"/>
    </row>
    <row r="97" spans="2:11">
      <c r="B97" s="12"/>
      <c r="C97" s="30"/>
      <c r="D97" s="31"/>
      <c r="E97" s="7"/>
      <c r="F97" s="7"/>
      <c r="G97" s="7"/>
      <c r="H97" s="7"/>
      <c r="I97" s="7"/>
      <c r="J97" s="7"/>
      <c r="K97" s="7"/>
    </row>
    <row r="98" spans="2:11">
      <c r="B98" s="12"/>
      <c r="C98" s="30"/>
      <c r="D98" s="31"/>
      <c r="E98" s="7"/>
      <c r="F98" s="7"/>
      <c r="G98" s="7"/>
      <c r="H98" s="7"/>
      <c r="I98" s="7"/>
      <c r="J98" s="7"/>
      <c r="K98" s="7"/>
    </row>
    <row r="99" spans="2:11">
      <c r="B99" s="12"/>
      <c r="C99" s="30"/>
      <c r="D99" s="31"/>
      <c r="E99" s="7"/>
      <c r="F99" s="7"/>
      <c r="G99" s="7"/>
      <c r="H99" s="7"/>
      <c r="I99" s="7"/>
      <c r="J99" s="7"/>
      <c r="K99" s="7"/>
    </row>
    <row r="100" spans="2:11">
      <c r="B100" s="12"/>
      <c r="C100" s="30"/>
      <c r="D100" s="31"/>
      <c r="E100" s="7"/>
      <c r="F100" s="7"/>
      <c r="G100" s="7"/>
      <c r="H100" s="7"/>
      <c r="I100" s="7"/>
      <c r="J100" s="7"/>
      <c r="K100" s="7"/>
    </row>
    <row r="101" spans="2:11">
      <c r="B101" s="12"/>
      <c r="C101" s="30"/>
      <c r="D101" s="31"/>
      <c r="E101" s="7"/>
      <c r="F101" s="7"/>
      <c r="G101" s="7"/>
      <c r="H101" s="7"/>
      <c r="I101" s="7"/>
      <c r="J101" s="7"/>
      <c r="K101" s="7"/>
    </row>
    <row r="102" spans="2:11">
      <c r="B102" s="12"/>
      <c r="C102" s="30"/>
      <c r="D102" s="31"/>
      <c r="E102" s="7"/>
      <c r="F102" s="7"/>
      <c r="G102" s="7"/>
      <c r="H102" s="7"/>
      <c r="I102" s="7"/>
      <c r="J102" s="7"/>
      <c r="K102" s="7"/>
    </row>
    <row r="103" spans="2:11">
      <c r="B103" s="12"/>
      <c r="C103" s="30"/>
      <c r="D103" s="31"/>
      <c r="E103" s="7"/>
      <c r="F103" s="7"/>
      <c r="G103" s="7"/>
      <c r="H103" s="7"/>
      <c r="I103" s="7"/>
      <c r="J103" s="7"/>
      <c r="K103" s="7"/>
    </row>
    <row r="104" spans="2:11">
      <c r="B104" s="12"/>
      <c r="C104" s="30"/>
      <c r="D104" s="31"/>
      <c r="E104" s="7"/>
      <c r="F104" s="7"/>
      <c r="G104" s="7"/>
      <c r="H104" s="7"/>
      <c r="I104" s="7"/>
      <c r="J104" s="7"/>
      <c r="K104" s="7"/>
    </row>
    <row r="105" spans="2:11">
      <c r="B105" s="12"/>
      <c r="C105" s="30"/>
      <c r="D105" s="31"/>
      <c r="E105" s="7"/>
      <c r="F105" s="7"/>
      <c r="G105" s="7"/>
      <c r="H105" s="7"/>
      <c r="I105" s="7"/>
      <c r="J105" s="7"/>
      <c r="K105" s="7"/>
    </row>
    <row r="106" spans="2:11">
      <c r="B106" s="12"/>
      <c r="C106" s="30"/>
      <c r="D106" s="31"/>
      <c r="E106" s="7"/>
      <c r="F106" s="7"/>
      <c r="G106" s="7"/>
      <c r="H106" s="7"/>
      <c r="I106" s="7"/>
      <c r="J106" s="7"/>
      <c r="K106" s="7"/>
    </row>
    <row r="107" spans="2:11">
      <c r="B107" s="12"/>
      <c r="C107" s="30"/>
      <c r="D107" s="31"/>
      <c r="E107" s="7"/>
      <c r="F107" s="7"/>
      <c r="G107" s="7"/>
      <c r="H107" s="7"/>
      <c r="I107" s="7"/>
      <c r="J107" s="7"/>
      <c r="K107" s="7"/>
    </row>
    <row r="108" spans="2:11">
      <c r="B108" s="12"/>
      <c r="C108" s="30"/>
      <c r="D108" s="31"/>
      <c r="E108" s="7"/>
      <c r="F108" s="7"/>
      <c r="G108" s="7"/>
      <c r="H108" s="7"/>
      <c r="I108" s="7"/>
      <c r="J108" s="7"/>
      <c r="K108" s="7"/>
    </row>
    <row r="109" spans="2:11">
      <c r="B109" s="12"/>
      <c r="C109" s="30"/>
      <c r="D109" s="31"/>
      <c r="E109" s="7"/>
      <c r="F109" s="7"/>
      <c r="G109" s="7"/>
      <c r="H109" s="7"/>
      <c r="I109" s="7"/>
      <c r="J109" s="7"/>
      <c r="K109" s="7"/>
    </row>
    <row r="110" spans="2:11">
      <c r="B110" s="12"/>
      <c r="C110" s="30"/>
      <c r="D110" s="31"/>
      <c r="E110" s="7"/>
      <c r="F110" s="7"/>
      <c r="G110" s="7"/>
      <c r="H110" s="7"/>
      <c r="I110" s="7"/>
      <c r="J110" s="7"/>
      <c r="K110" s="7"/>
    </row>
    <row r="111" spans="2:11">
      <c r="B111" s="12"/>
      <c r="C111" s="30"/>
      <c r="D111" s="31"/>
      <c r="E111" s="7"/>
      <c r="F111" s="7"/>
      <c r="G111" s="7"/>
      <c r="H111" s="7"/>
      <c r="I111" s="7"/>
      <c r="J111" s="7"/>
      <c r="K111" s="7"/>
    </row>
    <row r="112" spans="2:11" ht="45" customHeight="1">
      <c r="B112" s="12"/>
      <c r="C112" s="30"/>
      <c r="D112" s="31"/>
      <c r="E112" s="7"/>
      <c r="F112" s="7"/>
      <c r="G112" s="7"/>
      <c r="H112" s="7"/>
      <c r="I112" s="7"/>
      <c r="J112" s="7"/>
      <c r="K112" s="7"/>
    </row>
    <row r="113" spans="2:11">
      <c r="B113" s="12"/>
      <c r="C113" s="30"/>
      <c r="D113" s="31"/>
      <c r="E113" s="7"/>
      <c r="F113" s="7"/>
      <c r="G113" s="7"/>
      <c r="H113" s="7"/>
      <c r="I113" s="7"/>
      <c r="J113" s="7"/>
      <c r="K113" s="7"/>
    </row>
    <row r="114" spans="2:11">
      <c r="B114" s="12"/>
      <c r="C114" s="30"/>
      <c r="D114" s="31"/>
      <c r="E114" s="7"/>
      <c r="F114" s="7"/>
      <c r="G114" s="7"/>
      <c r="H114" s="7"/>
      <c r="I114" s="7"/>
      <c r="J114" s="7"/>
      <c r="K114" s="7"/>
    </row>
    <row r="115" spans="2:11">
      <c r="B115" s="12"/>
      <c r="C115" s="30"/>
      <c r="D115" s="31"/>
      <c r="E115" s="7"/>
      <c r="F115" s="7"/>
      <c r="G115" s="7"/>
      <c r="H115" s="7"/>
      <c r="I115" s="7"/>
      <c r="J115" s="7"/>
      <c r="K115" s="7"/>
    </row>
    <row r="116" spans="2:11">
      <c r="B116" s="12"/>
      <c r="C116" s="30"/>
      <c r="D116" s="31"/>
      <c r="E116" s="7"/>
      <c r="F116" s="7"/>
      <c r="G116" s="7"/>
      <c r="H116" s="7"/>
      <c r="I116" s="7"/>
      <c r="J116" s="7"/>
      <c r="K116" s="7"/>
    </row>
    <row r="117" spans="2:11">
      <c r="B117" s="12"/>
      <c r="C117" s="30"/>
      <c r="D117" s="31"/>
      <c r="E117" s="7"/>
      <c r="F117" s="7"/>
      <c r="G117" s="7"/>
      <c r="H117" s="7"/>
      <c r="I117" s="7"/>
      <c r="J117" s="7"/>
      <c r="K117" s="7"/>
    </row>
    <row r="118" spans="2:11">
      <c r="B118" s="12"/>
      <c r="C118" s="30"/>
      <c r="D118" s="31"/>
      <c r="E118" s="7"/>
      <c r="F118" s="7"/>
      <c r="G118" s="7"/>
      <c r="H118" s="7"/>
      <c r="I118" s="7"/>
      <c r="J118" s="7"/>
      <c r="K118" s="7"/>
    </row>
    <row r="119" spans="2:11">
      <c r="B119" s="12"/>
      <c r="C119" s="30"/>
      <c r="D119" s="31"/>
      <c r="E119" s="7"/>
      <c r="F119" s="7"/>
      <c r="G119" s="7"/>
      <c r="H119" s="7"/>
      <c r="I119" s="7"/>
      <c r="J119" s="7"/>
      <c r="K119" s="7"/>
    </row>
    <row r="120" spans="2:11">
      <c r="B120" s="12"/>
      <c r="C120" s="30"/>
      <c r="D120" s="31"/>
      <c r="E120" s="7"/>
      <c r="F120" s="7"/>
      <c r="G120" s="7"/>
      <c r="H120" s="7"/>
      <c r="I120" s="7"/>
      <c r="J120" s="7"/>
      <c r="K120" s="7"/>
    </row>
    <row r="121" spans="2:11">
      <c r="B121" s="12"/>
      <c r="C121" s="30"/>
      <c r="D121" s="31"/>
      <c r="E121" s="7"/>
      <c r="F121" s="7"/>
      <c r="G121" s="7"/>
      <c r="H121" s="7"/>
      <c r="I121" s="7"/>
      <c r="J121" s="7"/>
      <c r="K121" s="7"/>
    </row>
    <row r="122" spans="2:11">
      <c r="B122" s="12"/>
      <c r="C122" s="30"/>
      <c r="D122" s="31"/>
      <c r="E122" s="7"/>
      <c r="F122" s="7"/>
      <c r="G122" s="7"/>
      <c r="H122" s="7"/>
      <c r="I122" s="7"/>
      <c r="J122" s="7"/>
      <c r="K122" s="7"/>
    </row>
    <row r="123" spans="2:11">
      <c r="B123" s="12"/>
      <c r="C123" s="30"/>
      <c r="D123" s="31"/>
      <c r="E123" s="7"/>
      <c r="F123" s="7"/>
      <c r="G123" s="7"/>
      <c r="H123" s="7"/>
      <c r="I123" s="7"/>
      <c r="J123" s="7"/>
      <c r="K123" s="7"/>
    </row>
    <row r="124" spans="2:11">
      <c r="B124" s="12"/>
      <c r="C124" s="30"/>
      <c r="D124" s="31"/>
      <c r="E124" s="7"/>
      <c r="F124" s="7"/>
      <c r="G124" s="7"/>
      <c r="H124" s="7"/>
      <c r="I124" s="7"/>
      <c r="J124" s="7"/>
      <c r="K124" s="7"/>
    </row>
    <row r="125" spans="2:11">
      <c r="B125" s="12"/>
      <c r="C125" s="30"/>
      <c r="D125" s="31"/>
      <c r="E125" s="7"/>
      <c r="F125" s="7"/>
      <c r="G125" s="7"/>
      <c r="H125" s="7"/>
      <c r="I125" s="7"/>
      <c r="J125" s="7"/>
      <c r="K125" s="7"/>
    </row>
    <row r="126" spans="2:11">
      <c r="B126" s="12"/>
      <c r="C126" s="30"/>
      <c r="D126" s="31"/>
      <c r="E126" s="7"/>
      <c r="F126" s="7"/>
      <c r="G126" s="7"/>
      <c r="H126" s="7"/>
      <c r="I126" s="7"/>
      <c r="J126" s="7"/>
      <c r="K126" s="7"/>
    </row>
    <row r="127" spans="2:11">
      <c r="B127" s="12"/>
      <c r="C127" s="30"/>
      <c r="D127" s="31"/>
      <c r="E127" s="7"/>
      <c r="F127" s="7"/>
      <c r="G127" s="7"/>
      <c r="H127" s="7"/>
      <c r="I127" s="7"/>
      <c r="J127" s="7"/>
      <c r="K127" s="7"/>
    </row>
    <row r="128" spans="2:11">
      <c r="B128" s="12"/>
      <c r="C128" s="30"/>
      <c r="D128" s="31"/>
      <c r="E128" s="7"/>
      <c r="F128" s="7"/>
      <c r="G128" s="7"/>
      <c r="H128" s="7"/>
      <c r="I128" s="7"/>
      <c r="J128" s="7"/>
      <c r="K128" s="7"/>
    </row>
    <row r="129" spans="2:11">
      <c r="B129" s="12"/>
      <c r="C129" s="30"/>
      <c r="D129" s="31"/>
      <c r="E129" s="7"/>
      <c r="F129" s="7"/>
      <c r="G129" s="7"/>
      <c r="H129" s="7"/>
      <c r="I129" s="7"/>
      <c r="J129" s="7"/>
      <c r="K129" s="7"/>
    </row>
    <row r="130" spans="2:11">
      <c r="B130" s="12"/>
      <c r="C130" s="30"/>
      <c r="D130" s="31"/>
      <c r="E130" s="7"/>
      <c r="F130" s="7"/>
      <c r="G130" s="7"/>
      <c r="H130" s="7"/>
      <c r="I130" s="7"/>
      <c r="J130" s="7"/>
      <c r="K130" s="7"/>
    </row>
    <row r="131" spans="2:11">
      <c r="B131" s="12"/>
      <c r="C131" s="30"/>
      <c r="D131" s="31"/>
      <c r="E131" s="7"/>
      <c r="F131" s="7"/>
      <c r="G131" s="7"/>
      <c r="H131" s="7"/>
      <c r="I131" s="7"/>
      <c r="J131" s="7"/>
      <c r="K131" s="7"/>
    </row>
    <row r="132" spans="2:11">
      <c r="B132" s="12"/>
      <c r="C132" s="30"/>
      <c r="D132" s="31"/>
      <c r="E132" s="7"/>
      <c r="F132" s="7"/>
      <c r="G132" s="7"/>
      <c r="H132" s="7"/>
      <c r="I132" s="7"/>
      <c r="J132" s="7"/>
      <c r="K132" s="7"/>
    </row>
    <row r="133" spans="2:11">
      <c r="B133" s="12"/>
      <c r="C133" s="30"/>
      <c r="D133" s="31"/>
      <c r="E133" s="7"/>
      <c r="F133" s="7"/>
      <c r="G133" s="7"/>
      <c r="H133" s="7"/>
      <c r="I133" s="7"/>
      <c r="J133" s="7"/>
      <c r="K133" s="7"/>
    </row>
    <row r="134" spans="2:11">
      <c r="B134" s="12"/>
      <c r="C134" s="30"/>
      <c r="D134" s="31"/>
      <c r="E134" s="7"/>
      <c r="F134" s="7"/>
      <c r="G134" s="7"/>
      <c r="H134" s="7"/>
      <c r="I134" s="7"/>
      <c r="J134" s="7"/>
      <c r="K134" s="7"/>
    </row>
    <row r="135" spans="2:11">
      <c r="B135" s="12"/>
      <c r="C135" s="30"/>
      <c r="D135" s="31"/>
      <c r="E135" s="7"/>
      <c r="F135" s="7"/>
      <c r="G135" s="7"/>
      <c r="H135" s="7"/>
      <c r="I135" s="7"/>
      <c r="J135" s="7"/>
      <c r="K135" s="7"/>
    </row>
    <row r="136" spans="2:11">
      <c r="B136" s="12"/>
      <c r="C136" s="30"/>
      <c r="D136" s="31"/>
      <c r="E136" s="7"/>
      <c r="F136" s="7"/>
      <c r="G136" s="7"/>
      <c r="H136" s="7"/>
      <c r="I136" s="7"/>
      <c r="J136" s="7"/>
      <c r="K136" s="7"/>
    </row>
    <row r="137" spans="2:11">
      <c r="B137" s="12"/>
      <c r="C137" s="30"/>
      <c r="D137" s="31"/>
      <c r="E137" s="7"/>
      <c r="F137" s="7"/>
      <c r="G137" s="7"/>
      <c r="H137" s="7"/>
      <c r="I137" s="7"/>
      <c r="J137" s="7"/>
      <c r="K137" s="7"/>
    </row>
    <row r="138" spans="2:11">
      <c r="B138" s="12"/>
      <c r="C138" s="30"/>
      <c r="D138" s="31"/>
      <c r="E138" s="7"/>
      <c r="F138" s="7"/>
      <c r="G138" s="7"/>
      <c r="H138" s="7"/>
      <c r="I138" s="7"/>
      <c r="J138" s="7"/>
      <c r="K138" s="7"/>
    </row>
    <row r="139" spans="2:11">
      <c r="B139" s="12"/>
      <c r="C139" s="30"/>
      <c r="D139" s="31"/>
      <c r="E139" s="7"/>
      <c r="F139" s="7"/>
      <c r="G139" s="7"/>
      <c r="H139" s="7"/>
      <c r="I139" s="7"/>
      <c r="J139" s="7"/>
      <c r="K139" s="7"/>
    </row>
    <row r="140" spans="2:11">
      <c r="B140" s="12"/>
      <c r="C140" s="30"/>
      <c r="D140" s="31"/>
      <c r="E140" s="7"/>
      <c r="F140" s="7"/>
      <c r="G140" s="7"/>
      <c r="H140" s="7"/>
      <c r="I140" s="7"/>
      <c r="J140" s="7"/>
      <c r="K140" s="7"/>
    </row>
    <row r="141" spans="2:11">
      <c r="B141" s="12"/>
      <c r="C141" s="30"/>
      <c r="D141" s="31"/>
      <c r="E141" s="7"/>
      <c r="F141" s="7"/>
      <c r="G141" s="7"/>
      <c r="H141" s="7"/>
      <c r="I141" s="7"/>
      <c r="J141" s="7"/>
      <c r="K141" s="7"/>
    </row>
    <row r="142" spans="2:11">
      <c r="B142" s="12"/>
      <c r="C142" s="30"/>
      <c r="D142" s="31"/>
      <c r="E142" s="7"/>
      <c r="F142" s="7"/>
      <c r="G142" s="7"/>
      <c r="H142" s="7"/>
      <c r="I142" s="7"/>
      <c r="J142" s="7"/>
      <c r="K142" s="7"/>
    </row>
    <row r="143" spans="2:11">
      <c r="B143" s="12"/>
      <c r="C143" s="30"/>
      <c r="D143" s="31"/>
      <c r="E143" s="7"/>
      <c r="F143" s="7"/>
      <c r="G143" s="7"/>
      <c r="H143" s="7"/>
      <c r="I143" s="7"/>
      <c r="J143" s="7"/>
      <c r="K143" s="7"/>
    </row>
    <row r="144" spans="2:11">
      <c r="B144" s="12"/>
      <c r="C144" s="30"/>
      <c r="D144" s="31"/>
      <c r="E144" s="7"/>
      <c r="F144" s="7"/>
      <c r="G144" s="7"/>
      <c r="H144" s="7"/>
      <c r="I144" s="7"/>
      <c r="J144" s="7"/>
      <c r="K144" s="7"/>
    </row>
    <row r="145" spans="2:11">
      <c r="B145" s="12"/>
      <c r="C145" s="30"/>
      <c r="D145" s="31"/>
      <c r="E145" s="7"/>
      <c r="F145" s="7"/>
      <c r="G145" s="7"/>
      <c r="H145" s="7"/>
      <c r="I145" s="7"/>
      <c r="J145" s="7"/>
      <c r="K145" s="7"/>
    </row>
    <row r="146" spans="2:11">
      <c r="B146" s="12"/>
      <c r="C146" s="30"/>
      <c r="D146" s="31"/>
      <c r="E146" s="7"/>
      <c r="F146" s="7"/>
      <c r="G146" s="7"/>
      <c r="H146" s="7"/>
      <c r="I146" s="7"/>
      <c r="J146" s="7"/>
      <c r="K146" s="7"/>
    </row>
    <row r="147" spans="2:11">
      <c r="B147" s="12"/>
      <c r="C147" s="30"/>
      <c r="D147" s="31"/>
      <c r="E147" s="7"/>
      <c r="F147" s="7"/>
      <c r="G147" s="7"/>
      <c r="H147" s="7"/>
      <c r="I147" s="7"/>
      <c r="J147" s="7"/>
      <c r="K147" s="7"/>
    </row>
    <row r="148" spans="2:11">
      <c r="B148" s="12"/>
      <c r="C148" s="30"/>
      <c r="D148" s="31"/>
      <c r="E148" s="7"/>
      <c r="F148" s="7"/>
      <c r="G148" s="7"/>
      <c r="H148" s="7"/>
      <c r="I148" s="7"/>
      <c r="J148" s="7"/>
      <c r="K148" s="7"/>
    </row>
    <row r="149" spans="2:11">
      <c r="B149" s="12"/>
      <c r="C149" s="30"/>
      <c r="D149" s="31"/>
      <c r="E149" s="7"/>
      <c r="F149" s="7"/>
      <c r="G149" s="7"/>
      <c r="H149" s="7"/>
      <c r="I149" s="7"/>
      <c r="J149" s="7"/>
      <c r="K149" s="7"/>
    </row>
    <row r="150" spans="2:11">
      <c r="B150" s="12"/>
      <c r="C150" s="30"/>
      <c r="D150" s="31"/>
      <c r="E150" s="7"/>
      <c r="F150" s="7"/>
      <c r="G150" s="7"/>
      <c r="H150" s="7"/>
      <c r="I150" s="7"/>
      <c r="J150" s="7"/>
      <c r="K150" s="7"/>
    </row>
    <row r="151" spans="2:11">
      <c r="B151" s="12"/>
      <c r="C151" s="30"/>
      <c r="D151" s="31"/>
      <c r="E151" s="7"/>
      <c r="F151" s="7"/>
      <c r="G151" s="7"/>
      <c r="H151" s="7"/>
      <c r="I151" s="7"/>
      <c r="J151" s="7"/>
      <c r="K151" s="7"/>
    </row>
    <row r="152" spans="2:11">
      <c r="B152" s="12"/>
      <c r="C152" s="30"/>
      <c r="D152" s="31"/>
      <c r="E152" s="7"/>
      <c r="F152" s="7"/>
      <c r="G152" s="7"/>
      <c r="H152" s="7"/>
      <c r="I152" s="7"/>
      <c r="J152" s="7"/>
      <c r="K152" s="7"/>
    </row>
    <row r="153" spans="2:11">
      <c r="B153" s="12"/>
      <c r="C153" s="30"/>
      <c r="D153" s="31"/>
      <c r="E153" s="7"/>
      <c r="F153" s="7"/>
      <c r="G153" s="7"/>
      <c r="H153" s="7"/>
      <c r="I153" s="7"/>
      <c r="J153" s="7"/>
      <c r="K153" s="7"/>
    </row>
    <row r="154" spans="2:11">
      <c r="B154" s="12"/>
      <c r="C154" s="30"/>
      <c r="D154" s="31"/>
      <c r="E154" s="7"/>
      <c r="F154" s="7"/>
      <c r="G154" s="7"/>
      <c r="H154" s="7"/>
      <c r="I154" s="7"/>
      <c r="J154" s="7"/>
      <c r="K154" s="7"/>
    </row>
    <row r="155" spans="2:11">
      <c r="B155" s="12"/>
      <c r="C155" s="30"/>
      <c r="D155" s="31"/>
      <c r="E155" s="7"/>
      <c r="F155" s="7"/>
      <c r="G155" s="7"/>
      <c r="H155" s="7"/>
      <c r="I155" s="7"/>
      <c r="J155" s="7"/>
      <c r="K155" s="7"/>
    </row>
    <row r="156" spans="2:11">
      <c r="B156" s="12"/>
      <c r="C156" s="30"/>
      <c r="D156" s="31"/>
      <c r="E156" s="7"/>
      <c r="F156" s="7"/>
      <c r="G156" s="7"/>
      <c r="H156" s="7"/>
      <c r="I156" s="7"/>
      <c r="J156" s="7"/>
      <c r="K156" s="7"/>
    </row>
    <row r="157" spans="2:11">
      <c r="B157" s="12"/>
      <c r="C157" s="30"/>
      <c r="D157" s="31"/>
      <c r="E157" s="7"/>
      <c r="F157" s="7"/>
      <c r="G157" s="7"/>
      <c r="H157" s="7"/>
      <c r="I157" s="7"/>
      <c r="J157" s="7"/>
      <c r="K157" s="7"/>
    </row>
    <row r="158" spans="2:11">
      <c r="B158" s="12"/>
      <c r="C158" s="30"/>
      <c r="D158" s="31"/>
      <c r="E158" s="7"/>
      <c r="F158" s="7"/>
      <c r="G158" s="7"/>
      <c r="H158" s="7"/>
      <c r="I158" s="7"/>
      <c r="J158" s="7"/>
      <c r="K158" s="7"/>
    </row>
    <row r="159" spans="2:11">
      <c r="B159" s="12"/>
      <c r="C159" s="30"/>
      <c r="D159" s="31"/>
      <c r="E159" s="7"/>
      <c r="F159" s="7"/>
      <c r="G159" s="7"/>
      <c r="H159" s="7"/>
      <c r="I159" s="7"/>
      <c r="J159" s="7"/>
      <c r="K159" s="7"/>
    </row>
    <row r="160" spans="2:11">
      <c r="B160" s="12"/>
      <c r="C160" s="30"/>
      <c r="D160" s="31"/>
      <c r="E160" s="7"/>
      <c r="F160" s="7"/>
      <c r="G160" s="7"/>
      <c r="H160" s="7"/>
      <c r="I160" s="7"/>
      <c r="J160" s="7"/>
      <c r="K160" s="7"/>
    </row>
    <row r="161" spans="2:11">
      <c r="B161" s="12"/>
      <c r="C161" s="30"/>
      <c r="D161" s="31"/>
      <c r="E161" s="7"/>
      <c r="F161" s="7"/>
      <c r="G161" s="7"/>
      <c r="H161" s="7"/>
      <c r="I161" s="7"/>
      <c r="J161" s="7"/>
      <c r="K161" s="7"/>
    </row>
    <row r="162" spans="2:11">
      <c r="B162" s="12"/>
      <c r="C162" s="30"/>
      <c r="D162" s="31"/>
      <c r="E162" s="7"/>
      <c r="F162" s="7"/>
      <c r="G162" s="7"/>
      <c r="H162" s="7"/>
      <c r="I162" s="7"/>
      <c r="J162" s="7"/>
      <c r="K162" s="7"/>
    </row>
    <row r="163" spans="2:11">
      <c r="B163" s="12"/>
      <c r="C163" s="30"/>
      <c r="D163" s="31"/>
      <c r="E163" s="7"/>
      <c r="F163" s="7"/>
      <c r="G163" s="7"/>
      <c r="H163" s="7"/>
      <c r="I163" s="7"/>
      <c r="J163" s="7"/>
      <c r="K163" s="7"/>
    </row>
    <row r="164" spans="2:11">
      <c r="B164" s="12"/>
      <c r="C164" s="30"/>
      <c r="D164" s="31"/>
      <c r="E164" s="7"/>
      <c r="F164" s="7"/>
      <c r="G164" s="7"/>
      <c r="H164" s="7"/>
      <c r="I164" s="7"/>
      <c r="J164" s="7"/>
      <c r="K164" s="7"/>
    </row>
    <row r="165" spans="2:11">
      <c r="B165" s="12"/>
      <c r="C165" s="30"/>
      <c r="D165" s="31"/>
      <c r="E165" s="7"/>
      <c r="F165" s="7"/>
      <c r="G165" s="7"/>
      <c r="H165" s="7"/>
      <c r="I165" s="7"/>
      <c r="J165" s="7"/>
      <c r="K165" s="7"/>
    </row>
    <row r="166" spans="2:11">
      <c r="B166" s="12"/>
      <c r="C166" s="30"/>
      <c r="D166" s="31"/>
      <c r="E166" s="7"/>
      <c r="F166" s="7"/>
      <c r="G166" s="7"/>
      <c r="H166" s="7"/>
      <c r="I166" s="7"/>
      <c r="J166" s="7"/>
      <c r="K166" s="7"/>
    </row>
    <row r="167" spans="2:11">
      <c r="B167" s="12"/>
      <c r="C167" s="30"/>
      <c r="D167" s="31"/>
      <c r="E167" s="7"/>
      <c r="F167" s="7"/>
      <c r="G167" s="7"/>
      <c r="H167" s="7"/>
      <c r="I167" s="7"/>
      <c r="J167" s="7"/>
      <c r="K167" s="7"/>
    </row>
    <row r="168" spans="2:11">
      <c r="B168" s="12"/>
      <c r="C168" s="30"/>
      <c r="D168" s="31"/>
      <c r="E168" s="7"/>
      <c r="F168" s="7"/>
      <c r="G168" s="7"/>
      <c r="H168" s="7"/>
      <c r="I168" s="7"/>
      <c r="J168" s="7"/>
      <c r="K168" s="7"/>
    </row>
    <row r="169" spans="2:11">
      <c r="B169" s="12"/>
      <c r="C169" s="30"/>
      <c r="D169" s="31"/>
      <c r="E169" s="7"/>
      <c r="F169" s="7"/>
      <c r="G169" s="7"/>
      <c r="H169" s="7"/>
      <c r="I169" s="7"/>
      <c r="J169" s="7"/>
      <c r="K169" s="7"/>
    </row>
    <row r="170" spans="2:11">
      <c r="B170" s="12"/>
      <c r="C170" s="30"/>
      <c r="D170" s="31"/>
      <c r="E170" s="7"/>
      <c r="F170" s="7"/>
      <c r="G170" s="7"/>
      <c r="H170" s="7"/>
      <c r="I170" s="7"/>
      <c r="J170" s="7"/>
      <c r="K170" s="7"/>
    </row>
    <row r="171" spans="2:11">
      <c r="B171" s="12"/>
      <c r="C171" s="30"/>
      <c r="D171" s="31"/>
      <c r="E171" s="7"/>
      <c r="F171" s="7"/>
      <c r="G171" s="7"/>
      <c r="H171" s="7"/>
      <c r="I171" s="7"/>
      <c r="J171" s="7"/>
      <c r="K171" s="7"/>
    </row>
    <row r="172" spans="2:11">
      <c r="B172" s="12"/>
      <c r="C172" s="30"/>
      <c r="D172" s="31"/>
      <c r="E172" s="7"/>
      <c r="F172" s="7"/>
      <c r="G172" s="7"/>
      <c r="H172" s="7"/>
      <c r="I172" s="7"/>
      <c r="J172" s="7"/>
      <c r="K172" s="7"/>
    </row>
    <row r="173" spans="2:11">
      <c r="B173" s="12"/>
      <c r="C173" s="30"/>
      <c r="D173" s="31"/>
      <c r="E173" s="7"/>
      <c r="F173" s="7"/>
      <c r="G173" s="7"/>
      <c r="H173" s="7"/>
      <c r="I173" s="7"/>
      <c r="J173" s="7"/>
      <c r="K173" s="7"/>
    </row>
    <row r="174" spans="2:11">
      <c r="B174" s="12"/>
      <c r="C174" s="30"/>
      <c r="D174" s="31"/>
      <c r="E174" s="7"/>
      <c r="F174" s="7"/>
      <c r="G174" s="7"/>
      <c r="H174" s="7"/>
      <c r="I174" s="7"/>
      <c r="J174" s="7"/>
      <c r="K174" s="7"/>
    </row>
    <row r="175" spans="2:11">
      <c r="B175" s="12"/>
      <c r="C175" s="30"/>
      <c r="D175" s="31"/>
      <c r="E175" s="7"/>
      <c r="F175" s="7"/>
      <c r="G175" s="7"/>
      <c r="H175" s="7"/>
      <c r="I175" s="7"/>
      <c r="J175" s="7"/>
      <c r="K175" s="7"/>
    </row>
    <row r="176" spans="2:11">
      <c r="B176" s="12"/>
      <c r="C176" s="30"/>
      <c r="D176" s="31"/>
      <c r="E176" s="7"/>
      <c r="F176" s="7"/>
      <c r="G176" s="7"/>
      <c r="H176" s="7"/>
      <c r="I176" s="7"/>
      <c r="J176" s="7"/>
      <c r="K176" s="7"/>
    </row>
    <row r="177" spans="2:11">
      <c r="B177" s="12"/>
      <c r="C177" s="30"/>
      <c r="D177" s="31"/>
      <c r="E177" s="7"/>
      <c r="F177" s="7"/>
      <c r="G177" s="7"/>
      <c r="H177" s="7"/>
      <c r="I177" s="7"/>
      <c r="J177" s="7"/>
      <c r="K177" s="7"/>
    </row>
    <row r="178" spans="2:11">
      <c r="B178" s="12"/>
      <c r="C178" s="30"/>
      <c r="D178" s="31"/>
      <c r="E178" s="7"/>
      <c r="F178" s="7"/>
      <c r="G178" s="7"/>
      <c r="H178" s="7"/>
      <c r="I178" s="7"/>
      <c r="J178" s="7"/>
      <c r="K178" s="7"/>
    </row>
    <row r="179" spans="2:11">
      <c r="B179" s="12"/>
      <c r="C179" s="30"/>
      <c r="D179" s="31"/>
      <c r="E179" s="7"/>
      <c r="F179" s="7"/>
      <c r="G179" s="7"/>
      <c r="H179" s="7"/>
      <c r="I179" s="7"/>
      <c r="J179" s="7"/>
      <c r="K179" s="7"/>
    </row>
    <row r="180" spans="2:11">
      <c r="B180" s="12"/>
      <c r="C180" s="30"/>
      <c r="D180" s="31"/>
      <c r="E180" s="7"/>
      <c r="F180" s="7"/>
      <c r="G180" s="7"/>
      <c r="H180" s="7"/>
      <c r="I180" s="7"/>
      <c r="J180" s="7"/>
      <c r="K180" s="7"/>
    </row>
    <row r="181" spans="2:11">
      <c r="B181" s="12"/>
      <c r="C181" s="30"/>
      <c r="D181" s="31"/>
      <c r="E181" s="7"/>
      <c r="F181" s="7"/>
      <c r="G181" s="7"/>
      <c r="H181" s="7"/>
      <c r="I181" s="7"/>
      <c r="J181" s="7"/>
      <c r="K181" s="7"/>
    </row>
    <row r="182" spans="2:11">
      <c r="B182" s="12"/>
      <c r="C182" s="30"/>
      <c r="D182" s="31"/>
      <c r="E182" s="7"/>
      <c r="F182" s="7"/>
      <c r="G182" s="7"/>
      <c r="H182" s="7"/>
      <c r="I182" s="7"/>
      <c r="J182" s="7"/>
      <c r="K182" s="7"/>
    </row>
    <row r="183" spans="2:11">
      <c r="B183" s="12"/>
      <c r="C183" s="30"/>
      <c r="D183" s="31"/>
      <c r="E183" s="7"/>
      <c r="F183" s="7"/>
      <c r="G183" s="7"/>
      <c r="H183" s="7"/>
      <c r="I183" s="7"/>
      <c r="J183" s="7"/>
      <c r="K183" s="7"/>
    </row>
    <row r="184" spans="2:11">
      <c r="B184" s="12"/>
      <c r="C184" s="30"/>
      <c r="D184" s="31"/>
      <c r="E184" s="7"/>
      <c r="F184" s="7"/>
      <c r="G184" s="7"/>
      <c r="H184" s="7"/>
      <c r="I184" s="7"/>
      <c r="J184" s="7"/>
      <c r="K184" s="7"/>
    </row>
    <row r="185" spans="2:11">
      <c r="B185" s="12"/>
      <c r="C185" s="30"/>
      <c r="D185" s="31"/>
      <c r="E185" s="7"/>
      <c r="F185" s="7"/>
      <c r="G185" s="7"/>
      <c r="H185" s="7"/>
      <c r="I185" s="7"/>
      <c r="J185" s="7"/>
      <c r="K185" s="7"/>
    </row>
    <row r="186" spans="2:11">
      <c r="B186" s="12"/>
      <c r="C186" s="30"/>
      <c r="D186" s="31"/>
      <c r="E186" s="7"/>
      <c r="F186" s="7"/>
      <c r="G186" s="7"/>
      <c r="H186" s="7"/>
      <c r="I186" s="7"/>
      <c r="J186" s="7"/>
      <c r="K186" s="7"/>
    </row>
    <row r="187" spans="2:11">
      <c r="B187" s="12"/>
      <c r="C187" s="30"/>
      <c r="D187" s="31"/>
      <c r="E187" s="7"/>
      <c r="F187" s="7"/>
      <c r="G187" s="7"/>
      <c r="H187" s="7"/>
      <c r="I187" s="7"/>
      <c r="J187" s="7"/>
      <c r="K187" s="7"/>
    </row>
    <row r="188" spans="2:11">
      <c r="B188" s="12"/>
      <c r="C188" s="30"/>
      <c r="D188" s="31"/>
      <c r="E188" s="7"/>
      <c r="F188" s="7"/>
      <c r="G188" s="7"/>
      <c r="H188" s="7"/>
      <c r="I188" s="7"/>
      <c r="J188" s="7"/>
      <c r="K188" s="7"/>
    </row>
    <row r="189" spans="2:11">
      <c r="B189" s="12"/>
      <c r="C189" s="30"/>
      <c r="D189" s="31"/>
      <c r="E189" s="7"/>
      <c r="F189" s="7"/>
      <c r="G189" s="7"/>
      <c r="H189" s="7"/>
      <c r="I189" s="7"/>
      <c r="J189" s="7"/>
      <c r="K189" s="7"/>
    </row>
    <row r="190" spans="2:11">
      <c r="B190" s="12"/>
      <c r="C190" s="30"/>
      <c r="D190" s="31"/>
      <c r="E190" s="7"/>
      <c r="F190" s="7"/>
      <c r="G190" s="7"/>
      <c r="H190" s="7"/>
      <c r="I190" s="7"/>
      <c r="J190" s="7"/>
      <c r="K190" s="7"/>
    </row>
    <row r="191" spans="2:11">
      <c r="B191" s="12"/>
      <c r="C191" s="30"/>
      <c r="D191" s="31"/>
      <c r="E191" s="7"/>
      <c r="F191" s="7"/>
      <c r="G191" s="7"/>
      <c r="H191" s="7"/>
      <c r="I191" s="7"/>
      <c r="J191" s="7"/>
      <c r="K191" s="7"/>
    </row>
    <row r="192" spans="2:11">
      <c r="B192" s="12"/>
      <c r="C192" s="30"/>
      <c r="D192" s="31"/>
      <c r="E192" s="7"/>
      <c r="F192" s="7"/>
      <c r="G192" s="7"/>
      <c r="H192" s="7"/>
      <c r="I192" s="7"/>
      <c r="J192" s="7"/>
      <c r="K192" s="7"/>
    </row>
    <row r="193" spans="2:11">
      <c r="B193" s="12"/>
      <c r="C193" s="30"/>
      <c r="D193" s="31"/>
      <c r="E193" s="7"/>
      <c r="F193" s="7"/>
      <c r="G193" s="7"/>
      <c r="H193" s="7"/>
      <c r="I193" s="7"/>
      <c r="J193" s="7"/>
      <c r="K193" s="7"/>
    </row>
    <row r="194" spans="2:11">
      <c r="B194" s="12"/>
      <c r="C194" s="30"/>
      <c r="D194" s="31"/>
      <c r="E194" s="7"/>
      <c r="F194" s="7"/>
      <c r="G194" s="7"/>
      <c r="H194" s="7"/>
      <c r="I194" s="7"/>
      <c r="J194" s="7"/>
      <c r="K194" s="7"/>
    </row>
    <row r="195" spans="2:11">
      <c r="B195" s="12"/>
      <c r="C195" s="30"/>
      <c r="D195" s="31"/>
      <c r="E195" s="7"/>
      <c r="F195" s="7"/>
      <c r="G195" s="7"/>
      <c r="H195" s="7"/>
      <c r="I195" s="7"/>
      <c r="J195" s="7"/>
      <c r="K195" s="7"/>
    </row>
    <row r="196" spans="2:11">
      <c r="B196" s="12"/>
      <c r="C196" s="30"/>
      <c r="D196" s="31"/>
      <c r="E196" s="7"/>
      <c r="F196" s="7"/>
      <c r="G196" s="7"/>
      <c r="H196" s="7"/>
      <c r="I196" s="7"/>
      <c r="J196" s="7"/>
      <c r="K196" s="7"/>
    </row>
    <row r="197" spans="2:11">
      <c r="B197" s="12"/>
      <c r="C197" s="30"/>
      <c r="D197" s="31"/>
      <c r="E197" s="7"/>
      <c r="F197" s="7"/>
      <c r="G197" s="7"/>
      <c r="H197" s="7"/>
      <c r="I197" s="7"/>
      <c r="J197" s="7"/>
      <c r="K197" s="7"/>
    </row>
    <row r="198" spans="2:11">
      <c r="B198" s="12"/>
      <c r="C198" s="30"/>
      <c r="D198" s="31"/>
      <c r="E198" s="7"/>
      <c r="F198" s="7"/>
      <c r="G198" s="7"/>
      <c r="H198" s="7"/>
      <c r="I198" s="7"/>
      <c r="J198" s="7"/>
      <c r="K198" s="7"/>
    </row>
    <row r="199" spans="2:11">
      <c r="B199" s="12"/>
      <c r="C199" s="30"/>
      <c r="D199" s="31"/>
      <c r="E199" s="7"/>
      <c r="F199" s="7"/>
      <c r="G199" s="7"/>
      <c r="H199" s="7"/>
      <c r="I199" s="7"/>
      <c r="J199" s="7"/>
      <c r="K199" s="7"/>
    </row>
    <row r="200" spans="2:11">
      <c r="B200" s="12"/>
      <c r="C200" s="30"/>
      <c r="D200" s="31"/>
      <c r="E200" s="7"/>
      <c r="F200" s="7"/>
      <c r="G200" s="7"/>
      <c r="H200" s="7"/>
      <c r="I200" s="7"/>
      <c r="J200" s="7"/>
      <c r="K200" s="7"/>
    </row>
    <row r="201" spans="2:11">
      <c r="B201" s="12"/>
      <c r="C201" s="30"/>
      <c r="D201" s="31"/>
      <c r="E201" s="7"/>
      <c r="F201" s="7"/>
      <c r="G201" s="7"/>
      <c r="H201" s="7"/>
      <c r="I201" s="7"/>
      <c r="J201" s="7"/>
      <c r="K201" s="7"/>
    </row>
    <row r="202" spans="2:11">
      <c r="B202" s="12"/>
      <c r="C202" s="30"/>
      <c r="D202" s="31"/>
      <c r="E202" s="7"/>
      <c r="F202" s="7"/>
      <c r="G202" s="7"/>
      <c r="H202" s="7"/>
      <c r="I202" s="7"/>
      <c r="J202" s="7"/>
      <c r="K202" s="7"/>
    </row>
    <row r="203" spans="2:11">
      <c r="B203" s="12"/>
      <c r="C203" s="30"/>
      <c r="D203" s="31"/>
      <c r="E203" s="7"/>
      <c r="F203" s="7"/>
      <c r="G203" s="7"/>
      <c r="H203" s="7"/>
      <c r="I203" s="7"/>
      <c r="J203" s="7"/>
      <c r="K203" s="7"/>
    </row>
    <row r="204" spans="2:11">
      <c r="B204" s="12"/>
      <c r="C204" s="30"/>
      <c r="D204" s="31"/>
      <c r="E204" s="7"/>
      <c r="F204" s="7"/>
      <c r="G204" s="7"/>
      <c r="H204" s="7"/>
      <c r="I204" s="7"/>
      <c r="J204" s="7"/>
      <c r="K204" s="7"/>
    </row>
    <row r="205" spans="2:11">
      <c r="B205" s="12"/>
      <c r="C205" s="30"/>
      <c r="D205" s="31"/>
      <c r="E205" s="7"/>
      <c r="F205" s="7"/>
      <c r="G205" s="7"/>
      <c r="H205" s="7"/>
      <c r="I205" s="7"/>
      <c r="J205" s="7"/>
      <c r="K205" s="7"/>
    </row>
    <row r="206" spans="2:11">
      <c r="B206" s="12"/>
      <c r="C206" s="30"/>
      <c r="D206" s="31"/>
      <c r="E206" s="7"/>
      <c r="F206" s="7"/>
      <c r="G206" s="7"/>
      <c r="H206" s="7"/>
      <c r="I206" s="7"/>
      <c r="J206" s="7"/>
      <c r="K206" s="7"/>
    </row>
    <row r="207" spans="2:11">
      <c r="B207" s="12"/>
      <c r="C207" s="30"/>
      <c r="D207" s="31"/>
      <c r="E207" s="7"/>
      <c r="F207" s="7"/>
      <c r="G207" s="7"/>
      <c r="H207" s="7"/>
      <c r="I207" s="7"/>
      <c r="J207" s="7"/>
      <c r="K207" s="7"/>
    </row>
    <row r="208" spans="2:11">
      <c r="B208" s="12"/>
      <c r="C208" s="30"/>
      <c r="D208" s="31"/>
      <c r="E208" s="7"/>
      <c r="F208" s="7"/>
      <c r="G208" s="7"/>
      <c r="H208" s="7"/>
      <c r="I208" s="7"/>
      <c r="J208" s="7"/>
      <c r="K208" s="7"/>
    </row>
    <row r="209" spans="2:11">
      <c r="B209" s="12"/>
      <c r="C209" s="30"/>
      <c r="D209" s="31"/>
      <c r="E209" s="7"/>
      <c r="F209" s="7"/>
      <c r="G209" s="7"/>
      <c r="H209" s="7"/>
      <c r="I209" s="7"/>
      <c r="J209" s="7"/>
      <c r="K209" s="7"/>
    </row>
    <row r="210" spans="2:11">
      <c r="B210" s="12"/>
      <c r="C210" s="30"/>
      <c r="D210" s="31"/>
      <c r="E210" s="7"/>
      <c r="F210" s="7"/>
      <c r="G210" s="7"/>
      <c r="H210" s="7"/>
      <c r="I210" s="7"/>
      <c r="J210" s="7"/>
      <c r="K210" s="7"/>
    </row>
    <row r="211" spans="2:11">
      <c r="B211" s="12"/>
      <c r="C211" s="30"/>
      <c r="D211" s="31"/>
      <c r="E211" s="7"/>
      <c r="F211" s="7"/>
      <c r="G211" s="7"/>
      <c r="H211" s="7"/>
      <c r="I211" s="7"/>
      <c r="J211" s="7"/>
      <c r="K211" s="7"/>
    </row>
    <row r="212" spans="2:11">
      <c r="B212" s="12"/>
      <c r="C212" s="30"/>
      <c r="D212" s="31"/>
      <c r="E212" s="7"/>
      <c r="F212" s="7"/>
      <c r="G212" s="7"/>
      <c r="H212" s="7"/>
      <c r="I212" s="7"/>
      <c r="J212" s="7"/>
      <c r="K212" s="7"/>
    </row>
    <row r="213" spans="2:11">
      <c r="B213" s="12"/>
      <c r="C213" s="30"/>
      <c r="D213" s="31"/>
      <c r="E213" s="7"/>
      <c r="F213" s="7"/>
      <c r="G213" s="7"/>
      <c r="H213" s="7"/>
      <c r="I213" s="7"/>
      <c r="J213" s="7"/>
      <c r="K213" s="7"/>
    </row>
    <row r="214" spans="2:11">
      <c r="B214" s="12"/>
      <c r="C214" s="30"/>
      <c r="D214" s="31"/>
      <c r="E214" s="7"/>
      <c r="F214" s="7"/>
      <c r="G214" s="7"/>
      <c r="H214" s="7"/>
      <c r="I214" s="7"/>
      <c r="J214" s="7"/>
      <c r="K214" s="7"/>
    </row>
    <row r="215" spans="2:11">
      <c r="B215" s="12"/>
      <c r="C215" s="30"/>
      <c r="D215" s="31"/>
      <c r="E215" s="7"/>
      <c r="F215" s="7"/>
      <c r="G215" s="7"/>
      <c r="H215" s="7"/>
      <c r="I215" s="7"/>
      <c r="J215" s="7"/>
      <c r="K215" s="7"/>
    </row>
    <row r="216" spans="2:11">
      <c r="B216" s="12"/>
      <c r="C216" s="30"/>
      <c r="D216" s="31"/>
      <c r="E216" s="7"/>
      <c r="F216" s="7"/>
      <c r="G216" s="7"/>
      <c r="H216" s="7"/>
      <c r="I216" s="7"/>
      <c r="J216" s="7"/>
      <c r="K216" s="7"/>
    </row>
    <row r="217" spans="2:11">
      <c r="B217" s="12"/>
      <c r="C217" s="30"/>
      <c r="D217" s="31"/>
      <c r="E217" s="7"/>
      <c r="F217" s="7"/>
      <c r="G217" s="7"/>
      <c r="H217" s="7"/>
      <c r="I217" s="7"/>
      <c r="J217" s="7"/>
      <c r="K217" s="7"/>
    </row>
    <row r="218" spans="2:11">
      <c r="B218" s="12"/>
      <c r="C218" s="30"/>
      <c r="D218" s="31"/>
      <c r="E218" s="7"/>
      <c r="F218" s="7"/>
      <c r="G218" s="7"/>
      <c r="H218" s="7"/>
      <c r="I218" s="7"/>
      <c r="J218" s="7"/>
      <c r="K218" s="7"/>
    </row>
    <row r="219" spans="2:11">
      <c r="B219" s="12"/>
      <c r="C219" s="30"/>
      <c r="D219" s="31"/>
      <c r="E219" s="7"/>
      <c r="F219" s="7"/>
      <c r="G219" s="7"/>
      <c r="H219" s="7"/>
      <c r="I219" s="7"/>
      <c r="J219" s="7"/>
      <c r="K219" s="7"/>
    </row>
    <row r="220" spans="2:11">
      <c r="B220" s="12"/>
      <c r="C220" s="30"/>
      <c r="D220" s="31"/>
      <c r="E220" s="7"/>
      <c r="F220" s="7"/>
      <c r="G220" s="7"/>
      <c r="H220" s="7"/>
      <c r="I220" s="7"/>
      <c r="J220" s="7"/>
      <c r="K220" s="7"/>
    </row>
    <row r="221" spans="2:11">
      <c r="B221" s="12"/>
      <c r="C221" s="30"/>
      <c r="D221" s="31"/>
      <c r="E221" s="7"/>
      <c r="F221" s="7"/>
      <c r="G221" s="7"/>
      <c r="H221" s="7"/>
      <c r="I221" s="7"/>
      <c r="J221" s="7"/>
      <c r="K221" s="7"/>
    </row>
    <row r="222" spans="2:11">
      <c r="B222" s="12"/>
      <c r="C222" s="30"/>
      <c r="D222" s="31"/>
      <c r="E222" s="7"/>
      <c r="F222" s="7"/>
      <c r="G222" s="7"/>
      <c r="H222" s="7"/>
      <c r="I222" s="7"/>
      <c r="J222" s="7"/>
      <c r="K222" s="7"/>
    </row>
    <row r="223" spans="2:11">
      <c r="B223" s="12"/>
      <c r="C223" s="30"/>
      <c r="D223" s="31"/>
      <c r="E223" s="7"/>
      <c r="F223" s="7"/>
      <c r="G223" s="7"/>
      <c r="H223" s="7"/>
      <c r="I223" s="7"/>
      <c r="J223" s="7"/>
      <c r="K223" s="7"/>
    </row>
    <row r="224" spans="2:11">
      <c r="B224" s="12"/>
      <c r="C224" s="30"/>
      <c r="D224" s="31"/>
      <c r="E224" s="7"/>
      <c r="F224" s="7"/>
      <c r="G224" s="7"/>
      <c r="H224" s="7"/>
      <c r="I224" s="7"/>
      <c r="J224" s="7"/>
      <c r="K224" s="7"/>
    </row>
    <row r="225" spans="2:11">
      <c r="B225" s="12"/>
      <c r="C225" s="30"/>
      <c r="D225" s="31"/>
      <c r="E225" s="7"/>
      <c r="F225" s="7"/>
      <c r="G225" s="7"/>
      <c r="H225" s="7"/>
      <c r="I225" s="7"/>
      <c r="J225" s="7"/>
      <c r="K225" s="7"/>
    </row>
    <row r="226" spans="2:11">
      <c r="B226" s="12"/>
      <c r="C226" s="30"/>
      <c r="D226" s="31"/>
      <c r="E226" s="7"/>
      <c r="F226" s="7"/>
      <c r="G226" s="7"/>
      <c r="H226" s="7"/>
      <c r="I226" s="7"/>
      <c r="J226" s="7"/>
      <c r="K226" s="7"/>
    </row>
    <row r="227" spans="2:11">
      <c r="B227" s="12"/>
      <c r="C227" s="30"/>
      <c r="D227" s="31"/>
      <c r="E227" s="7"/>
      <c r="F227" s="7"/>
      <c r="G227" s="7"/>
      <c r="H227" s="7"/>
      <c r="I227" s="7"/>
      <c r="J227" s="7"/>
      <c r="K227" s="7"/>
    </row>
    <row r="228" spans="2:11">
      <c r="B228" s="12"/>
      <c r="C228" s="30"/>
      <c r="D228" s="31"/>
      <c r="E228" s="7"/>
      <c r="F228" s="7"/>
      <c r="G228" s="7"/>
      <c r="H228" s="7"/>
      <c r="I228" s="7"/>
      <c r="J228" s="7"/>
      <c r="K228" s="7"/>
    </row>
    <row r="229" spans="2:11">
      <c r="B229" s="12"/>
      <c r="C229" s="30"/>
      <c r="D229" s="31"/>
      <c r="E229" s="7"/>
      <c r="F229" s="7"/>
      <c r="G229" s="7"/>
      <c r="H229" s="7"/>
      <c r="I229" s="7"/>
      <c r="J229" s="7"/>
      <c r="K229" s="7"/>
    </row>
    <row r="230" spans="2:11">
      <c r="B230" s="12"/>
      <c r="C230" s="30"/>
      <c r="D230" s="31"/>
      <c r="E230" s="7"/>
      <c r="F230" s="7"/>
      <c r="G230" s="7"/>
      <c r="H230" s="7"/>
      <c r="I230" s="7"/>
      <c r="J230" s="7"/>
      <c r="K230" s="7"/>
    </row>
    <row r="231" spans="2:11">
      <c r="B231" s="12"/>
      <c r="C231" s="30"/>
      <c r="D231" s="31"/>
      <c r="E231" s="7"/>
      <c r="F231" s="7"/>
      <c r="G231" s="7"/>
      <c r="H231" s="7"/>
      <c r="I231" s="7"/>
      <c r="J231" s="7"/>
      <c r="K231" s="7"/>
    </row>
    <row r="232" spans="2:11">
      <c r="B232" s="12"/>
      <c r="C232" s="30"/>
      <c r="D232" s="31"/>
      <c r="E232" s="7"/>
      <c r="F232" s="7"/>
      <c r="G232" s="7"/>
      <c r="H232" s="7"/>
      <c r="I232" s="7"/>
      <c r="J232" s="7"/>
      <c r="K232" s="7"/>
    </row>
    <row r="233" spans="2:11">
      <c r="B233" s="12"/>
      <c r="C233" s="30"/>
      <c r="D233" s="31"/>
      <c r="E233" s="7"/>
      <c r="F233" s="7"/>
      <c r="G233" s="7"/>
      <c r="H233" s="7"/>
      <c r="I233" s="7"/>
      <c r="J233" s="7"/>
      <c r="K233" s="7"/>
    </row>
    <row r="234" spans="2:11">
      <c r="B234" s="12"/>
      <c r="C234" s="30"/>
      <c r="D234" s="31"/>
      <c r="E234" s="7"/>
      <c r="F234" s="7"/>
      <c r="G234" s="7"/>
      <c r="H234" s="7"/>
      <c r="I234" s="7"/>
      <c r="J234" s="7"/>
      <c r="K234" s="7"/>
    </row>
    <row r="235" spans="2:11">
      <c r="B235" s="12"/>
      <c r="C235" s="30"/>
      <c r="D235" s="31"/>
      <c r="E235" s="7"/>
      <c r="F235" s="7"/>
      <c r="G235" s="7"/>
      <c r="H235" s="7"/>
      <c r="I235" s="7"/>
      <c r="J235" s="7"/>
      <c r="K235" s="7"/>
    </row>
    <row r="236" spans="2:11">
      <c r="B236" s="12"/>
      <c r="C236" s="30"/>
      <c r="D236" s="31"/>
      <c r="E236" s="7"/>
      <c r="F236" s="7"/>
      <c r="G236" s="7"/>
      <c r="H236" s="7"/>
      <c r="I236" s="7"/>
      <c r="J236" s="7"/>
      <c r="K236" s="7"/>
    </row>
    <row r="237" spans="2:11">
      <c r="B237" s="12"/>
      <c r="C237" s="30"/>
      <c r="D237" s="31"/>
      <c r="E237" s="7"/>
      <c r="F237" s="7"/>
      <c r="G237" s="7"/>
      <c r="H237" s="7"/>
      <c r="I237" s="7"/>
      <c r="J237" s="7"/>
      <c r="K237" s="7"/>
    </row>
    <row r="238" spans="2:11">
      <c r="B238" s="12"/>
      <c r="C238" s="30"/>
      <c r="D238" s="31"/>
      <c r="E238" s="7"/>
      <c r="F238" s="7"/>
      <c r="G238" s="7"/>
      <c r="H238" s="7"/>
      <c r="I238" s="7"/>
      <c r="J238" s="7"/>
      <c r="K238" s="7"/>
    </row>
    <row r="239" spans="2:11">
      <c r="B239" s="12"/>
      <c r="C239" s="30"/>
      <c r="D239" s="31"/>
      <c r="E239" s="7"/>
      <c r="F239" s="7"/>
      <c r="G239" s="7"/>
      <c r="H239" s="7"/>
      <c r="I239" s="7"/>
      <c r="J239" s="7"/>
      <c r="K239" s="7"/>
    </row>
    <row r="240" spans="2:11">
      <c r="B240" s="12"/>
      <c r="C240" s="30"/>
      <c r="D240" s="31"/>
      <c r="E240" s="7"/>
      <c r="F240" s="7"/>
      <c r="G240" s="7"/>
      <c r="H240" s="7"/>
      <c r="I240" s="7"/>
      <c r="J240" s="7"/>
      <c r="K240" s="7"/>
    </row>
    <row r="241" spans="2:11">
      <c r="B241" s="12"/>
      <c r="C241" s="30"/>
      <c r="D241" s="31"/>
      <c r="E241" s="7"/>
      <c r="F241" s="7"/>
      <c r="G241" s="7"/>
      <c r="H241" s="7"/>
      <c r="I241" s="7"/>
      <c r="J241" s="7"/>
      <c r="K241" s="7"/>
    </row>
    <row r="242" spans="2:11">
      <c r="B242" s="12"/>
      <c r="C242" s="30"/>
      <c r="D242" s="31"/>
      <c r="E242" s="7"/>
      <c r="F242" s="7"/>
      <c r="G242" s="7"/>
      <c r="H242" s="7"/>
      <c r="I242" s="7"/>
      <c r="J242" s="7"/>
      <c r="K242" s="7"/>
    </row>
    <row r="243" spans="2:11">
      <c r="B243" s="12"/>
      <c r="C243" s="30"/>
      <c r="D243" s="31"/>
      <c r="E243" s="7"/>
      <c r="F243" s="7"/>
      <c r="G243" s="7"/>
      <c r="H243" s="7"/>
      <c r="I243" s="7"/>
      <c r="J243" s="7"/>
      <c r="K243" s="7"/>
    </row>
    <row r="244" spans="2:11">
      <c r="B244" s="12"/>
      <c r="C244" s="30"/>
      <c r="D244" s="31"/>
      <c r="E244" s="7"/>
      <c r="F244" s="7"/>
      <c r="G244" s="7"/>
      <c r="H244" s="7"/>
      <c r="I244" s="7"/>
      <c r="J244" s="7"/>
      <c r="K244" s="7"/>
    </row>
    <row r="245" spans="2:11">
      <c r="B245" s="12"/>
      <c r="C245" s="30"/>
      <c r="D245" s="31"/>
      <c r="E245" s="7"/>
      <c r="F245" s="7"/>
      <c r="G245" s="7"/>
      <c r="H245" s="7"/>
      <c r="I245" s="7"/>
      <c r="J245" s="7"/>
      <c r="K245" s="7"/>
    </row>
    <row r="246" spans="2:11">
      <c r="B246" s="12"/>
      <c r="C246" s="30"/>
      <c r="D246" s="31"/>
      <c r="E246" s="7"/>
      <c r="F246" s="7"/>
      <c r="G246" s="7"/>
      <c r="H246" s="7"/>
      <c r="I246" s="7"/>
      <c r="J246" s="7"/>
      <c r="K246" s="7"/>
    </row>
    <row r="247" spans="2:11">
      <c r="B247" s="12"/>
      <c r="C247" s="30"/>
      <c r="D247" s="31"/>
      <c r="E247" s="7"/>
      <c r="F247" s="7"/>
      <c r="G247" s="7"/>
      <c r="H247" s="7"/>
      <c r="I247" s="7"/>
      <c r="J247" s="7"/>
      <c r="K247" s="7"/>
    </row>
    <row r="248" spans="2:11">
      <c r="B248" s="12"/>
      <c r="C248" s="30"/>
      <c r="D248" s="31"/>
      <c r="E248" s="7"/>
      <c r="F248" s="7"/>
      <c r="G248" s="7"/>
      <c r="H248" s="7"/>
      <c r="I248" s="7"/>
      <c r="J248" s="7"/>
      <c r="K248" s="7"/>
    </row>
    <row r="249" spans="2:11">
      <c r="B249" s="12"/>
      <c r="C249" s="30"/>
      <c r="D249" s="31"/>
      <c r="E249" s="7"/>
      <c r="F249" s="7"/>
      <c r="G249" s="7"/>
      <c r="H249" s="7"/>
      <c r="I249" s="7"/>
      <c r="J249" s="7"/>
      <c r="K249" s="7"/>
    </row>
    <row r="250" spans="2:11">
      <c r="B250" s="12"/>
      <c r="C250" s="30"/>
      <c r="D250" s="31"/>
      <c r="E250" s="7"/>
      <c r="F250" s="7"/>
      <c r="G250" s="7"/>
      <c r="H250" s="7"/>
      <c r="I250" s="7"/>
      <c r="J250" s="7"/>
      <c r="K250" s="7"/>
    </row>
    <row r="251" spans="2:11">
      <c r="B251" s="12"/>
      <c r="C251" s="30"/>
      <c r="D251" s="31"/>
      <c r="E251" s="7"/>
      <c r="F251" s="7"/>
      <c r="G251" s="7"/>
      <c r="H251" s="7"/>
      <c r="I251" s="7"/>
      <c r="J251" s="7"/>
      <c r="K251" s="7"/>
    </row>
    <row r="252" spans="2:11">
      <c r="B252" s="12"/>
      <c r="C252" s="30"/>
      <c r="D252" s="31"/>
      <c r="E252" s="7"/>
      <c r="F252" s="7"/>
      <c r="G252" s="7"/>
      <c r="H252" s="7"/>
      <c r="I252" s="7"/>
      <c r="J252" s="7"/>
      <c r="K252" s="7"/>
    </row>
    <row r="253" spans="2:11">
      <c r="B253" s="12"/>
      <c r="C253" s="30"/>
      <c r="D253" s="31"/>
      <c r="E253" s="7"/>
      <c r="F253" s="7"/>
      <c r="G253" s="7"/>
      <c r="H253" s="7"/>
      <c r="I253" s="7"/>
      <c r="J253" s="7"/>
      <c r="K253" s="7"/>
    </row>
    <row r="254" spans="2:11">
      <c r="B254" s="12"/>
      <c r="C254" s="30"/>
      <c r="D254" s="31"/>
      <c r="E254" s="7"/>
      <c r="F254" s="7"/>
      <c r="G254" s="7"/>
      <c r="H254" s="7"/>
      <c r="I254" s="7"/>
      <c r="J254" s="7"/>
      <c r="K254" s="7"/>
    </row>
    <row r="255" spans="2:11">
      <c r="B255" s="12"/>
      <c r="C255" s="30"/>
      <c r="D255" s="31"/>
      <c r="E255" s="7"/>
      <c r="F255" s="7"/>
      <c r="G255" s="7"/>
      <c r="H255" s="7"/>
      <c r="I255" s="7"/>
      <c r="J255" s="7"/>
      <c r="K255" s="7"/>
    </row>
    <row r="256" spans="2:11">
      <c r="B256" s="12"/>
      <c r="C256" s="30"/>
      <c r="D256" s="31"/>
      <c r="E256" s="7"/>
      <c r="F256" s="7"/>
      <c r="G256" s="7"/>
      <c r="H256" s="7"/>
      <c r="I256" s="7"/>
      <c r="J256" s="7"/>
      <c r="K256" s="7"/>
    </row>
    <row r="257" spans="2:11">
      <c r="B257" s="12"/>
      <c r="C257" s="30"/>
      <c r="D257" s="31"/>
      <c r="E257" s="7"/>
      <c r="F257" s="7"/>
      <c r="G257" s="7"/>
      <c r="H257" s="7"/>
      <c r="I257" s="7"/>
      <c r="J257" s="7"/>
      <c r="K257" s="7"/>
    </row>
    <row r="258" spans="2:11">
      <c r="B258" s="12"/>
      <c r="C258" s="30"/>
      <c r="D258" s="31"/>
      <c r="E258" s="7"/>
      <c r="F258" s="7"/>
      <c r="G258" s="7"/>
      <c r="H258" s="7"/>
      <c r="I258" s="7"/>
      <c r="J258" s="7"/>
      <c r="K258" s="7"/>
    </row>
    <row r="259" spans="2:11">
      <c r="B259" s="12"/>
      <c r="C259" s="30"/>
      <c r="D259" s="31"/>
      <c r="E259" s="7"/>
      <c r="F259" s="7"/>
      <c r="G259" s="7"/>
      <c r="H259" s="7"/>
      <c r="I259" s="7"/>
      <c r="J259" s="7"/>
      <c r="K259" s="7"/>
    </row>
    <row r="260" spans="2:11">
      <c r="B260" s="12"/>
      <c r="C260" s="30"/>
      <c r="D260" s="31"/>
      <c r="E260" s="7"/>
      <c r="F260" s="7"/>
      <c r="G260" s="7"/>
      <c r="H260" s="7"/>
      <c r="I260" s="7"/>
      <c r="J260" s="7"/>
      <c r="K260" s="7"/>
    </row>
    <row r="261" spans="2:11">
      <c r="B261" s="12"/>
      <c r="C261" s="30"/>
      <c r="D261" s="31"/>
      <c r="E261" s="7"/>
      <c r="F261" s="7"/>
      <c r="G261" s="7"/>
      <c r="H261" s="7"/>
      <c r="I261" s="7"/>
      <c r="J261" s="7"/>
      <c r="K261" s="7"/>
    </row>
    <row r="262" spans="2:11">
      <c r="B262" s="12"/>
      <c r="C262" s="30"/>
      <c r="D262" s="31"/>
      <c r="E262" s="7"/>
      <c r="F262" s="7"/>
      <c r="G262" s="7"/>
      <c r="H262" s="7"/>
      <c r="I262" s="7"/>
      <c r="J262" s="7"/>
      <c r="K262" s="7"/>
    </row>
    <row r="263" spans="2:11">
      <c r="B263" s="12"/>
      <c r="C263" s="30"/>
      <c r="D263" s="31"/>
      <c r="E263" s="7"/>
      <c r="F263" s="7"/>
      <c r="G263" s="7"/>
      <c r="H263" s="7"/>
      <c r="I263" s="7"/>
      <c r="J263" s="7"/>
      <c r="K263" s="7"/>
    </row>
    <row r="264" spans="2:11">
      <c r="B264" s="12"/>
      <c r="C264" s="30"/>
      <c r="D264" s="31"/>
      <c r="E264" s="7"/>
      <c r="F264" s="7"/>
      <c r="G264" s="7"/>
      <c r="H264" s="7"/>
      <c r="I264" s="7"/>
      <c r="J264" s="7"/>
      <c r="K264" s="7"/>
    </row>
    <row r="265" spans="2:11">
      <c r="B265" s="12"/>
      <c r="C265" s="30"/>
      <c r="D265" s="31"/>
      <c r="E265" s="7"/>
      <c r="F265" s="7"/>
      <c r="G265" s="7"/>
      <c r="H265" s="7"/>
      <c r="I265" s="7"/>
      <c r="J265" s="7"/>
      <c r="K265" s="7"/>
    </row>
    <row r="266" spans="2:11">
      <c r="B266" s="12"/>
      <c r="C266" s="30"/>
      <c r="D266" s="31"/>
      <c r="E266" s="7"/>
      <c r="F266" s="7"/>
      <c r="G266" s="7"/>
      <c r="H266" s="7"/>
      <c r="I266" s="7"/>
      <c r="J266" s="7"/>
      <c r="K266" s="7"/>
    </row>
    <row r="267" spans="2:11">
      <c r="B267" s="12"/>
      <c r="C267" s="30"/>
      <c r="D267" s="31"/>
      <c r="E267" s="7"/>
      <c r="F267" s="7"/>
      <c r="G267" s="7"/>
      <c r="H267" s="7"/>
      <c r="I267" s="7"/>
      <c r="J267" s="7"/>
      <c r="K267" s="7"/>
    </row>
    <row r="268" spans="2:11">
      <c r="B268" s="12"/>
      <c r="C268" s="30"/>
      <c r="D268" s="31"/>
      <c r="E268" s="7"/>
      <c r="F268" s="7"/>
      <c r="G268" s="7"/>
      <c r="H268" s="7"/>
      <c r="I268" s="7"/>
      <c r="J268" s="7"/>
      <c r="K268" s="7"/>
    </row>
    <row r="269" spans="2:11">
      <c r="B269" s="12"/>
      <c r="C269" s="30"/>
      <c r="D269" s="31"/>
      <c r="E269" s="7"/>
      <c r="F269" s="7"/>
      <c r="G269" s="7"/>
      <c r="H269" s="7"/>
      <c r="I269" s="7"/>
      <c r="J269" s="7"/>
      <c r="K269" s="7"/>
    </row>
    <row r="270" spans="2:11">
      <c r="B270" s="12"/>
      <c r="C270" s="30"/>
      <c r="D270" s="31"/>
      <c r="E270" s="7"/>
      <c r="F270" s="7"/>
      <c r="G270" s="7"/>
      <c r="H270" s="7"/>
      <c r="I270" s="7"/>
      <c r="J270" s="7"/>
      <c r="K270" s="7"/>
    </row>
    <row r="271" spans="2:11">
      <c r="B271" s="12"/>
      <c r="C271" s="30"/>
      <c r="D271" s="31"/>
      <c r="E271" s="7"/>
      <c r="F271" s="7"/>
      <c r="G271" s="7"/>
      <c r="H271" s="7"/>
      <c r="I271" s="7"/>
      <c r="J271" s="7"/>
      <c r="K271" s="7"/>
    </row>
    <row r="272" spans="2:11">
      <c r="B272" s="12"/>
      <c r="C272" s="30"/>
      <c r="D272" s="31"/>
      <c r="E272" s="7"/>
      <c r="F272" s="7"/>
      <c r="G272" s="7"/>
      <c r="H272" s="7"/>
      <c r="I272" s="7"/>
      <c r="J272" s="7"/>
      <c r="K272" s="7"/>
    </row>
    <row r="273" spans="2:11">
      <c r="B273" s="12"/>
      <c r="C273" s="30"/>
      <c r="D273" s="31"/>
      <c r="E273" s="7"/>
      <c r="F273" s="7"/>
      <c r="G273" s="7"/>
      <c r="H273" s="7"/>
      <c r="I273" s="7"/>
      <c r="J273" s="7"/>
      <c r="K273" s="7"/>
    </row>
    <row r="274" spans="2:11">
      <c r="B274" s="12"/>
      <c r="C274" s="30"/>
      <c r="D274" s="31"/>
      <c r="E274" s="7"/>
      <c r="F274" s="7"/>
      <c r="G274" s="7"/>
      <c r="H274" s="7"/>
      <c r="I274" s="7"/>
      <c r="J274" s="7"/>
      <c r="K274" s="7"/>
    </row>
    <row r="275" spans="2:11">
      <c r="B275" s="12"/>
      <c r="C275" s="30"/>
      <c r="D275" s="31"/>
      <c r="E275" s="7"/>
      <c r="F275" s="7"/>
      <c r="G275" s="7"/>
      <c r="H275" s="7"/>
      <c r="I275" s="7"/>
      <c r="J275" s="7"/>
      <c r="K275" s="7"/>
    </row>
    <row r="276" spans="2:11">
      <c r="B276" s="12"/>
      <c r="C276" s="30"/>
      <c r="D276" s="31"/>
      <c r="E276" s="7"/>
      <c r="F276" s="7"/>
      <c r="G276" s="7"/>
      <c r="H276" s="7"/>
      <c r="I276" s="7"/>
      <c r="J276" s="7"/>
      <c r="K276" s="7"/>
    </row>
    <row r="277" spans="2:11">
      <c r="B277" s="12"/>
      <c r="C277" s="30"/>
      <c r="D277" s="31"/>
      <c r="E277" s="7"/>
      <c r="F277" s="7"/>
      <c r="G277" s="7"/>
      <c r="H277" s="7"/>
      <c r="I277" s="7"/>
      <c r="J277" s="7"/>
      <c r="K277" s="7"/>
    </row>
    <row r="278" spans="2:11">
      <c r="B278" s="12"/>
      <c r="C278" s="30"/>
      <c r="D278" s="31"/>
      <c r="E278" s="7"/>
      <c r="F278" s="7"/>
      <c r="G278" s="7"/>
      <c r="H278" s="7"/>
      <c r="I278" s="7"/>
      <c r="J278" s="7"/>
      <c r="K278" s="7"/>
    </row>
    <row r="279" spans="2:11">
      <c r="B279" s="12"/>
      <c r="C279" s="30"/>
      <c r="D279" s="31"/>
      <c r="E279" s="7"/>
      <c r="F279" s="7"/>
      <c r="G279" s="7"/>
      <c r="H279" s="7"/>
      <c r="I279" s="7"/>
      <c r="J279" s="7"/>
      <c r="K279" s="7"/>
    </row>
    <row r="280" spans="2:11">
      <c r="B280" s="12"/>
      <c r="C280" s="30"/>
      <c r="D280" s="31"/>
      <c r="E280" s="7"/>
      <c r="F280" s="7"/>
      <c r="G280" s="7"/>
      <c r="H280" s="7"/>
      <c r="I280" s="7"/>
      <c r="J280" s="7"/>
      <c r="K280" s="7"/>
    </row>
    <row r="281" spans="2:11">
      <c r="B281" s="12"/>
      <c r="C281" s="30"/>
      <c r="D281" s="31"/>
      <c r="E281" s="7"/>
      <c r="F281" s="7"/>
      <c r="G281" s="7"/>
      <c r="H281" s="7"/>
      <c r="I281" s="7"/>
      <c r="J281" s="7"/>
      <c r="K281" s="7"/>
    </row>
    <row r="282" spans="2:11">
      <c r="B282" s="12"/>
      <c r="C282" s="30"/>
      <c r="D282" s="31"/>
      <c r="E282" s="7"/>
      <c r="F282" s="7"/>
      <c r="G282" s="7"/>
      <c r="H282" s="7"/>
      <c r="I282" s="7"/>
      <c r="J282" s="7"/>
      <c r="K282" s="7"/>
    </row>
    <row r="283" spans="2:11">
      <c r="B283" s="12"/>
      <c r="C283" s="30"/>
      <c r="D283" s="31"/>
      <c r="E283" s="7"/>
      <c r="F283" s="7"/>
      <c r="G283" s="7"/>
      <c r="H283" s="7"/>
      <c r="I283" s="7"/>
      <c r="J283" s="7"/>
      <c r="K283" s="7"/>
    </row>
    <row r="284" spans="2:11">
      <c r="B284" s="12"/>
      <c r="C284" s="30"/>
      <c r="D284" s="31"/>
      <c r="E284" s="7"/>
      <c r="F284" s="7"/>
      <c r="G284" s="7"/>
      <c r="H284" s="7"/>
      <c r="I284" s="7"/>
      <c r="J284" s="7"/>
      <c r="K284" s="7"/>
    </row>
    <row r="285" spans="2:11">
      <c r="B285" s="12"/>
      <c r="C285" s="30"/>
      <c r="D285" s="31"/>
      <c r="E285" s="7"/>
      <c r="F285" s="7"/>
      <c r="G285" s="7"/>
      <c r="H285" s="7"/>
      <c r="I285" s="7"/>
      <c r="J285" s="7"/>
      <c r="K285" s="7"/>
    </row>
    <row r="286" spans="2:11">
      <c r="B286" s="12"/>
      <c r="C286" s="30"/>
      <c r="D286" s="31"/>
      <c r="E286" s="7"/>
      <c r="F286" s="7"/>
      <c r="G286" s="7"/>
      <c r="H286" s="7"/>
      <c r="I286" s="7"/>
      <c r="J286" s="7"/>
      <c r="K286" s="7"/>
    </row>
    <row r="287" spans="2:11">
      <c r="B287" s="12"/>
      <c r="C287" s="30"/>
      <c r="D287" s="31"/>
      <c r="E287" s="7"/>
      <c r="F287" s="7"/>
      <c r="G287" s="7"/>
      <c r="H287" s="7"/>
      <c r="I287" s="7"/>
      <c r="J287" s="7"/>
      <c r="K287" s="7"/>
    </row>
    <row r="288" spans="2:11">
      <c r="B288" s="12"/>
      <c r="C288" s="30"/>
      <c r="D288" s="31"/>
      <c r="E288" s="7"/>
      <c r="F288" s="7"/>
      <c r="G288" s="7"/>
      <c r="H288" s="7"/>
      <c r="I288" s="7"/>
      <c r="J288" s="7"/>
      <c r="K288" s="7"/>
    </row>
    <row r="289" spans="2:11">
      <c r="B289" s="12"/>
      <c r="C289" s="30"/>
      <c r="D289" s="31"/>
      <c r="E289" s="7"/>
      <c r="F289" s="7"/>
      <c r="G289" s="7"/>
      <c r="H289" s="7"/>
      <c r="I289" s="7"/>
      <c r="J289" s="7"/>
      <c r="K289" s="7"/>
    </row>
    <row r="290" spans="2:11">
      <c r="B290" s="12"/>
      <c r="C290" s="30"/>
      <c r="D290" s="31"/>
      <c r="E290" s="7"/>
      <c r="F290" s="7"/>
      <c r="G290" s="7"/>
      <c r="H290" s="7"/>
      <c r="I290" s="7"/>
      <c r="J290" s="7"/>
      <c r="K290" s="7"/>
    </row>
    <row r="291" spans="2:11">
      <c r="B291" s="12"/>
      <c r="C291" s="30"/>
      <c r="D291" s="31"/>
      <c r="E291" s="7"/>
      <c r="F291" s="7"/>
      <c r="G291" s="7"/>
      <c r="H291" s="7"/>
      <c r="I291" s="7"/>
      <c r="J291" s="7"/>
      <c r="K291" s="7"/>
    </row>
    <row r="292" spans="2:11">
      <c r="B292" s="12"/>
      <c r="C292" s="30"/>
      <c r="D292" s="31"/>
      <c r="E292" s="7"/>
      <c r="F292" s="7"/>
      <c r="G292" s="7"/>
      <c r="H292" s="7"/>
      <c r="I292" s="7"/>
      <c r="J292" s="7"/>
      <c r="K292" s="7"/>
    </row>
    <row r="293" spans="2:11">
      <c r="B293" s="12"/>
      <c r="C293" s="30"/>
      <c r="D293" s="31"/>
      <c r="E293" s="7"/>
      <c r="F293" s="7"/>
      <c r="G293" s="7"/>
      <c r="H293" s="7"/>
      <c r="I293" s="7"/>
      <c r="J293" s="7"/>
      <c r="K293" s="7"/>
    </row>
    <row r="294" spans="2:11">
      <c r="B294" s="12"/>
      <c r="C294" s="30"/>
      <c r="D294" s="31"/>
      <c r="E294" s="7"/>
      <c r="F294" s="7"/>
      <c r="G294" s="7"/>
      <c r="H294" s="7"/>
      <c r="I294" s="7"/>
      <c r="J294" s="7"/>
      <c r="K294" s="7"/>
    </row>
    <row r="295" spans="2:11">
      <c r="B295" s="12"/>
      <c r="C295" s="30"/>
      <c r="D295" s="31"/>
      <c r="E295" s="7"/>
      <c r="F295" s="7"/>
      <c r="G295" s="7"/>
      <c r="H295" s="7"/>
      <c r="I295" s="7"/>
      <c r="J295" s="7"/>
      <c r="K295" s="7"/>
    </row>
    <row r="296" spans="2:11">
      <c r="B296" s="12"/>
      <c r="C296" s="30"/>
      <c r="D296" s="31"/>
      <c r="E296" s="7"/>
      <c r="F296" s="7"/>
      <c r="G296" s="7"/>
      <c r="H296" s="7"/>
      <c r="I296" s="7"/>
      <c r="J296" s="7"/>
      <c r="K296" s="7"/>
    </row>
    <row r="297" spans="2:11">
      <c r="B297" s="12"/>
      <c r="C297" s="30"/>
      <c r="D297" s="31"/>
      <c r="E297" s="7"/>
      <c r="F297" s="7"/>
      <c r="G297" s="7"/>
      <c r="H297" s="7"/>
      <c r="I297" s="7"/>
      <c r="J297" s="7"/>
      <c r="K297" s="7"/>
    </row>
    <row r="298" spans="2:11">
      <c r="B298" s="12"/>
      <c r="C298" s="30"/>
      <c r="D298" s="31"/>
      <c r="E298" s="7"/>
      <c r="F298" s="7"/>
      <c r="G298" s="7"/>
      <c r="H298" s="7"/>
      <c r="I298" s="7"/>
      <c r="J298" s="7"/>
      <c r="K298" s="7"/>
    </row>
    <row r="299" spans="2:11">
      <c r="B299" s="12"/>
      <c r="C299" s="30"/>
      <c r="D299" s="31"/>
      <c r="E299" s="7"/>
      <c r="F299" s="7"/>
      <c r="G299" s="7"/>
      <c r="H299" s="7"/>
      <c r="I299" s="7"/>
      <c r="J299" s="7"/>
      <c r="K299" s="7"/>
    </row>
    <row r="300" spans="2:11">
      <c r="B300" s="12"/>
      <c r="C300" s="30"/>
      <c r="D300" s="31"/>
      <c r="E300" s="7"/>
      <c r="F300" s="7"/>
      <c r="G300" s="7"/>
      <c r="H300" s="7"/>
      <c r="I300" s="7"/>
      <c r="J300" s="7"/>
      <c r="K300" s="7"/>
    </row>
    <row r="301" spans="2:11">
      <c r="B301" s="12"/>
      <c r="C301" s="30"/>
      <c r="D301" s="31"/>
      <c r="E301" s="7"/>
      <c r="F301" s="7"/>
      <c r="G301" s="7"/>
      <c r="H301" s="7"/>
      <c r="I301" s="7"/>
      <c r="J301" s="7"/>
      <c r="K301" s="7"/>
    </row>
    <row r="302" spans="2:11">
      <c r="B302" s="12"/>
      <c r="C302" s="30"/>
      <c r="D302" s="31"/>
      <c r="E302" s="7"/>
      <c r="F302" s="7"/>
      <c r="G302" s="7"/>
      <c r="H302" s="7"/>
      <c r="I302" s="7"/>
      <c r="J302" s="7"/>
      <c r="K302" s="7"/>
    </row>
    <row r="303" spans="2:11">
      <c r="B303" s="12"/>
      <c r="C303" s="30"/>
      <c r="D303" s="31"/>
      <c r="E303" s="7"/>
      <c r="F303" s="7"/>
      <c r="G303" s="7"/>
      <c r="H303" s="7"/>
      <c r="I303" s="7"/>
      <c r="J303" s="7"/>
      <c r="K303" s="7"/>
    </row>
    <row r="304" spans="2:11">
      <c r="B304" s="12"/>
      <c r="C304" s="30"/>
      <c r="D304" s="31"/>
      <c r="E304" s="7"/>
      <c r="F304" s="7"/>
      <c r="G304" s="7"/>
      <c r="H304" s="7"/>
      <c r="I304" s="7"/>
      <c r="J304" s="7"/>
      <c r="K304" s="7"/>
    </row>
    <row r="305" spans="2:11">
      <c r="B305" s="12"/>
      <c r="C305" s="30"/>
      <c r="D305" s="31"/>
      <c r="E305" s="7"/>
      <c r="F305" s="7"/>
      <c r="G305" s="7"/>
      <c r="H305" s="7"/>
      <c r="I305" s="7"/>
      <c r="J305" s="7"/>
      <c r="K305" s="7"/>
    </row>
    <row r="306" spans="2:11">
      <c r="B306" s="12"/>
      <c r="C306" s="30"/>
      <c r="D306" s="31"/>
      <c r="E306" s="7"/>
      <c r="F306" s="7"/>
      <c r="G306" s="7"/>
      <c r="H306" s="7"/>
      <c r="I306" s="7"/>
      <c r="J306" s="7"/>
      <c r="K306" s="7"/>
    </row>
    <row r="307" spans="2:11">
      <c r="B307" s="12"/>
      <c r="C307" s="30"/>
      <c r="D307" s="31"/>
      <c r="E307" s="7"/>
      <c r="F307" s="7"/>
      <c r="G307" s="7"/>
      <c r="H307" s="7"/>
      <c r="I307" s="7"/>
      <c r="J307" s="7"/>
      <c r="K307" s="7"/>
    </row>
    <row r="308" spans="2:11">
      <c r="B308" s="12"/>
      <c r="C308" s="30"/>
      <c r="D308" s="31"/>
      <c r="E308" s="7"/>
      <c r="F308" s="7"/>
      <c r="G308" s="7"/>
      <c r="H308" s="7"/>
      <c r="I308" s="7"/>
      <c r="J308" s="7"/>
      <c r="K308" s="7"/>
    </row>
    <row r="309" spans="2:11">
      <c r="B309" s="12"/>
      <c r="C309" s="30"/>
      <c r="D309" s="31"/>
      <c r="E309" s="7"/>
      <c r="F309" s="7"/>
      <c r="G309" s="7"/>
      <c r="H309" s="7"/>
      <c r="I309" s="7"/>
      <c r="J309" s="7"/>
      <c r="K309" s="7"/>
    </row>
    <row r="310" spans="2:11">
      <c r="B310" s="12"/>
      <c r="C310" s="30"/>
      <c r="D310" s="31"/>
      <c r="E310" s="7"/>
      <c r="F310" s="7"/>
      <c r="G310" s="7"/>
      <c r="H310" s="7"/>
      <c r="I310" s="7"/>
      <c r="J310" s="7"/>
      <c r="K310" s="7"/>
    </row>
    <row r="311" spans="2:11">
      <c r="B311" s="12"/>
      <c r="C311" s="30"/>
      <c r="D311" s="31"/>
      <c r="E311" s="7"/>
      <c r="F311" s="7"/>
      <c r="G311" s="7"/>
      <c r="H311" s="7"/>
      <c r="I311" s="7"/>
      <c r="J311" s="7"/>
      <c r="K311" s="7"/>
    </row>
    <row r="312" spans="2:11">
      <c r="B312" s="12"/>
      <c r="C312" s="30"/>
      <c r="D312" s="31"/>
      <c r="E312" s="7"/>
      <c r="F312" s="7"/>
      <c r="G312" s="7"/>
      <c r="H312" s="7"/>
      <c r="I312" s="7"/>
      <c r="J312" s="7"/>
      <c r="K312" s="7"/>
    </row>
    <row r="313" spans="2:11">
      <c r="B313" s="12"/>
      <c r="C313" s="30"/>
      <c r="D313" s="31"/>
      <c r="E313" s="7"/>
      <c r="F313" s="7"/>
      <c r="G313" s="7"/>
      <c r="H313" s="7"/>
      <c r="I313" s="7"/>
      <c r="J313" s="7"/>
      <c r="K313" s="7"/>
    </row>
    <row r="314" spans="2:11">
      <c r="B314" s="12"/>
      <c r="C314" s="30"/>
      <c r="D314" s="31"/>
      <c r="E314" s="7"/>
      <c r="F314" s="7"/>
      <c r="G314" s="7"/>
      <c r="H314" s="7"/>
      <c r="I314" s="7"/>
      <c r="J314" s="7"/>
      <c r="K314" s="7"/>
    </row>
    <row r="315" spans="2:11">
      <c r="B315" s="12"/>
      <c r="C315" s="30"/>
      <c r="D315" s="31"/>
      <c r="E315" s="7"/>
      <c r="F315" s="7"/>
      <c r="G315" s="7"/>
      <c r="H315" s="7"/>
      <c r="I315" s="7"/>
      <c r="J315" s="7"/>
      <c r="K315" s="7"/>
    </row>
    <row r="316" spans="2:11">
      <c r="B316" s="12"/>
      <c r="C316" s="30"/>
      <c r="D316" s="31"/>
      <c r="E316" s="7"/>
      <c r="F316" s="7"/>
      <c r="G316" s="7"/>
      <c r="H316" s="7"/>
      <c r="I316" s="7"/>
      <c r="J316" s="7"/>
      <c r="K316" s="7"/>
    </row>
    <row r="317" spans="2:11">
      <c r="B317" s="12"/>
      <c r="C317" s="30"/>
      <c r="D317" s="31"/>
      <c r="E317" s="7"/>
      <c r="F317" s="7"/>
      <c r="G317" s="7"/>
      <c r="H317" s="7"/>
      <c r="I317" s="7"/>
      <c r="J317" s="7"/>
      <c r="K317" s="7"/>
    </row>
    <row r="318" spans="2:11">
      <c r="B318" s="12"/>
      <c r="C318" s="30"/>
      <c r="D318" s="31"/>
      <c r="E318" s="7"/>
      <c r="F318" s="7"/>
      <c r="G318" s="7"/>
      <c r="H318" s="7"/>
      <c r="I318" s="7"/>
      <c r="J318" s="7"/>
      <c r="K318" s="7"/>
    </row>
    <row r="319" spans="2:11">
      <c r="B319" s="12"/>
      <c r="C319" s="30"/>
      <c r="D319" s="31"/>
      <c r="E319" s="7"/>
      <c r="F319" s="7"/>
      <c r="G319" s="7"/>
      <c r="H319" s="7"/>
      <c r="I319" s="7"/>
      <c r="J319" s="7"/>
      <c r="K319" s="7"/>
    </row>
    <row r="320" spans="2:11">
      <c r="B320" s="12"/>
      <c r="C320" s="30"/>
      <c r="D320" s="31"/>
      <c r="E320" s="7"/>
      <c r="F320" s="7"/>
      <c r="G320" s="7"/>
      <c r="H320" s="7"/>
      <c r="I320" s="7"/>
      <c r="J320" s="7"/>
      <c r="K320" s="7"/>
    </row>
    <row r="321" spans="2:11">
      <c r="B321" s="12"/>
      <c r="C321" s="30"/>
      <c r="D321" s="31"/>
      <c r="E321" s="7"/>
      <c r="F321" s="7"/>
      <c r="G321" s="7"/>
      <c r="H321" s="7"/>
      <c r="I321" s="7"/>
      <c r="J321" s="7"/>
      <c r="K321" s="7"/>
    </row>
    <row r="322" spans="2:11">
      <c r="B322" s="12"/>
      <c r="C322" s="30"/>
      <c r="D322" s="31"/>
      <c r="E322" s="7"/>
      <c r="F322" s="7"/>
      <c r="G322" s="7"/>
      <c r="H322" s="7"/>
      <c r="I322" s="7"/>
      <c r="J322" s="7"/>
      <c r="K322" s="7"/>
    </row>
    <row r="323" spans="2:11">
      <c r="B323" s="12"/>
      <c r="C323" s="30"/>
      <c r="D323" s="31"/>
      <c r="E323" s="7"/>
      <c r="F323" s="7"/>
      <c r="G323" s="7"/>
      <c r="H323" s="7"/>
      <c r="I323" s="7"/>
      <c r="J323" s="7"/>
      <c r="K323" s="7"/>
    </row>
    <row r="324" spans="2:11">
      <c r="B324" s="12"/>
      <c r="C324" s="30"/>
      <c r="D324" s="31"/>
      <c r="E324" s="7"/>
      <c r="F324" s="7"/>
      <c r="G324" s="7"/>
      <c r="H324" s="7"/>
      <c r="I324" s="7"/>
      <c r="J324" s="7"/>
      <c r="K324" s="7"/>
    </row>
    <row r="325" spans="2:11">
      <c r="B325" s="12"/>
      <c r="C325" s="30"/>
      <c r="D325" s="31"/>
      <c r="E325" s="7"/>
      <c r="F325" s="7"/>
      <c r="G325" s="7"/>
      <c r="H325" s="7"/>
      <c r="I325" s="7"/>
      <c r="J325" s="7"/>
      <c r="K325" s="7"/>
    </row>
    <row r="326" spans="2:11">
      <c r="B326" s="12"/>
      <c r="C326" s="30"/>
      <c r="D326" s="31"/>
      <c r="E326" s="7"/>
      <c r="F326" s="7"/>
      <c r="G326" s="7"/>
      <c r="H326" s="7"/>
      <c r="I326" s="7"/>
      <c r="J326" s="7"/>
      <c r="K326" s="7"/>
    </row>
    <row r="327" spans="2:11">
      <c r="B327" s="12"/>
      <c r="C327" s="30"/>
      <c r="D327" s="31"/>
      <c r="E327" s="7"/>
      <c r="F327" s="7"/>
      <c r="G327" s="7"/>
      <c r="H327" s="7"/>
      <c r="I327" s="7"/>
      <c r="J327" s="7"/>
      <c r="K327" s="7"/>
    </row>
    <row r="328" spans="2:11">
      <c r="B328" s="12"/>
      <c r="C328" s="30"/>
      <c r="D328" s="31"/>
      <c r="E328" s="7"/>
      <c r="F328" s="7"/>
      <c r="G328" s="7"/>
      <c r="H328" s="7"/>
      <c r="I328" s="7"/>
      <c r="J328" s="7"/>
      <c r="K328" s="7"/>
    </row>
    <row r="329" spans="2:11">
      <c r="B329" s="12"/>
      <c r="C329" s="30"/>
      <c r="D329" s="31"/>
      <c r="E329" s="7"/>
      <c r="F329" s="7"/>
      <c r="G329" s="7"/>
      <c r="H329" s="7"/>
      <c r="I329" s="7"/>
      <c r="J329" s="7"/>
      <c r="K329" s="7"/>
    </row>
    <row r="330" spans="2:11">
      <c r="B330" s="12"/>
      <c r="C330" s="30"/>
      <c r="D330" s="31"/>
      <c r="E330" s="7"/>
      <c r="F330" s="7"/>
      <c r="G330" s="7"/>
      <c r="H330" s="7"/>
      <c r="I330" s="7"/>
      <c r="J330" s="7"/>
      <c r="K330" s="7"/>
    </row>
    <row r="331" spans="2:11">
      <c r="B331" s="12"/>
      <c r="C331" s="30"/>
      <c r="D331" s="31"/>
      <c r="E331" s="7"/>
      <c r="F331" s="7"/>
      <c r="G331" s="7"/>
      <c r="H331" s="7"/>
      <c r="I331" s="7"/>
      <c r="J331" s="7"/>
      <c r="K331" s="7"/>
    </row>
    <row r="332" spans="2:11">
      <c r="B332" s="12"/>
      <c r="C332" s="30"/>
      <c r="D332" s="31"/>
      <c r="E332" s="7"/>
      <c r="F332" s="7"/>
      <c r="G332" s="7"/>
      <c r="H332" s="7"/>
      <c r="I332" s="7"/>
      <c r="J332" s="7"/>
      <c r="K332" s="7"/>
    </row>
    <row r="333" spans="2:11">
      <c r="B333" s="12"/>
      <c r="C333" s="30"/>
      <c r="D333" s="31"/>
      <c r="E333" s="7"/>
      <c r="F333" s="7"/>
      <c r="G333" s="7"/>
      <c r="H333" s="7"/>
      <c r="I333" s="7"/>
      <c r="J333" s="7"/>
      <c r="K333" s="7"/>
    </row>
    <row r="334" spans="2:11">
      <c r="B334" s="12"/>
      <c r="C334" s="30"/>
      <c r="D334" s="31"/>
      <c r="E334" s="7"/>
      <c r="F334" s="7"/>
      <c r="G334" s="7"/>
      <c r="H334" s="7"/>
      <c r="I334" s="7"/>
      <c r="J334" s="7"/>
      <c r="K334" s="7"/>
    </row>
    <row r="335" spans="2:11">
      <c r="B335" s="12"/>
      <c r="C335" s="30"/>
      <c r="D335" s="31"/>
      <c r="E335" s="7"/>
      <c r="F335" s="7"/>
      <c r="G335" s="7"/>
      <c r="H335" s="7"/>
      <c r="I335" s="7"/>
      <c r="J335" s="7"/>
      <c r="K335" s="7"/>
    </row>
    <row r="336" spans="2:11">
      <c r="B336" s="12"/>
      <c r="C336" s="30"/>
      <c r="D336" s="31"/>
      <c r="E336" s="7"/>
      <c r="F336" s="7"/>
      <c r="G336" s="7"/>
      <c r="H336" s="7"/>
      <c r="I336" s="7"/>
      <c r="J336" s="7"/>
      <c r="K336" s="7"/>
    </row>
    <row r="337" spans="2:11">
      <c r="B337" s="12"/>
      <c r="C337" s="30"/>
      <c r="D337" s="31"/>
      <c r="E337" s="7"/>
      <c r="F337" s="7"/>
      <c r="G337" s="7"/>
      <c r="H337" s="7"/>
      <c r="I337" s="7"/>
      <c r="J337" s="7"/>
      <c r="K337" s="7"/>
    </row>
    <row r="338" spans="2:11">
      <c r="B338" s="12"/>
      <c r="C338" s="30"/>
      <c r="D338" s="31"/>
      <c r="E338" s="7"/>
      <c r="F338" s="7"/>
      <c r="G338" s="7"/>
      <c r="H338" s="7"/>
      <c r="I338" s="7"/>
      <c r="J338" s="7"/>
      <c r="K338" s="7"/>
    </row>
    <row r="339" spans="2:11">
      <c r="B339" s="12"/>
      <c r="C339" s="30"/>
      <c r="D339" s="31"/>
      <c r="E339" s="7"/>
      <c r="F339" s="7"/>
      <c r="G339" s="7"/>
      <c r="H339" s="7"/>
      <c r="I339" s="7"/>
      <c r="J339" s="7"/>
      <c r="K339" s="7"/>
    </row>
    <row r="340" spans="2:11">
      <c r="B340" s="12"/>
      <c r="C340" s="30"/>
      <c r="D340" s="31"/>
      <c r="E340" s="7"/>
      <c r="F340" s="7"/>
      <c r="G340" s="7"/>
      <c r="H340" s="7"/>
      <c r="I340" s="7"/>
      <c r="J340" s="7"/>
      <c r="K340" s="7"/>
    </row>
    <row r="341" spans="2:11">
      <c r="B341" s="12"/>
      <c r="C341" s="30"/>
      <c r="D341" s="31"/>
      <c r="E341" s="7"/>
      <c r="F341" s="7"/>
      <c r="G341" s="7"/>
      <c r="H341" s="7"/>
      <c r="I341" s="7"/>
      <c r="J341" s="7"/>
      <c r="K341" s="7"/>
    </row>
    <row r="342" spans="2:11">
      <c r="B342" s="12"/>
      <c r="C342" s="30"/>
      <c r="D342" s="31"/>
      <c r="E342" s="7"/>
      <c r="F342" s="7"/>
      <c r="G342" s="7"/>
      <c r="H342" s="7"/>
      <c r="I342" s="7"/>
      <c r="J342" s="7"/>
      <c r="K342" s="7"/>
    </row>
    <row r="343" spans="2:11">
      <c r="B343" s="12"/>
      <c r="C343" s="30"/>
      <c r="D343" s="31"/>
      <c r="E343" s="7"/>
      <c r="F343" s="7"/>
      <c r="G343" s="7"/>
      <c r="H343" s="7"/>
      <c r="I343" s="7"/>
      <c r="J343" s="7"/>
      <c r="K343" s="7"/>
    </row>
    <row r="344" spans="2:11">
      <c r="B344" s="12"/>
      <c r="C344" s="30"/>
      <c r="D344" s="31"/>
      <c r="E344" s="7"/>
      <c r="F344" s="7"/>
      <c r="G344" s="7"/>
      <c r="H344" s="7"/>
      <c r="I344" s="7"/>
      <c r="J344" s="7"/>
      <c r="K344" s="7"/>
    </row>
    <row r="345" spans="2:11">
      <c r="B345" s="12"/>
      <c r="C345" s="30"/>
      <c r="D345" s="31"/>
      <c r="E345" s="7"/>
      <c r="F345" s="7"/>
      <c r="G345" s="7"/>
      <c r="H345" s="7"/>
      <c r="I345" s="7"/>
      <c r="J345" s="7"/>
      <c r="K345" s="7"/>
    </row>
    <row r="346" spans="2:11">
      <c r="B346" s="12"/>
      <c r="C346" s="30"/>
      <c r="D346" s="31"/>
      <c r="E346" s="7"/>
      <c r="F346" s="7"/>
      <c r="G346" s="7"/>
      <c r="H346" s="7"/>
      <c r="I346" s="7"/>
      <c r="J346" s="7"/>
      <c r="K346" s="7"/>
    </row>
    <row r="347" spans="2:11">
      <c r="B347" s="12"/>
      <c r="C347" s="30"/>
      <c r="D347" s="31"/>
      <c r="E347" s="7"/>
      <c r="F347" s="7"/>
      <c r="G347" s="7"/>
      <c r="H347" s="7"/>
      <c r="I347" s="7"/>
      <c r="J347" s="7"/>
      <c r="K347" s="7"/>
    </row>
    <row r="348" spans="2:11">
      <c r="B348" s="12"/>
      <c r="C348" s="30"/>
      <c r="D348" s="31"/>
      <c r="E348" s="7"/>
      <c r="F348" s="7"/>
      <c r="G348" s="7"/>
      <c r="H348" s="7"/>
      <c r="I348" s="7"/>
      <c r="J348" s="7"/>
      <c r="K348" s="7"/>
    </row>
    <row r="349" spans="2:11">
      <c r="B349" s="12"/>
      <c r="C349" s="30"/>
      <c r="D349" s="31"/>
      <c r="E349" s="7"/>
      <c r="F349" s="7"/>
      <c r="G349" s="7"/>
      <c r="H349" s="7"/>
      <c r="I349" s="7"/>
      <c r="J349" s="7"/>
      <c r="K349" s="7"/>
    </row>
    <row r="350" spans="2:11">
      <c r="B350" s="12"/>
      <c r="C350" s="30"/>
      <c r="D350" s="31"/>
      <c r="E350" s="7"/>
      <c r="F350" s="7"/>
      <c r="G350" s="7"/>
      <c r="H350" s="7"/>
      <c r="I350" s="7"/>
      <c r="J350" s="7"/>
      <c r="K350" s="7"/>
    </row>
    <row r="351" spans="2:11">
      <c r="B351" s="12"/>
      <c r="C351" s="30"/>
      <c r="D351" s="31"/>
      <c r="E351" s="7"/>
      <c r="F351" s="7"/>
      <c r="G351" s="7"/>
      <c r="H351" s="7"/>
      <c r="I351" s="7"/>
      <c r="J351" s="7"/>
      <c r="K351" s="7"/>
    </row>
    <row r="352" spans="2:11">
      <c r="B352" s="12"/>
      <c r="C352" s="30"/>
      <c r="D352" s="31"/>
      <c r="E352" s="7"/>
      <c r="F352" s="7"/>
      <c r="G352" s="7"/>
      <c r="H352" s="7"/>
      <c r="I352" s="7"/>
      <c r="J352" s="7"/>
      <c r="K352" s="7"/>
    </row>
    <row r="353" spans="2:11">
      <c r="B353" s="12"/>
      <c r="C353" s="30"/>
      <c r="D353" s="31"/>
      <c r="E353" s="7"/>
      <c r="F353" s="7"/>
      <c r="G353" s="7"/>
      <c r="H353" s="7"/>
      <c r="I353" s="7"/>
      <c r="J353" s="7"/>
      <c r="K353" s="7"/>
    </row>
    <row r="354" spans="2:11">
      <c r="B354" s="12"/>
      <c r="C354" s="30"/>
      <c r="D354" s="31"/>
      <c r="E354" s="7"/>
      <c r="F354" s="7"/>
      <c r="G354" s="7"/>
      <c r="H354" s="7"/>
      <c r="I354" s="7"/>
      <c r="J354" s="7"/>
      <c r="K354" s="7"/>
    </row>
    <row r="355" spans="2:11">
      <c r="B355" s="12"/>
      <c r="C355" s="30"/>
      <c r="D355" s="31"/>
      <c r="E355" s="7"/>
      <c r="F355" s="7"/>
      <c r="G355" s="7"/>
      <c r="H355" s="7"/>
      <c r="I355" s="7"/>
      <c r="J355" s="7"/>
      <c r="K355" s="7"/>
    </row>
    <row r="356" spans="2:11">
      <c r="B356" s="12"/>
      <c r="C356" s="30"/>
      <c r="D356" s="31"/>
      <c r="E356" s="7"/>
      <c r="F356" s="7"/>
      <c r="G356" s="7"/>
      <c r="H356" s="7"/>
      <c r="I356" s="7"/>
      <c r="J356" s="7"/>
      <c r="K356" s="7"/>
    </row>
    <row r="357" spans="2:11">
      <c r="B357" s="12"/>
      <c r="C357" s="30"/>
      <c r="D357" s="31"/>
      <c r="E357" s="7"/>
      <c r="F357" s="7"/>
      <c r="G357" s="7"/>
      <c r="H357" s="7"/>
      <c r="I357" s="7"/>
      <c r="J357" s="7"/>
      <c r="K357" s="7"/>
    </row>
    <row r="358" spans="2:11">
      <c r="B358" s="12"/>
      <c r="C358" s="30"/>
      <c r="D358" s="31"/>
      <c r="E358" s="7"/>
      <c r="F358" s="7"/>
      <c r="G358" s="7"/>
      <c r="H358" s="7"/>
      <c r="I358" s="7"/>
      <c r="J358" s="7"/>
      <c r="K358" s="7"/>
    </row>
    <row r="359" spans="2:11">
      <c r="B359" s="12"/>
      <c r="C359" s="30"/>
      <c r="D359" s="31"/>
      <c r="E359" s="7"/>
      <c r="F359" s="7"/>
      <c r="G359" s="7"/>
      <c r="H359" s="7"/>
      <c r="I359" s="7"/>
      <c r="J359" s="7"/>
      <c r="K359" s="7"/>
    </row>
    <row r="360" spans="2:11">
      <c r="B360" s="12"/>
      <c r="C360" s="30"/>
      <c r="D360" s="31"/>
      <c r="E360" s="7"/>
      <c r="F360" s="7"/>
      <c r="G360" s="7"/>
      <c r="H360" s="7"/>
      <c r="I360" s="7"/>
      <c r="J360" s="7"/>
      <c r="K360" s="7"/>
    </row>
    <row r="361" spans="2:11">
      <c r="B361" s="12"/>
      <c r="C361" s="30"/>
      <c r="D361" s="31"/>
      <c r="E361" s="7"/>
      <c r="F361" s="7"/>
      <c r="G361" s="7"/>
      <c r="H361" s="7"/>
      <c r="I361" s="7"/>
      <c r="J361" s="7"/>
      <c r="K361" s="7"/>
    </row>
    <row r="362" spans="2:11">
      <c r="B362" s="12"/>
      <c r="C362" s="30"/>
      <c r="D362" s="31"/>
      <c r="E362" s="7"/>
      <c r="F362" s="7"/>
      <c r="G362" s="7"/>
      <c r="H362" s="7"/>
      <c r="I362" s="7"/>
      <c r="J362" s="7"/>
      <c r="K362" s="7"/>
    </row>
    <row r="363" spans="2:11">
      <c r="B363" s="12"/>
      <c r="C363" s="30"/>
      <c r="D363" s="31"/>
      <c r="E363" s="7"/>
      <c r="F363" s="7"/>
      <c r="G363" s="7"/>
      <c r="H363" s="7"/>
      <c r="I363" s="7"/>
      <c r="J363" s="7"/>
      <c r="K363" s="7"/>
    </row>
    <row r="364" spans="2:11">
      <c r="B364" s="12"/>
      <c r="C364" s="30"/>
      <c r="D364" s="31"/>
      <c r="E364" s="7"/>
      <c r="F364" s="7"/>
      <c r="G364" s="7"/>
      <c r="H364" s="7"/>
      <c r="I364" s="7"/>
      <c r="J364" s="7"/>
      <c r="K364" s="7"/>
    </row>
    <row r="365" spans="2:11">
      <c r="B365" s="12"/>
      <c r="C365" s="30"/>
      <c r="D365" s="31"/>
      <c r="E365" s="7"/>
      <c r="F365" s="7"/>
      <c r="G365" s="7"/>
      <c r="H365" s="7"/>
      <c r="I365" s="7"/>
      <c r="J365" s="7"/>
      <c r="K365" s="7"/>
    </row>
    <row r="366" spans="2:11">
      <c r="B366" s="12"/>
      <c r="C366" s="30"/>
      <c r="D366" s="31"/>
      <c r="E366" s="7"/>
      <c r="F366" s="7"/>
      <c r="G366" s="7"/>
      <c r="H366" s="7"/>
      <c r="I366" s="7"/>
      <c r="J366" s="7"/>
      <c r="K366" s="7"/>
    </row>
    <row r="367" spans="2:11">
      <c r="B367" s="12"/>
      <c r="C367" s="30"/>
      <c r="D367" s="31"/>
      <c r="E367" s="7"/>
      <c r="F367" s="7"/>
      <c r="G367" s="7"/>
      <c r="H367" s="7"/>
      <c r="I367" s="7"/>
      <c r="J367" s="7"/>
      <c r="K367" s="7"/>
    </row>
    <row r="368" spans="2:11">
      <c r="B368" s="12"/>
      <c r="C368" s="30"/>
      <c r="D368" s="31"/>
      <c r="E368" s="7"/>
      <c r="F368" s="7"/>
      <c r="G368" s="7"/>
      <c r="H368" s="7"/>
      <c r="I368" s="7"/>
      <c r="J368" s="7"/>
      <c r="K368" s="7"/>
    </row>
    <row r="369" spans="2:11">
      <c r="B369" s="12"/>
      <c r="C369" s="30"/>
      <c r="D369" s="31"/>
      <c r="E369" s="7"/>
      <c r="F369" s="7"/>
      <c r="G369" s="7"/>
      <c r="H369" s="7"/>
      <c r="I369" s="7"/>
      <c r="J369" s="7"/>
      <c r="K369" s="7"/>
    </row>
    <row r="370" spans="2:11">
      <c r="B370" s="12"/>
      <c r="C370" s="30"/>
      <c r="D370" s="31"/>
      <c r="E370" s="7"/>
      <c r="F370" s="7"/>
      <c r="G370" s="7"/>
      <c r="H370" s="7"/>
      <c r="I370" s="7"/>
      <c r="J370" s="7"/>
      <c r="K370" s="7"/>
    </row>
    <row r="371" spans="2:11">
      <c r="B371" s="12"/>
      <c r="C371" s="30"/>
      <c r="D371" s="31"/>
      <c r="E371" s="7"/>
      <c r="F371" s="7"/>
      <c r="G371" s="7"/>
      <c r="H371" s="7"/>
      <c r="I371" s="7"/>
      <c r="J371" s="7"/>
      <c r="K371" s="7"/>
    </row>
    <row r="372" spans="2:11">
      <c r="B372" s="12"/>
      <c r="C372" s="30"/>
      <c r="D372" s="31"/>
      <c r="E372" s="7"/>
      <c r="F372" s="7"/>
      <c r="G372" s="7"/>
      <c r="H372" s="7"/>
      <c r="I372" s="7"/>
      <c r="J372" s="7"/>
      <c r="K372" s="7"/>
    </row>
    <row r="373" spans="2:11">
      <c r="B373" s="12"/>
      <c r="C373" s="30"/>
      <c r="D373" s="31"/>
      <c r="E373" s="7"/>
      <c r="F373" s="7"/>
      <c r="G373" s="7"/>
      <c r="H373" s="7"/>
      <c r="I373" s="7"/>
      <c r="J373" s="7"/>
      <c r="K373" s="7"/>
    </row>
    <row r="374" spans="2:11">
      <c r="B374" s="12"/>
      <c r="C374" s="30"/>
      <c r="D374" s="31"/>
      <c r="E374" s="7"/>
      <c r="F374" s="7"/>
      <c r="G374" s="7"/>
      <c r="H374" s="7"/>
      <c r="I374" s="7"/>
      <c r="J374" s="7"/>
      <c r="K374" s="7"/>
    </row>
    <row r="375" spans="2:11">
      <c r="B375" s="12"/>
      <c r="C375" s="30"/>
      <c r="D375" s="31"/>
      <c r="E375" s="7"/>
      <c r="F375" s="7"/>
      <c r="G375" s="7"/>
      <c r="H375" s="7"/>
      <c r="I375" s="7"/>
      <c r="J375" s="7"/>
      <c r="K375" s="7"/>
    </row>
    <row r="376" spans="2:11">
      <c r="B376" s="12"/>
      <c r="C376" s="30"/>
      <c r="D376" s="31"/>
      <c r="E376" s="7"/>
      <c r="F376" s="7"/>
      <c r="G376" s="7"/>
      <c r="H376" s="7"/>
      <c r="I376" s="7"/>
      <c r="J376" s="7"/>
      <c r="K376" s="7"/>
    </row>
    <row r="377" spans="2:11">
      <c r="B377" s="12"/>
      <c r="C377" s="30"/>
      <c r="D377" s="31"/>
      <c r="E377" s="7"/>
      <c r="F377" s="7"/>
      <c r="G377" s="7"/>
      <c r="H377" s="7"/>
      <c r="I377" s="7"/>
      <c r="J377" s="7"/>
      <c r="K377" s="7"/>
    </row>
    <row r="378" spans="2:11">
      <c r="B378" s="12"/>
      <c r="C378" s="30"/>
      <c r="D378" s="31"/>
      <c r="E378" s="7"/>
      <c r="F378" s="7"/>
      <c r="G378" s="7"/>
      <c r="H378" s="7"/>
      <c r="I378" s="7"/>
      <c r="J378" s="7"/>
      <c r="K378" s="7"/>
    </row>
    <row r="379" spans="2:11">
      <c r="B379" s="12"/>
      <c r="C379" s="30"/>
      <c r="D379" s="31"/>
      <c r="E379" s="7"/>
      <c r="F379" s="7"/>
      <c r="G379" s="7"/>
      <c r="H379" s="7"/>
      <c r="I379" s="7"/>
      <c r="J379" s="7"/>
      <c r="K379" s="7"/>
    </row>
    <row r="380" spans="2:11">
      <c r="B380" s="12"/>
      <c r="C380" s="30"/>
      <c r="D380" s="31"/>
      <c r="E380" s="7"/>
      <c r="F380" s="7"/>
      <c r="G380" s="7"/>
      <c r="H380" s="7"/>
      <c r="I380" s="7"/>
      <c r="J380" s="7"/>
      <c r="K380" s="7"/>
    </row>
    <row r="381" spans="2:11">
      <c r="B381" s="12"/>
      <c r="C381" s="30"/>
      <c r="D381" s="31"/>
      <c r="E381" s="7"/>
      <c r="F381" s="7"/>
      <c r="G381" s="7"/>
      <c r="H381" s="7"/>
      <c r="I381" s="7"/>
      <c r="J381" s="7"/>
      <c r="K381" s="7"/>
    </row>
    <row r="382" spans="2:11">
      <c r="B382" s="12"/>
      <c r="C382" s="30"/>
      <c r="D382" s="31"/>
      <c r="E382" s="7"/>
      <c r="F382" s="7"/>
      <c r="G382" s="7"/>
      <c r="H382" s="7"/>
      <c r="I382" s="7"/>
      <c r="J382" s="7"/>
      <c r="K382" s="7"/>
    </row>
    <row r="383" spans="2:11">
      <c r="B383" s="12"/>
      <c r="C383" s="30"/>
      <c r="D383" s="31"/>
      <c r="E383" s="7"/>
      <c r="F383" s="7"/>
      <c r="G383" s="7"/>
      <c r="H383" s="7"/>
      <c r="I383" s="7"/>
      <c r="J383" s="7"/>
      <c r="K383" s="7"/>
    </row>
    <row r="384" spans="2:11">
      <c r="B384" s="12"/>
      <c r="C384" s="30"/>
      <c r="D384" s="31"/>
      <c r="E384" s="7"/>
      <c r="F384" s="7"/>
      <c r="G384" s="7"/>
      <c r="H384" s="7"/>
      <c r="I384" s="7"/>
      <c r="J384" s="7"/>
      <c r="K384" s="7"/>
    </row>
    <row r="385" spans="2:11">
      <c r="B385" s="12"/>
      <c r="C385" s="30"/>
      <c r="D385" s="31"/>
      <c r="E385" s="7"/>
      <c r="F385" s="7"/>
      <c r="G385" s="7"/>
      <c r="H385" s="7"/>
      <c r="I385" s="7"/>
      <c r="J385" s="7"/>
      <c r="K385" s="7"/>
    </row>
    <row r="386" spans="2:11">
      <c r="B386" s="12"/>
      <c r="C386" s="30"/>
      <c r="D386" s="31"/>
      <c r="E386" s="7"/>
      <c r="F386" s="7"/>
      <c r="G386" s="7"/>
      <c r="H386" s="7"/>
      <c r="I386" s="7"/>
      <c r="J386" s="7"/>
      <c r="K386" s="7"/>
    </row>
    <row r="387" spans="2:11">
      <c r="B387" s="12"/>
      <c r="C387" s="30"/>
      <c r="D387" s="31"/>
      <c r="E387" s="7"/>
      <c r="F387" s="7"/>
      <c r="G387" s="7"/>
      <c r="H387" s="7"/>
      <c r="I387" s="7"/>
      <c r="J387" s="7"/>
      <c r="K387" s="7"/>
    </row>
    <row r="388" spans="2:11">
      <c r="B388" s="12"/>
      <c r="C388" s="30"/>
      <c r="D388" s="31"/>
      <c r="E388" s="7"/>
      <c r="F388" s="7"/>
      <c r="G388" s="7"/>
      <c r="H388" s="7"/>
      <c r="I388" s="7"/>
      <c r="J388" s="7"/>
      <c r="K388" s="7"/>
    </row>
    <row r="389" spans="2:11">
      <c r="B389" s="12"/>
      <c r="C389" s="30"/>
      <c r="D389" s="31"/>
      <c r="E389" s="7"/>
      <c r="F389" s="7"/>
      <c r="G389" s="7"/>
      <c r="H389" s="7"/>
      <c r="I389" s="7"/>
      <c r="J389" s="7"/>
      <c r="K389" s="7"/>
    </row>
    <row r="390" spans="2:11">
      <c r="B390" s="12"/>
      <c r="C390" s="30"/>
      <c r="D390" s="31"/>
      <c r="E390" s="7"/>
      <c r="F390" s="7"/>
      <c r="G390" s="7"/>
      <c r="H390" s="7"/>
      <c r="I390" s="7"/>
      <c r="J390" s="7"/>
      <c r="K390" s="7"/>
    </row>
    <row r="391" spans="2:11">
      <c r="B391" s="12"/>
      <c r="C391" s="30"/>
      <c r="D391" s="31"/>
      <c r="E391" s="7"/>
      <c r="F391" s="7"/>
      <c r="G391" s="7"/>
      <c r="H391" s="7"/>
      <c r="I391" s="7"/>
      <c r="J391" s="7"/>
      <c r="K391" s="7"/>
    </row>
    <row r="392" spans="2:11">
      <c r="B392" s="12"/>
      <c r="C392" s="30"/>
      <c r="D392" s="31"/>
      <c r="E392" s="7"/>
      <c r="F392" s="7"/>
      <c r="G392" s="7"/>
      <c r="H392" s="7"/>
      <c r="I392" s="7"/>
      <c r="J392" s="7"/>
      <c r="K392" s="7"/>
    </row>
    <row r="393" spans="2:11">
      <c r="B393" s="12"/>
      <c r="C393" s="30"/>
      <c r="D393" s="31"/>
      <c r="E393" s="7"/>
      <c r="F393" s="7"/>
      <c r="G393" s="7"/>
      <c r="H393" s="7"/>
      <c r="I393" s="7"/>
      <c r="J393" s="7"/>
      <c r="K393" s="7"/>
    </row>
    <row r="394" spans="2:11">
      <c r="B394" s="12"/>
      <c r="C394" s="30"/>
      <c r="D394" s="31"/>
      <c r="E394" s="7"/>
      <c r="F394" s="7"/>
      <c r="G394" s="7"/>
      <c r="H394" s="7"/>
      <c r="I394" s="7"/>
      <c r="J394" s="7"/>
      <c r="K394" s="7"/>
    </row>
    <row r="395" spans="2:11">
      <c r="B395" s="12"/>
      <c r="C395" s="30"/>
      <c r="D395" s="31"/>
      <c r="E395" s="7"/>
      <c r="F395" s="7"/>
      <c r="G395" s="7"/>
      <c r="H395" s="7"/>
      <c r="I395" s="7"/>
      <c r="J395" s="7"/>
      <c r="K395" s="7"/>
    </row>
    <row r="396" spans="2:11">
      <c r="B396" s="12"/>
      <c r="C396" s="30"/>
      <c r="D396" s="31"/>
      <c r="E396" s="7"/>
      <c r="F396" s="7"/>
      <c r="G396" s="7"/>
      <c r="H396" s="7"/>
      <c r="I396" s="7"/>
      <c r="J396" s="7"/>
      <c r="K396" s="7"/>
    </row>
    <row r="397" spans="2:11">
      <c r="B397" s="12"/>
      <c r="C397" s="30"/>
      <c r="D397" s="31"/>
      <c r="E397" s="7"/>
      <c r="F397" s="7"/>
      <c r="G397" s="7"/>
      <c r="H397" s="7"/>
      <c r="I397" s="7"/>
      <c r="J397" s="7"/>
      <c r="K397" s="7"/>
    </row>
    <row r="398" spans="2:11">
      <c r="B398" s="12"/>
      <c r="C398" s="30"/>
      <c r="D398" s="31"/>
      <c r="E398" s="7"/>
      <c r="F398" s="7"/>
      <c r="G398" s="7"/>
      <c r="H398" s="7"/>
      <c r="I398" s="7"/>
      <c r="J398" s="7"/>
      <c r="K398" s="7"/>
    </row>
    <row r="399" spans="2:11">
      <c r="B399" s="12"/>
      <c r="C399" s="30"/>
      <c r="D399" s="31"/>
      <c r="E399" s="7"/>
      <c r="F399" s="7"/>
      <c r="G399" s="7"/>
      <c r="H399" s="7"/>
      <c r="I399" s="7"/>
      <c r="J399" s="7"/>
      <c r="K399" s="7"/>
    </row>
    <row r="400" spans="2:11">
      <c r="B400" s="12"/>
      <c r="C400" s="30"/>
      <c r="D400" s="31"/>
      <c r="E400" s="7"/>
      <c r="F400" s="7"/>
      <c r="G400" s="7"/>
      <c r="H400" s="7"/>
      <c r="I400" s="7"/>
      <c r="J400" s="7"/>
      <c r="K400" s="7"/>
    </row>
    <row r="401" spans="2:11">
      <c r="B401" s="12"/>
      <c r="C401" s="30"/>
      <c r="D401" s="31"/>
      <c r="E401" s="7"/>
      <c r="F401" s="7"/>
      <c r="G401" s="7"/>
      <c r="H401" s="7"/>
      <c r="I401" s="7"/>
      <c r="J401" s="7"/>
      <c r="K401" s="7"/>
    </row>
    <row r="402" spans="2:11">
      <c r="B402" s="12"/>
      <c r="C402" s="30"/>
      <c r="D402" s="31"/>
      <c r="E402" s="7"/>
      <c r="F402" s="7"/>
      <c r="G402" s="7"/>
      <c r="H402" s="7"/>
      <c r="I402" s="7"/>
      <c r="J402" s="7"/>
      <c r="K402" s="7"/>
    </row>
    <row r="403" spans="2:11">
      <c r="B403" s="12"/>
      <c r="C403" s="30"/>
      <c r="D403" s="31"/>
      <c r="E403" s="7"/>
      <c r="F403" s="7"/>
      <c r="G403" s="7"/>
      <c r="H403" s="7"/>
      <c r="I403" s="7"/>
      <c r="J403" s="7"/>
      <c r="K403" s="7"/>
    </row>
    <row r="404" spans="2:11">
      <c r="B404" s="12"/>
      <c r="C404" s="30"/>
      <c r="D404" s="31"/>
      <c r="E404" s="7"/>
      <c r="F404" s="7"/>
      <c r="G404" s="7"/>
      <c r="H404" s="7"/>
      <c r="I404" s="7"/>
      <c r="J404" s="7"/>
      <c r="K404" s="7"/>
    </row>
    <row r="405" spans="2:11">
      <c r="B405" s="12"/>
      <c r="C405" s="30"/>
      <c r="D405" s="31"/>
      <c r="E405" s="7"/>
      <c r="F405" s="7"/>
      <c r="G405" s="7"/>
      <c r="H405" s="7"/>
      <c r="I405" s="7"/>
      <c r="J405" s="7"/>
      <c r="K405" s="7"/>
    </row>
    <row r="406" spans="2:11">
      <c r="B406" s="12"/>
      <c r="C406" s="30"/>
      <c r="D406" s="31"/>
      <c r="E406" s="7"/>
      <c r="F406" s="7"/>
      <c r="G406" s="7"/>
      <c r="H406" s="7"/>
      <c r="I406" s="7"/>
      <c r="J406" s="7"/>
      <c r="K406" s="7"/>
    </row>
    <row r="407" spans="2:11">
      <c r="B407" s="12"/>
      <c r="C407" s="30"/>
      <c r="D407" s="31"/>
      <c r="E407" s="7"/>
      <c r="F407" s="7"/>
      <c r="G407" s="7"/>
      <c r="H407" s="7"/>
      <c r="I407" s="7"/>
      <c r="J407" s="7"/>
      <c r="K407" s="7"/>
    </row>
    <row r="408" spans="2:11">
      <c r="B408" s="12"/>
      <c r="C408" s="30"/>
      <c r="D408" s="31"/>
      <c r="E408" s="7"/>
      <c r="F408" s="7"/>
      <c r="G408" s="7"/>
      <c r="H408" s="7"/>
      <c r="I408" s="7"/>
      <c r="J408" s="7"/>
      <c r="K408" s="7"/>
    </row>
    <row r="409" spans="2:11">
      <c r="B409" s="12"/>
      <c r="C409" s="30"/>
      <c r="D409" s="31"/>
      <c r="E409" s="7"/>
      <c r="F409" s="7"/>
      <c r="G409" s="7"/>
      <c r="H409" s="7"/>
      <c r="I409" s="7"/>
      <c r="J409" s="7"/>
      <c r="K409" s="7"/>
    </row>
    <row r="410" spans="2:11">
      <c r="B410" s="12"/>
      <c r="C410" s="30"/>
      <c r="D410" s="31"/>
      <c r="E410" s="7"/>
      <c r="F410" s="7"/>
      <c r="G410" s="7"/>
      <c r="H410" s="7"/>
      <c r="I410" s="7"/>
      <c r="J410" s="7"/>
      <c r="K410" s="7"/>
    </row>
    <row r="411" spans="2:11">
      <c r="B411" s="12"/>
      <c r="C411" s="30"/>
      <c r="D411" s="31"/>
      <c r="E411" s="7"/>
      <c r="F411" s="7"/>
      <c r="G411" s="7"/>
      <c r="H411" s="7"/>
      <c r="I411" s="7"/>
      <c r="J411" s="7"/>
      <c r="K411" s="7"/>
    </row>
    <row r="412" spans="2:11">
      <c r="B412" s="12"/>
      <c r="C412" s="30"/>
      <c r="D412" s="31"/>
      <c r="E412" s="7"/>
      <c r="F412" s="7"/>
      <c r="G412" s="7"/>
      <c r="H412" s="7"/>
      <c r="I412" s="7"/>
      <c r="J412" s="7"/>
      <c r="K412" s="7"/>
    </row>
    <row r="413" spans="2:11">
      <c r="B413" s="12"/>
      <c r="C413" s="30"/>
      <c r="D413" s="31"/>
      <c r="E413" s="7"/>
      <c r="F413" s="7"/>
      <c r="G413" s="7"/>
      <c r="H413" s="7"/>
      <c r="I413" s="7"/>
      <c r="J413" s="7"/>
      <c r="K413" s="7"/>
    </row>
    <row r="414" spans="2:11">
      <c r="B414" s="12"/>
      <c r="C414" s="30"/>
      <c r="D414" s="31"/>
      <c r="E414" s="7"/>
      <c r="F414" s="7"/>
      <c r="G414" s="7"/>
      <c r="H414" s="7"/>
      <c r="I414" s="7"/>
      <c r="J414" s="7"/>
      <c r="K414" s="7"/>
    </row>
    <row r="415" spans="2:11">
      <c r="B415" s="12"/>
      <c r="C415" s="30"/>
      <c r="D415" s="31"/>
      <c r="E415" s="7"/>
      <c r="F415" s="7"/>
      <c r="G415" s="7"/>
      <c r="H415" s="7"/>
      <c r="I415" s="7"/>
      <c r="J415" s="7"/>
      <c r="K415" s="7"/>
    </row>
    <row r="416" spans="2:11">
      <c r="B416" s="12"/>
      <c r="C416" s="30"/>
      <c r="D416" s="31"/>
      <c r="E416" s="7"/>
      <c r="F416" s="7"/>
      <c r="G416" s="7"/>
      <c r="H416" s="7"/>
      <c r="I416" s="7"/>
      <c r="J416" s="7"/>
      <c r="K416" s="7"/>
    </row>
    <row r="417" spans="2:11">
      <c r="B417" s="12"/>
      <c r="C417" s="30"/>
      <c r="D417" s="31"/>
      <c r="E417" s="7"/>
      <c r="F417" s="7"/>
      <c r="G417" s="7"/>
      <c r="H417" s="7"/>
      <c r="I417" s="7"/>
      <c r="J417" s="7"/>
      <c r="K417" s="7"/>
    </row>
    <row r="418" spans="2:11">
      <c r="B418" s="12"/>
      <c r="C418" s="30"/>
      <c r="D418" s="31"/>
      <c r="E418" s="7"/>
      <c r="F418" s="7"/>
      <c r="G418" s="7"/>
      <c r="H418" s="7"/>
      <c r="I418" s="7"/>
      <c r="J418" s="7"/>
      <c r="K418" s="7"/>
    </row>
    <row r="419" spans="2:11">
      <c r="B419" s="12"/>
      <c r="C419" s="30"/>
      <c r="D419" s="31"/>
      <c r="E419" s="7"/>
      <c r="F419" s="7"/>
      <c r="G419" s="7"/>
      <c r="H419" s="7"/>
      <c r="I419" s="7"/>
      <c r="J419" s="7"/>
      <c r="K419" s="7"/>
    </row>
    <row r="420" spans="2:11">
      <c r="B420" s="12"/>
      <c r="C420" s="30"/>
      <c r="D420" s="31"/>
      <c r="E420" s="7"/>
      <c r="F420" s="7"/>
      <c r="G420" s="7"/>
      <c r="H420" s="7"/>
      <c r="I420" s="7"/>
      <c r="J420" s="7"/>
      <c r="K420" s="7"/>
    </row>
    <row r="421" spans="2:11">
      <c r="B421" s="12"/>
      <c r="C421" s="30"/>
      <c r="D421" s="31"/>
      <c r="E421" s="7"/>
      <c r="F421" s="7"/>
      <c r="G421" s="7"/>
      <c r="H421" s="7"/>
      <c r="I421" s="7"/>
      <c r="J421" s="7"/>
      <c r="K421" s="7"/>
    </row>
    <row r="422" spans="2:11">
      <c r="B422" s="12"/>
      <c r="C422" s="30"/>
      <c r="D422" s="31"/>
      <c r="E422" s="7"/>
      <c r="F422" s="7"/>
      <c r="G422" s="7"/>
      <c r="H422" s="7"/>
      <c r="I422" s="7"/>
      <c r="J422" s="7"/>
      <c r="K422" s="7"/>
    </row>
    <row r="423" spans="2:11">
      <c r="B423" s="12"/>
      <c r="C423" s="30"/>
      <c r="D423" s="31"/>
      <c r="E423" s="7"/>
      <c r="F423" s="7"/>
      <c r="G423" s="7"/>
      <c r="H423" s="7"/>
      <c r="I423" s="7"/>
      <c r="J423" s="7"/>
      <c r="K423" s="7"/>
    </row>
    <row r="424" spans="2:11">
      <c r="B424" s="12"/>
      <c r="C424" s="30"/>
      <c r="D424" s="31"/>
      <c r="E424" s="7"/>
      <c r="F424" s="7"/>
      <c r="G424" s="7"/>
      <c r="H424" s="7"/>
      <c r="I424" s="7"/>
      <c r="J424" s="7"/>
      <c r="K424" s="7"/>
    </row>
    <row r="425" spans="2:11">
      <c r="B425" s="12"/>
      <c r="C425" s="30"/>
      <c r="D425" s="31"/>
      <c r="E425" s="7"/>
      <c r="F425" s="7"/>
      <c r="G425" s="7"/>
      <c r="H425" s="7"/>
      <c r="I425" s="7"/>
      <c r="J425" s="7"/>
      <c r="K425" s="7"/>
    </row>
    <row r="426" spans="2:11">
      <c r="B426" s="12"/>
      <c r="C426" s="30"/>
      <c r="D426" s="31"/>
      <c r="E426" s="7"/>
      <c r="F426" s="7"/>
      <c r="G426" s="7"/>
      <c r="H426" s="7"/>
      <c r="I426" s="7"/>
      <c r="J426" s="7"/>
      <c r="K426" s="7"/>
    </row>
    <row r="427" spans="2:11">
      <c r="B427" s="12"/>
      <c r="C427" s="30"/>
      <c r="D427" s="31"/>
      <c r="E427" s="7"/>
      <c r="F427" s="7"/>
      <c r="G427" s="7"/>
      <c r="H427" s="7"/>
      <c r="I427" s="7"/>
      <c r="J427" s="7"/>
      <c r="K427" s="7"/>
    </row>
    <row r="428" spans="2:11">
      <c r="B428" s="12"/>
      <c r="C428" s="30"/>
      <c r="D428" s="31"/>
      <c r="E428" s="7"/>
      <c r="F428" s="7"/>
      <c r="G428" s="7"/>
      <c r="H428" s="7"/>
      <c r="I428" s="7"/>
      <c r="J428" s="7"/>
      <c r="K428" s="7"/>
    </row>
    <row r="429" spans="2:11">
      <c r="B429" s="12"/>
      <c r="C429" s="30"/>
      <c r="D429" s="31"/>
      <c r="E429" s="7"/>
      <c r="F429" s="7"/>
      <c r="G429" s="7"/>
      <c r="H429" s="7"/>
      <c r="I429" s="7"/>
      <c r="J429" s="7"/>
      <c r="K429" s="7"/>
    </row>
    <row r="430" spans="2:11">
      <c r="B430" s="12"/>
      <c r="C430" s="30"/>
      <c r="D430" s="31"/>
      <c r="E430" s="7"/>
      <c r="F430" s="7"/>
      <c r="G430" s="7"/>
      <c r="H430" s="7"/>
      <c r="I430" s="7"/>
      <c r="J430" s="7"/>
      <c r="K430" s="7"/>
    </row>
    <row r="431" spans="2:11">
      <c r="B431" s="12"/>
      <c r="C431" s="30"/>
      <c r="D431" s="31"/>
      <c r="E431" s="7"/>
      <c r="F431" s="7"/>
      <c r="G431" s="7"/>
      <c r="H431" s="7"/>
      <c r="I431" s="7"/>
      <c r="J431" s="7"/>
      <c r="K431" s="7"/>
    </row>
    <row r="432" spans="2:11">
      <c r="B432" s="12"/>
      <c r="C432" s="30"/>
      <c r="D432" s="31"/>
      <c r="E432" s="7"/>
      <c r="F432" s="7"/>
      <c r="G432" s="7"/>
      <c r="H432" s="7"/>
      <c r="I432" s="7"/>
      <c r="J432" s="7"/>
      <c r="K432" s="7"/>
    </row>
    <row r="433" spans="2:11">
      <c r="B433" s="12"/>
      <c r="C433" s="30"/>
      <c r="D433" s="31"/>
      <c r="E433" s="7"/>
      <c r="F433" s="7"/>
      <c r="G433" s="7"/>
      <c r="H433" s="7"/>
      <c r="I433" s="7"/>
      <c r="J433" s="7"/>
      <c r="K433" s="7"/>
    </row>
    <row r="434" spans="2:11">
      <c r="B434" s="12"/>
      <c r="C434" s="30"/>
      <c r="D434" s="31"/>
      <c r="E434" s="7"/>
      <c r="F434" s="7"/>
      <c r="G434" s="7"/>
      <c r="H434" s="7"/>
      <c r="I434" s="7"/>
      <c r="J434" s="7"/>
      <c r="K434" s="7"/>
    </row>
    <row r="435" spans="2:11">
      <c r="B435" s="12"/>
      <c r="C435" s="30"/>
      <c r="D435" s="31"/>
      <c r="E435" s="7"/>
      <c r="F435" s="7"/>
      <c r="G435" s="7"/>
      <c r="H435" s="7"/>
      <c r="I435" s="7"/>
      <c r="J435" s="7"/>
      <c r="K435" s="7"/>
    </row>
    <row r="436" spans="2:11">
      <c r="B436" s="12"/>
      <c r="C436" s="30"/>
      <c r="D436" s="31"/>
      <c r="E436" s="7"/>
      <c r="F436" s="7"/>
      <c r="G436" s="7"/>
      <c r="H436" s="7"/>
      <c r="I436" s="7"/>
      <c r="J436" s="7"/>
      <c r="K436" s="7"/>
    </row>
    <row r="437" spans="2:11">
      <c r="B437" s="12"/>
      <c r="C437" s="30"/>
      <c r="D437" s="31"/>
      <c r="E437" s="7"/>
      <c r="F437" s="7"/>
      <c r="G437" s="7"/>
      <c r="H437" s="7"/>
      <c r="I437" s="7"/>
      <c r="J437" s="7"/>
      <c r="K437" s="7"/>
    </row>
    <row r="438" spans="2:11">
      <c r="B438" s="12"/>
      <c r="C438" s="30"/>
      <c r="D438" s="31"/>
      <c r="E438" s="7"/>
      <c r="F438" s="7"/>
      <c r="G438" s="7"/>
      <c r="H438" s="7"/>
      <c r="I438" s="7"/>
      <c r="J438" s="7"/>
      <c r="K438" s="7"/>
    </row>
    <row r="439" spans="2:11">
      <c r="B439" s="12"/>
      <c r="C439" s="30"/>
      <c r="D439" s="31"/>
      <c r="E439" s="7"/>
      <c r="F439" s="7"/>
      <c r="G439" s="7"/>
      <c r="H439" s="7"/>
      <c r="I439" s="7"/>
      <c r="J439" s="7"/>
      <c r="K439" s="7"/>
    </row>
    <row r="440" spans="2:11">
      <c r="B440" s="12"/>
      <c r="C440" s="30"/>
      <c r="D440" s="31"/>
      <c r="E440" s="7"/>
      <c r="F440" s="7"/>
      <c r="G440" s="7"/>
      <c r="H440" s="7"/>
      <c r="I440" s="7"/>
      <c r="J440" s="7"/>
      <c r="K440" s="7"/>
    </row>
    <row r="441" spans="2:11">
      <c r="B441" s="12"/>
      <c r="C441" s="30"/>
      <c r="D441" s="31"/>
      <c r="E441" s="7"/>
      <c r="F441" s="7"/>
      <c r="G441" s="7"/>
      <c r="H441" s="7"/>
      <c r="I441" s="7"/>
      <c r="J441" s="7"/>
      <c r="K441" s="7"/>
    </row>
    <row r="442" spans="2:11">
      <c r="B442" s="12"/>
      <c r="C442" s="30"/>
      <c r="D442" s="31"/>
      <c r="E442" s="7"/>
      <c r="F442" s="7"/>
      <c r="G442" s="7"/>
      <c r="H442" s="7"/>
      <c r="I442" s="7"/>
      <c r="J442" s="7"/>
      <c r="K442" s="7"/>
    </row>
    <row r="443" spans="2:11">
      <c r="B443" s="12"/>
      <c r="C443" s="30"/>
      <c r="D443" s="31"/>
      <c r="E443" s="7"/>
      <c r="F443" s="7"/>
      <c r="G443" s="7"/>
      <c r="H443" s="7"/>
      <c r="I443" s="7"/>
      <c r="J443" s="7"/>
      <c r="K443" s="7"/>
    </row>
    <row r="444" spans="2:11">
      <c r="B444" s="12"/>
      <c r="C444" s="30"/>
      <c r="D444" s="31"/>
      <c r="E444" s="7"/>
      <c r="F444" s="7"/>
      <c r="G444" s="7"/>
      <c r="H444" s="7"/>
      <c r="I444" s="7"/>
      <c r="J444" s="7"/>
      <c r="K444" s="7"/>
    </row>
    <row r="445" spans="2:11">
      <c r="B445" s="12"/>
      <c r="C445" s="30"/>
      <c r="D445" s="31"/>
      <c r="E445" s="7"/>
      <c r="F445" s="7"/>
      <c r="G445" s="7"/>
      <c r="H445" s="7"/>
      <c r="I445" s="7"/>
      <c r="J445" s="7"/>
      <c r="K445" s="7"/>
    </row>
    <row r="446" spans="2:11">
      <c r="B446" s="12"/>
      <c r="C446" s="30"/>
      <c r="D446" s="31"/>
      <c r="E446" s="7"/>
      <c r="F446" s="7"/>
      <c r="G446" s="7"/>
      <c r="H446" s="7"/>
      <c r="I446" s="7"/>
      <c r="J446" s="7"/>
      <c r="K446" s="7"/>
    </row>
    <row r="447" spans="2:11">
      <c r="B447" s="12"/>
      <c r="C447" s="30"/>
      <c r="D447" s="31"/>
      <c r="E447" s="7"/>
      <c r="F447" s="7"/>
      <c r="G447" s="7"/>
      <c r="H447" s="7"/>
      <c r="I447" s="7"/>
      <c r="J447" s="7"/>
      <c r="K447" s="7"/>
    </row>
    <row r="448" spans="2:11">
      <c r="B448" s="12"/>
      <c r="C448" s="30"/>
      <c r="D448" s="31"/>
      <c r="E448" s="7"/>
      <c r="F448" s="7"/>
      <c r="G448" s="7"/>
      <c r="H448" s="7"/>
      <c r="I448" s="7"/>
      <c r="J448" s="7"/>
      <c r="K448" s="7"/>
    </row>
    <row r="449" spans="2:11">
      <c r="B449" s="12"/>
      <c r="C449" s="30"/>
      <c r="D449" s="31"/>
      <c r="E449" s="7"/>
      <c r="F449" s="7"/>
      <c r="G449" s="7"/>
      <c r="H449" s="7"/>
      <c r="I449" s="7"/>
      <c r="J449" s="7"/>
      <c r="K449" s="7"/>
    </row>
    <row r="450" spans="2:11">
      <c r="B450" s="12"/>
      <c r="C450" s="30"/>
      <c r="D450" s="31"/>
      <c r="E450" s="7"/>
      <c r="F450" s="7"/>
      <c r="G450" s="7"/>
      <c r="H450" s="7"/>
      <c r="I450" s="7"/>
      <c r="J450" s="7"/>
      <c r="K450" s="7"/>
    </row>
    <row r="451" spans="2:11">
      <c r="B451" s="12"/>
      <c r="C451" s="30"/>
      <c r="D451" s="31"/>
      <c r="E451" s="7"/>
      <c r="F451" s="7"/>
      <c r="G451" s="7"/>
      <c r="H451" s="7"/>
      <c r="I451" s="7"/>
      <c r="J451" s="7"/>
      <c r="K451" s="7"/>
    </row>
    <row r="452" spans="2:11">
      <c r="B452" s="12"/>
      <c r="C452" s="30"/>
      <c r="D452" s="31"/>
      <c r="E452" s="7"/>
      <c r="F452" s="7"/>
      <c r="G452" s="7"/>
      <c r="H452" s="7"/>
      <c r="I452" s="7"/>
      <c r="J452" s="7"/>
      <c r="K452" s="7"/>
    </row>
    <row r="453" spans="2:11">
      <c r="B453" s="12"/>
      <c r="C453" s="30"/>
      <c r="D453" s="31"/>
      <c r="E453" s="7"/>
      <c r="F453" s="7"/>
      <c r="G453" s="7"/>
      <c r="H453" s="7"/>
      <c r="I453" s="7"/>
      <c r="J453" s="7"/>
      <c r="K453" s="7"/>
    </row>
    <row r="454" spans="2:11">
      <c r="B454" s="12"/>
      <c r="C454" s="30"/>
      <c r="D454" s="31"/>
      <c r="E454" s="7"/>
      <c r="F454" s="7"/>
      <c r="G454" s="7"/>
      <c r="H454" s="7"/>
      <c r="I454" s="7"/>
      <c r="J454" s="7"/>
      <c r="K454" s="7"/>
    </row>
    <row r="455" spans="2:11">
      <c r="B455" s="12"/>
      <c r="C455" s="30"/>
      <c r="D455" s="31"/>
      <c r="E455" s="7"/>
      <c r="F455" s="7"/>
      <c r="G455" s="7"/>
      <c r="H455" s="7"/>
      <c r="I455" s="7"/>
      <c r="J455" s="7"/>
      <c r="K455" s="7"/>
    </row>
    <row r="456" spans="2:11">
      <c r="B456" s="12"/>
      <c r="C456" s="30"/>
      <c r="D456" s="31"/>
      <c r="E456" s="7"/>
      <c r="F456" s="7"/>
      <c r="G456" s="7"/>
      <c r="H456" s="7"/>
      <c r="I456" s="7"/>
      <c r="J456" s="7"/>
      <c r="K456" s="7"/>
    </row>
    <row r="457" spans="2:11">
      <c r="B457" s="12"/>
      <c r="C457" s="30"/>
      <c r="D457" s="31"/>
      <c r="E457" s="7"/>
      <c r="F457" s="7"/>
      <c r="G457" s="7"/>
      <c r="H457" s="7"/>
      <c r="I457" s="7"/>
      <c r="J457" s="7"/>
      <c r="K457" s="7"/>
    </row>
    <row r="458" spans="2:11">
      <c r="B458" s="12"/>
      <c r="C458" s="30"/>
      <c r="D458" s="31"/>
      <c r="E458" s="7"/>
      <c r="F458" s="7"/>
      <c r="G458" s="7"/>
      <c r="H458" s="7"/>
      <c r="I458" s="7"/>
      <c r="J458" s="7"/>
      <c r="K458" s="7"/>
    </row>
    <row r="459" spans="2:11">
      <c r="B459" s="12"/>
      <c r="C459" s="30"/>
      <c r="D459" s="31"/>
      <c r="E459" s="7"/>
      <c r="F459" s="7"/>
      <c r="G459" s="7"/>
      <c r="H459" s="7"/>
      <c r="I459" s="7"/>
      <c r="J459" s="7"/>
      <c r="K459" s="7"/>
    </row>
    <row r="460" spans="2:11">
      <c r="B460" s="12"/>
      <c r="C460" s="30"/>
      <c r="D460" s="31"/>
      <c r="E460" s="7"/>
      <c r="F460" s="7"/>
      <c r="G460" s="7"/>
      <c r="H460" s="7"/>
      <c r="I460" s="7"/>
      <c r="J460" s="7"/>
      <c r="K460" s="7"/>
    </row>
    <row r="461" spans="2:11">
      <c r="B461" s="12"/>
      <c r="C461" s="30"/>
      <c r="D461" s="31"/>
      <c r="E461" s="7"/>
      <c r="F461" s="7"/>
      <c r="G461" s="7"/>
      <c r="H461" s="7"/>
      <c r="I461" s="7"/>
      <c r="J461" s="7"/>
      <c r="K461" s="7"/>
    </row>
    <row r="462" spans="2:11">
      <c r="B462" s="12"/>
      <c r="C462" s="30"/>
      <c r="D462" s="31"/>
      <c r="E462" s="7"/>
      <c r="F462" s="7"/>
      <c r="G462" s="7"/>
      <c r="H462" s="7"/>
      <c r="I462" s="7"/>
      <c r="J462" s="7"/>
      <c r="K462" s="7"/>
    </row>
    <row r="463" spans="2:11">
      <c r="B463" s="12"/>
      <c r="C463" s="30"/>
      <c r="D463" s="31"/>
      <c r="E463" s="7"/>
      <c r="F463" s="7"/>
      <c r="G463" s="7"/>
      <c r="H463" s="7"/>
      <c r="I463" s="7"/>
      <c r="J463" s="7"/>
      <c r="K463" s="7"/>
    </row>
    <row r="464" spans="2:11">
      <c r="B464" s="12"/>
      <c r="C464" s="30"/>
      <c r="D464" s="31"/>
      <c r="E464" s="7"/>
      <c r="F464" s="7"/>
      <c r="G464" s="7"/>
      <c r="H464" s="7"/>
      <c r="I464" s="7"/>
      <c r="J464" s="7"/>
      <c r="K464" s="7"/>
    </row>
    <row r="465" spans="2:11">
      <c r="B465" s="12"/>
      <c r="C465" s="30"/>
      <c r="D465" s="31"/>
      <c r="E465" s="7"/>
      <c r="F465" s="7"/>
      <c r="G465" s="7"/>
      <c r="H465" s="7"/>
      <c r="I465" s="7"/>
      <c r="J465" s="7"/>
      <c r="K465" s="7"/>
    </row>
    <row r="466" spans="2:11">
      <c r="B466" s="12"/>
      <c r="C466" s="30"/>
      <c r="D466" s="31"/>
      <c r="E466" s="7"/>
      <c r="F466" s="7"/>
      <c r="G466" s="7"/>
      <c r="H466" s="7"/>
      <c r="I466" s="7"/>
      <c r="J466" s="7"/>
      <c r="K466" s="7"/>
    </row>
    <row r="467" spans="2:11">
      <c r="B467" s="12"/>
      <c r="C467" s="30"/>
      <c r="D467" s="31"/>
      <c r="E467" s="7"/>
      <c r="F467" s="7"/>
      <c r="G467" s="7"/>
      <c r="H467" s="7"/>
      <c r="I467" s="7"/>
      <c r="J467" s="7"/>
      <c r="K467" s="7"/>
    </row>
    <row r="468" spans="2:11">
      <c r="B468" s="12"/>
      <c r="C468" s="30"/>
      <c r="D468" s="31"/>
      <c r="E468" s="7"/>
      <c r="F468" s="7"/>
      <c r="G468" s="7"/>
      <c r="H468" s="7"/>
      <c r="I468" s="7"/>
      <c r="J468" s="7"/>
      <c r="K468" s="7"/>
    </row>
    <row r="469" spans="2:11">
      <c r="B469" s="12"/>
      <c r="C469" s="30"/>
      <c r="D469" s="31"/>
      <c r="E469" s="7"/>
      <c r="F469" s="7"/>
      <c r="G469" s="7"/>
      <c r="H469" s="7"/>
      <c r="I469" s="7"/>
      <c r="J469" s="7"/>
      <c r="K469" s="7"/>
    </row>
    <row r="470" spans="2:11">
      <c r="B470" s="12"/>
      <c r="C470" s="30"/>
      <c r="D470" s="31"/>
      <c r="E470" s="7"/>
      <c r="F470" s="7"/>
      <c r="G470" s="7"/>
      <c r="H470" s="7"/>
      <c r="I470" s="7"/>
      <c r="J470" s="7"/>
      <c r="K470" s="7"/>
    </row>
    <row r="471" spans="2:11">
      <c r="B471" s="12"/>
      <c r="C471" s="30"/>
      <c r="D471" s="31"/>
      <c r="E471" s="7"/>
      <c r="F471" s="7"/>
      <c r="G471" s="7"/>
      <c r="H471" s="7"/>
      <c r="I471" s="7"/>
      <c r="J471" s="7"/>
      <c r="K471" s="7"/>
    </row>
    <row r="472" spans="2:11">
      <c r="B472" s="12"/>
      <c r="C472" s="30"/>
      <c r="D472" s="31"/>
      <c r="E472" s="7"/>
      <c r="F472" s="7"/>
      <c r="G472" s="7"/>
      <c r="H472" s="7"/>
      <c r="I472" s="7"/>
      <c r="J472" s="7"/>
      <c r="K472" s="7"/>
    </row>
    <row r="473" spans="2:11">
      <c r="B473" s="12"/>
      <c r="C473" s="30"/>
      <c r="D473" s="31"/>
      <c r="E473" s="7"/>
      <c r="F473" s="7"/>
      <c r="G473" s="7"/>
      <c r="H473" s="7"/>
      <c r="I473" s="7"/>
      <c r="J473" s="7"/>
      <c r="K473" s="7"/>
    </row>
    <row r="474" spans="2:11">
      <c r="B474" s="12"/>
      <c r="C474" s="30"/>
      <c r="D474" s="31"/>
      <c r="E474" s="7"/>
      <c r="F474" s="7"/>
      <c r="G474" s="7"/>
      <c r="H474" s="7"/>
      <c r="I474" s="7"/>
      <c r="J474" s="7"/>
      <c r="K474" s="7"/>
    </row>
    <row r="475" spans="2:11">
      <c r="B475" s="12"/>
      <c r="C475" s="30"/>
      <c r="D475" s="31"/>
      <c r="E475" s="7"/>
      <c r="F475" s="7"/>
      <c r="G475" s="7"/>
      <c r="H475" s="7"/>
      <c r="I475" s="7"/>
      <c r="J475" s="7"/>
      <c r="K475" s="7"/>
    </row>
    <row r="476" spans="2:11">
      <c r="B476" s="12"/>
      <c r="C476" s="30"/>
      <c r="D476" s="31"/>
      <c r="E476" s="7"/>
      <c r="F476" s="7"/>
      <c r="G476" s="7"/>
      <c r="H476" s="7"/>
      <c r="I476" s="7"/>
      <c r="J476" s="7"/>
      <c r="K476" s="7"/>
    </row>
    <row r="477" spans="2:11">
      <c r="B477" s="12"/>
      <c r="C477" s="30"/>
      <c r="D477" s="31"/>
      <c r="E477" s="7"/>
      <c r="F477" s="7"/>
      <c r="G477" s="7"/>
      <c r="H477" s="7"/>
      <c r="I477" s="7"/>
      <c r="J477" s="7"/>
      <c r="K477" s="7"/>
    </row>
    <row r="478" spans="2:11">
      <c r="B478" s="12"/>
      <c r="C478" s="30"/>
      <c r="D478" s="31"/>
      <c r="E478" s="7"/>
      <c r="F478" s="7"/>
      <c r="G478" s="7"/>
      <c r="H478" s="7"/>
      <c r="I478" s="7"/>
      <c r="J478" s="7"/>
      <c r="K478" s="7"/>
    </row>
    <row r="479" spans="2:11">
      <c r="B479" s="12"/>
      <c r="C479" s="30"/>
      <c r="D479" s="31"/>
      <c r="E479" s="7"/>
      <c r="F479" s="7"/>
      <c r="G479" s="7"/>
      <c r="H479" s="7"/>
      <c r="I479" s="7"/>
      <c r="J479" s="7"/>
      <c r="K479" s="7"/>
    </row>
    <row r="480" spans="2:11">
      <c r="B480" s="12"/>
      <c r="C480" s="30"/>
      <c r="D480" s="31"/>
      <c r="E480" s="7"/>
      <c r="F480" s="7"/>
      <c r="G480" s="7"/>
      <c r="H480" s="7"/>
      <c r="I480" s="7"/>
      <c r="J480" s="7"/>
      <c r="K480" s="7"/>
    </row>
    <row r="481" spans="2:11">
      <c r="B481" s="12"/>
      <c r="C481" s="30"/>
      <c r="D481" s="31"/>
      <c r="E481" s="7"/>
      <c r="F481" s="7"/>
      <c r="G481" s="7"/>
      <c r="H481" s="7"/>
      <c r="I481" s="7"/>
      <c r="J481" s="7"/>
      <c r="K481" s="7"/>
    </row>
    <row r="482" spans="2:11">
      <c r="B482" s="12"/>
      <c r="C482" s="30"/>
      <c r="D482" s="31"/>
      <c r="E482" s="7"/>
      <c r="F482" s="7"/>
      <c r="G482" s="7"/>
      <c r="H482" s="7"/>
      <c r="I482" s="7"/>
      <c r="J482" s="7"/>
      <c r="K482" s="7"/>
    </row>
    <row r="483" spans="2:11">
      <c r="B483" s="12"/>
      <c r="C483" s="30"/>
      <c r="D483" s="31"/>
      <c r="E483" s="7"/>
      <c r="F483" s="7"/>
      <c r="G483" s="7"/>
      <c r="H483" s="7"/>
      <c r="I483" s="7"/>
      <c r="J483" s="7"/>
      <c r="K483" s="7"/>
    </row>
    <row r="484" spans="2:11">
      <c r="B484" s="12"/>
      <c r="C484" s="30"/>
      <c r="D484" s="31"/>
      <c r="E484" s="7"/>
      <c r="F484" s="7"/>
      <c r="G484" s="7"/>
      <c r="H484" s="7"/>
      <c r="I484" s="7"/>
      <c r="J484" s="7"/>
      <c r="K484" s="7"/>
    </row>
    <row r="485" spans="2:11">
      <c r="B485" s="12"/>
      <c r="C485" s="30"/>
      <c r="D485" s="31"/>
      <c r="E485" s="7"/>
      <c r="F485" s="7"/>
      <c r="G485" s="7"/>
      <c r="H485" s="7"/>
      <c r="I485" s="7"/>
      <c r="J485" s="7"/>
      <c r="K485" s="7"/>
    </row>
    <row r="486" spans="2:11">
      <c r="B486" s="12"/>
      <c r="C486" s="30"/>
      <c r="D486" s="31"/>
      <c r="E486" s="7"/>
      <c r="F486" s="7"/>
      <c r="G486" s="7"/>
      <c r="H486" s="7"/>
      <c r="I486" s="7"/>
      <c r="J486" s="7"/>
      <c r="K486" s="7"/>
    </row>
    <row r="487" spans="2:11">
      <c r="B487" s="12"/>
      <c r="C487" s="30"/>
      <c r="D487" s="31"/>
      <c r="E487" s="7"/>
      <c r="F487" s="7"/>
      <c r="G487" s="7"/>
      <c r="H487" s="7"/>
      <c r="I487" s="7"/>
      <c r="J487" s="7"/>
      <c r="K487" s="7"/>
    </row>
    <row r="488" spans="2:11">
      <c r="B488" s="12"/>
      <c r="C488" s="30"/>
      <c r="D488" s="31"/>
      <c r="E488" s="7"/>
      <c r="F488" s="7"/>
      <c r="G488" s="7"/>
      <c r="H488" s="7"/>
      <c r="I488" s="7"/>
      <c r="J488" s="7"/>
      <c r="K488" s="7"/>
    </row>
    <row r="489" spans="2:11">
      <c r="B489" s="12"/>
      <c r="C489" s="30"/>
      <c r="D489" s="31"/>
      <c r="E489" s="7"/>
      <c r="F489" s="7"/>
      <c r="G489" s="7"/>
      <c r="H489" s="7"/>
      <c r="I489" s="7"/>
      <c r="J489" s="7"/>
      <c r="K489" s="7"/>
    </row>
    <row r="490" spans="2:11">
      <c r="B490" s="12"/>
      <c r="C490" s="30"/>
      <c r="D490" s="31"/>
      <c r="E490" s="7"/>
      <c r="F490" s="7"/>
      <c r="G490" s="7"/>
      <c r="H490" s="7"/>
      <c r="I490" s="7"/>
      <c r="J490" s="7"/>
      <c r="K490" s="7"/>
    </row>
    <row r="491" spans="2:11">
      <c r="B491" s="12"/>
      <c r="C491" s="30"/>
      <c r="D491" s="31"/>
      <c r="E491" s="7"/>
      <c r="F491" s="7"/>
      <c r="G491" s="7"/>
      <c r="H491" s="7"/>
      <c r="I491" s="7"/>
      <c r="J491" s="7"/>
      <c r="K491" s="7"/>
    </row>
    <row r="492" spans="2:11">
      <c r="B492" s="12"/>
      <c r="C492" s="30"/>
      <c r="D492" s="31"/>
      <c r="E492" s="7"/>
      <c r="F492" s="7"/>
      <c r="G492" s="7"/>
      <c r="H492" s="7"/>
      <c r="I492" s="7"/>
      <c r="J492" s="7"/>
      <c r="K492" s="7"/>
    </row>
    <row r="493" spans="2:11">
      <c r="B493" s="12"/>
      <c r="C493" s="30"/>
      <c r="D493" s="31"/>
      <c r="E493" s="7"/>
      <c r="F493" s="7"/>
      <c r="G493" s="7"/>
      <c r="H493" s="7"/>
      <c r="I493" s="7"/>
      <c r="J493" s="7"/>
      <c r="K493" s="7"/>
    </row>
    <row r="494" spans="2:11">
      <c r="B494" s="12"/>
      <c r="C494" s="30"/>
      <c r="D494" s="31"/>
      <c r="E494" s="7"/>
      <c r="F494" s="7"/>
      <c r="G494" s="7"/>
      <c r="H494" s="7"/>
      <c r="I494" s="7"/>
      <c r="J494" s="7"/>
      <c r="K494" s="7"/>
    </row>
    <row r="495" spans="2:11">
      <c r="B495" s="12"/>
      <c r="C495" s="30"/>
      <c r="D495" s="31"/>
      <c r="E495" s="7"/>
      <c r="F495" s="7"/>
      <c r="G495" s="7"/>
      <c r="H495" s="7"/>
      <c r="I495" s="7"/>
      <c r="J495" s="7"/>
      <c r="K495" s="7"/>
    </row>
    <row r="496" spans="2:11">
      <c r="B496" s="12"/>
      <c r="C496" s="30"/>
      <c r="D496" s="31"/>
      <c r="E496" s="7"/>
      <c r="F496" s="7"/>
      <c r="G496" s="7"/>
      <c r="H496" s="7"/>
      <c r="I496" s="7"/>
      <c r="J496" s="7"/>
      <c r="K496" s="7"/>
    </row>
    <row r="497" spans="2:11">
      <c r="B497" s="12"/>
      <c r="C497" s="30"/>
      <c r="D497" s="31"/>
      <c r="E497" s="7"/>
      <c r="F497" s="7"/>
      <c r="G497" s="7"/>
      <c r="H497" s="7"/>
      <c r="I497" s="7"/>
      <c r="J497" s="7"/>
      <c r="K497" s="7"/>
    </row>
    <row r="498" spans="2:11">
      <c r="B498" s="12"/>
      <c r="C498" s="30"/>
      <c r="D498" s="31"/>
      <c r="E498" s="7"/>
      <c r="F498" s="7"/>
      <c r="G498" s="7"/>
      <c r="H498" s="7"/>
      <c r="I498" s="7"/>
      <c r="J498" s="7"/>
      <c r="K498" s="7"/>
    </row>
    <row r="499" spans="2:11">
      <c r="B499" s="12"/>
      <c r="C499" s="30"/>
      <c r="D499" s="31"/>
      <c r="E499" s="7"/>
      <c r="F499" s="7"/>
      <c r="G499" s="7"/>
      <c r="H499" s="7"/>
      <c r="I499" s="7"/>
      <c r="J499" s="7"/>
      <c r="K499" s="7"/>
    </row>
    <row r="500" spans="2:11">
      <c r="B500" s="12"/>
      <c r="C500" s="30"/>
      <c r="D500" s="31"/>
      <c r="E500" s="7"/>
      <c r="F500" s="7"/>
      <c r="G500" s="7"/>
      <c r="H500" s="7"/>
      <c r="I500" s="7"/>
      <c r="J500" s="7"/>
      <c r="K500" s="7"/>
    </row>
    <row r="501" spans="2:11">
      <c r="B501" s="12"/>
      <c r="C501" s="30"/>
      <c r="D501" s="31"/>
      <c r="E501" s="7"/>
      <c r="F501" s="7"/>
      <c r="G501" s="7"/>
      <c r="H501" s="7"/>
      <c r="I501" s="7"/>
      <c r="J501" s="7"/>
      <c r="K501" s="7"/>
    </row>
    <row r="502" spans="2:11">
      <c r="B502" s="12"/>
      <c r="C502" s="30"/>
      <c r="D502" s="31"/>
      <c r="E502" s="7"/>
      <c r="F502" s="7"/>
      <c r="G502" s="7"/>
      <c r="H502" s="7"/>
      <c r="I502" s="7"/>
      <c r="J502" s="7"/>
      <c r="K502" s="7"/>
    </row>
    <row r="503" spans="2:11">
      <c r="B503" s="12"/>
      <c r="C503" s="30"/>
      <c r="D503" s="31"/>
      <c r="E503" s="7"/>
      <c r="F503" s="7"/>
      <c r="G503" s="7"/>
      <c r="H503" s="7"/>
      <c r="I503" s="7"/>
      <c r="J503" s="7"/>
      <c r="K503" s="7"/>
    </row>
    <row r="504" spans="2:11">
      <c r="B504" s="12"/>
      <c r="C504" s="30"/>
      <c r="D504" s="31"/>
      <c r="E504" s="7"/>
      <c r="F504" s="7"/>
      <c r="G504" s="7"/>
      <c r="H504" s="7"/>
      <c r="I504" s="7"/>
      <c r="J504" s="7"/>
      <c r="K504" s="7"/>
    </row>
    <row r="505" spans="2:11">
      <c r="B505" s="12"/>
      <c r="C505" s="30"/>
      <c r="D505" s="31"/>
      <c r="E505" s="7"/>
      <c r="F505" s="7"/>
      <c r="G505" s="7"/>
      <c r="H505" s="7"/>
      <c r="I505" s="7"/>
      <c r="J505" s="7"/>
      <c r="K505" s="7"/>
    </row>
    <row r="506" spans="2:11">
      <c r="B506" s="12"/>
      <c r="C506" s="30"/>
      <c r="D506" s="31"/>
      <c r="E506" s="7"/>
      <c r="F506" s="7"/>
      <c r="G506" s="7"/>
      <c r="H506" s="7"/>
      <c r="I506" s="7"/>
      <c r="J506" s="7"/>
      <c r="K506" s="7"/>
    </row>
    <row r="507" spans="2:11">
      <c r="B507" s="12"/>
      <c r="C507" s="30"/>
      <c r="D507" s="31"/>
      <c r="E507" s="7"/>
      <c r="F507" s="7"/>
      <c r="G507" s="7"/>
      <c r="H507" s="7"/>
      <c r="I507" s="7"/>
      <c r="J507" s="7"/>
      <c r="K507" s="7"/>
    </row>
    <row r="508" spans="2:11">
      <c r="B508" s="12"/>
      <c r="C508" s="30"/>
      <c r="D508" s="31"/>
      <c r="E508" s="7"/>
      <c r="F508" s="7"/>
      <c r="G508" s="7"/>
      <c r="H508" s="7"/>
      <c r="I508" s="7"/>
      <c r="J508" s="7"/>
      <c r="K508" s="7"/>
    </row>
    <row r="509" spans="2:11">
      <c r="B509" s="12"/>
      <c r="C509" s="30"/>
      <c r="D509" s="31"/>
      <c r="E509" s="7"/>
      <c r="F509" s="7"/>
      <c r="G509" s="7"/>
      <c r="H509" s="7"/>
      <c r="I509" s="7"/>
      <c r="J509" s="7"/>
      <c r="K509" s="7"/>
    </row>
    <row r="510" spans="2:11">
      <c r="B510" s="12"/>
      <c r="C510" s="30"/>
      <c r="D510" s="31"/>
      <c r="E510" s="7"/>
      <c r="F510" s="7"/>
      <c r="G510" s="7"/>
      <c r="H510" s="7"/>
      <c r="I510" s="7"/>
      <c r="J510" s="7"/>
      <c r="K510" s="7"/>
    </row>
    <row r="511" spans="2:11">
      <c r="B511" s="12"/>
      <c r="C511" s="30"/>
      <c r="D511" s="31"/>
      <c r="E511" s="7"/>
      <c r="F511" s="7"/>
      <c r="G511" s="7"/>
      <c r="H511" s="7"/>
      <c r="I511" s="7"/>
      <c r="J511" s="7"/>
      <c r="K511" s="7"/>
    </row>
    <row r="512" spans="2:11">
      <c r="B512" s="12"/>
      <c r="C512" s="30"/>
      <c r="D512" s="31"/>
      <c r="E512" s="7"/>
      <c r="F512" s="7"/>
      <c r="G512" s="7"/>
      <c r="H512" s="7"/>
      <c r="I512" s="7"/>
      <c r="J512" s="7"/>
      <c r="K512" s="7"/>
    </row>
    <row r="513" spans="2:11">
      <c r="B513" s="12"/>
      <c r="C513" s="30"/>
      <c r="D513" s="31"/>
      <c r="E513" s="7"/>
      <c r="F513" s="7"/>
      <c r="G513" s="7"/>
      <c r="H513" s="7"/>
      <c r="I513" s="7"/>
      <c r="J513" s="7"/>
      <c r="K513" s="7"/>
    </row>
    <row r="514" spans="2:11">
      <c r="B514" s="12"/>
      <c r="C514" s="30"/>
      <c r="D514" s="31"/>
      <c r="E514" s="7"/>
      <c r="F514" s="7"/>
      <c r="G514" s="7"/>
      <c r="H514" s="7"/>
      <c r="I514" s="7"/>
      <c r="J514" s="7"/>
      <c r="K514" s="7"/>
    </row>
    <row r="515" spans="2:11">
      <c r="B515" s="12"/>
      <c r="C515" s="30"/>
      <c r="D515" s="31"/>
      <c r="E515" s="7"/>
      <c r="F515" s="7"/>
      <c r="G515" s="7"/>
      <c r="H515" s="7"/>
      <c r="I515" s="7"/>
      <c r="J515" s="7"/>
      <c r="K515" s="7"/>
    </row>
    <row r="516" spans="2:11">
      <c r="B516" s="12"/>
      <c r="C516" s="30"/>
      <c r="D516" s="31"/>
      <c r="E516" s="7"/>
      <c r="F516" s="7"/>
      <c r="G516" s="7"/>
      <c r="H516" s="7"/>
      <c r="I516" s="7"/>
      <c r="J516" s="7"/>
      <c r="K516" s="7"/>
    </row>
    <row r="517" spans="2:11">
      <c r="B517" s="12"/>
      <c r="C517" s="30"/>
      <c r="D517" s="31"/>
      <c r="E517" s="7"/>
      <c r="F517" s="7"/>
      <c r="G517" s="7"/>
      <c r="H517" s="7"/>
      <c r="I517" s="7"/>
      <c r="J517" s="7"/>
      <c r="K517" s="7"/>
    </row>
    <row r="518" spans="2:11">
      <c r="B518" s="12"/>
      <c r="C518" s="30"/>
      <c r="D518" s="31"/>
      <c r="E518" s="7"/>
      <c r="F518" s="7"/>
      <c r="G518" s="7"/>
      <c r="H518" s="7"/>
      <c r="I518" s="7"/>
      <c r="J518" s="7"/>
      <c r="K518" s="7"/>
    </row>
    <row r="519" spans="2:11">
      <c r="B519" s="12"/>
      <c r="C519" s="30"/>
      <c r="D519" s="31"/>
      <c r="E519" s="7"/>
      <c r="F519" s="7"/>
      <c r="G519" s="7"/>
      <c r="H519" s="7"/>
      <c r="I519" s="7"/>
      <c r="J519" s="7"/>
      <c r="K519" s="7"/>
    </row>
    <row r="520" spans="2:11">
      <c r="B520" s="12"/>
      <c r="C520" s="30"/>
      <c r="D520" s="31"/>
      <c r="E520" s="7"/>
      <c r="F520" s="7"/>
      <c r="G520" s="7"/>
      <c r="H520" s="7"/>
      <c r="I520" s="7"/>
      <c r="J520" s="7"/>
      <c r="K520" s="7"/>
    </row>
    <row r="521" spans="2:11">
      <c r="B521" s="12"/>
      <c r="C521" s="30"/>
      <c r="D521" s="31"/>
      <c r="E521" s="7"/>
      <c r="F521" s="7"/>
      <c r="G521" s="7"/>
      <c r="H521" s="7"/>
      <c r="I521" s="7"/>
      <c r="J521" s="7"/>
      <c r="K521" s="7"/>
    </row>
    <row r="522" spans="2:11">
      <c r="B522" s="12"/>
      <c r="C522" s="30"/>
      <c r="D522" s="31"/>
      <c r="E522" s="7"/>
      <c r="F522" s="7"/>
      <c r="G522" s="7"/>
      <c r="H522" s="7"/>
      <c r="I522" s="7"/>
      <c r="J522" s="7"/>
      <c r="K522" s="7"/>
    </row>
    <row r="523" spans="2:11">
      <c r="B523" s="12"/>
      <c r="C523" s="30"/>
      <c r="D523" s="31"/>
      <c r="E523" s="7"/>
      <c r="F523" s="7"/>
      <c r="G523" s="7"/>
      <c r="H523" s="7"/>
      <c r="I523" s="7"/>
      <c r="J523" s="7"/>
      <c r="K523" s="7"/>
    </row>
    <row r="524" spans="2:11">
      <c r="B524" s="12"/>
      <c r="C524" s="30"/>
      <c r="D524" s="31"/>
      <c r="E524" s="7"/>
      <c r="F524" s="7"/>
      <c r="G524" s="7"/>
      <c r="H524" s="7"/>
      <c r="I524" s="7"/>
      <c r="J524" s="7"/>
      <c r="K524" s="7"/>
    </row>
    <row r="525" spans="2:11">
      <c r="B525" s="12"/>
      <c r="C525" s="30"/>
      <c r="D525" s="31"/>
      <c r="E525" s="7"/>
      <c r="F525" s="7"/>
      <c r="G525" s="7"/>
      <c r="H525" s="7"/>
      <c r="I525" s="7"/>
      <c r="J525" s="7"/>
      <c r="K525" s="7"/>
    </row>
    <row r="526" spans="2:11">
      <c r="B526" s="12"/>
      <c r="C526" s="30"/>
      <c r="D526" s="31"/>
      <c r="E526" s="7"/>
      <c r="F526" s="7"/>
      <c r="G526" s="7"/>
      <c r="H526" s="7"/>
      <c r="I526" s="7"/>
      <c r="J526" s="7"/>
      <c r="K526" s="7"/>
    </row>
    <row r="527" spans="2:11">
      <c r="B527" s="12"/>
      <c r="C527" s="30"/>
      <c r="D527" s="31"/>
      <c r="E527" s="7"/>
      <c r="F527" s="7"/>
      <c r="G527" s="7"/>
      <c r="H527" s="7"/>
      <c r="I527" s="7"/>
      <c r="J527" s="7"/>
      <c r="K527" s="7"/>
    </row>
    <row r="528" spans="2:11">
      <c r="B528" s="12"/>
      <c r="C528" s="30"/>
      <c r="D528" s="31"/>
      <c r="E528" s="7"/>
      <c r="F528" s="7"/>
      <c r="G528" s="7"/>
      <c r="H528" s="7"/>
      <c r="I528" s="7"/>
      <c r="J528" s="7"/>
      <c r="K528" s="7"/>
    </row>
    <row r="529" spans="2:11">
      <c r="B529" s="12"/>
      <c r="C529" s="30"/>
      <c r="D529" s="31"/>
      <c r="E529" s="7"/>
      <c r="F529" s="7"/>
      <c r="G529" s="7"/>
      <c r="H529" s="7"/>
      <c r="I529" s="7"/>
      <c r="J529" s="7"/>
      <c r="K529" s="7"/>
    </row>
    <row r="530" spans="2:11">
      <c r="B530" s="12"/>
      <c r="C530" s="30"/>
      <c r="D530" s="31"/>
      <c r="E530" s="7"/>
      <c r="F530" s="7"/>
      <c r="G530" s="7"/>
      <c r="H530" s="7"/>
      <c r="I530" s="7"/>
      <c r="J530" s="7"/>
      <c r="K530" s="7"/>
    </row>
    <row r="531" spans="2:11">
      <c r="B531" s="12"/>
      <c r="C531" s="30"/>
      <c r="D531" s="31"/>
      <c r="E531" s="7"/>
      <c r="F531" s="7"/>
      <c r="G531" s="7"/>
      <c r="H531" s="7"/>
      <c r="I531" s="7"/>
      <c r="J531" s="7"/>
      <c r="K531" s="7"/>
    </row>
    <row r="532" spans="2:11">
      <c r="B532" s="12"/>
      <c r="C532" s="30"/>
      <c r="D532" s="31"/>
      <c r="E532" s="7"/>
      <c r="F532" s="7"/>
      <c r="G532" s="7"/>
      <c r="H532" s="7"/>
      <c r="I532" s="7"/>
      <c r="J532" s="7"/>
      <c r="K532" s="7"/>
    </row>
    <row r="533" spans="2:11">
      <c r="B533" s="12"/>
      <c r="C533" s="30"/>
      <c r="D533" s="31"/>
      <c r="E533" s="7"/>
      <c r="F533" s="7"/>
      <c r="G533" s="7"/>
      <c r="H533" s="7"/>
      <c r="I533" s="7"/>
      <c r="J533" s="7"/>
      <c r="K533" s="7"/>
    </row>
    <row r="534" spans="2:11">
      <c r="B534" s="12"/>
      <c r="C534" s="30"/>
      <c r="D534" s="31"/>
      <c r="E534" s="7"/>
      <c r="F534" s="7"/>
      <c r="G534" s="7"/>
      <c r="H534" s="7"/>
      <c r="I534" s="7"/>
      <c r="J534" s="7"/>
      <c r="K534" s="7"/>
    </row>
    <row r="535" spans="2:11">
      <c r="B535" s="12"/>
      <c r="C535" s="30"/>
      <c r="D535" s="31"/>
      <c r="E535" s="7"/>
      <c r="F535" s="7"/>
      <c r="G535" s="7"/>
      <c r="H535" s="7"/>
      <c r="I535" s="7"/>
      <c r="J535" s="7"/>
      <c r="K535" s="7"/>
    </row>
    <row r="536" spans="2:11">
      <c r="B536" s="12"/>
      <c r="C536" s="30"/>
      <c r="D536" s="31"/>
      <c r="E536" s="7"/>
      <c r="F536" s="7"/>
      <c r="G536" s="7"/>
      <c r="H536" s="7"/>
      <c r="I536" s="7"/>
      <c r="J536" s="7"/>
      <c r="K536" s="7"/>
    </row>
    <row r="537" spans="2:11">
      <c r="B537" s="12"/>
      <c r="C537" s="30"/>
      <c r="D537" s="31"/>
      <c r="E537" s="7"/>
      <c r="F537" s="7"/>
      <c r="G537" s="7"/>
      <c r="H537" s="7"/>
      <c r="I537" s="7"/>
      <c r="J537" s="7"/>
      <c r="K537" s="7"/>
    </row>
    <row r="538" spans="2:11">
      <c r="B538" s="12"/>
      <c r="C538" s="30"/>
      <c r="D538" s="31"/>
      <c r="E538" s="7"/>
      <c r="F538" s="7"/>
      <c r="G538" s="7"/>
      <c r="H538" s="7"/>
      <c r="I538" s="7"/>
      <c r="J538" s="7"/>
      <c r="K538" s="7"/>
    </row>
    <row r="539" spans="2:11">
      <c r="B539" s="12"/>
      <c r="C539" s="30"/>
      <c r="D539" s="31"/>
      <c r="E539" s="7"/>
      <c r="F539" s="7"/>
      <c r="G539" s="7"/>
      <c r="H539" s="7"/>
      <c r="I539" s="7"/>
      <c r="J539" s="7"/>
      <c r="K539" s="7"/>
    </row>
    <row r="540" spans="2:11">
      <c r="B540" s="12"/>
      <c r="C540" s="30"/>
      <c r="D540" s="31"/>
      <c r="E540" s="7"/>
      <c r="F540" s="7"/>
      <c r="G540" s="7"/>
      <c r="H540" s="7"/>
      <c r="I540" s="7"/>
      <c r="J540" s="7"/>
      <c r="K540" s="7"/>
    </row>
    <row r="541" spans="2:11">
      <c r="B541" s="12"/>
      <c r="C541" s="30"/>
      <c r="D541" s="31"/>
      <c r="E541" s="7"/>
      <c r="F541" s="7"/>
      <c r="G541" s="7"/>
      <c r="H541" s="7"/>
      <c r="I541" s="7"/>
      <c r="J541" s="7"/>
      <c r="K541" s="7"/>
    </row>
    <row r="542" spans="2:11">
      <c r="B542" s="12"/>
      <c r="C542" s="30"/>
      <c r="D542" s="31"/>
      <c r="E542" s="7"/>
      <c r="F542" s="7"/>
      <c r="G542" s="7"/>
      <c r="H542" s="7"/>
      <c r="I542" s="7"/>
      <c r="J542" s="7"/>
      <c r="K542" s="7"/>
    </row>
    <row r="543" spans="2:11">
      <c r="B543" s="12"/>
      <c r="C543" s="30"/>
      <c r="D543" s="31"/>
      <c r="E543" s="7"/>
      <c r="F543" s="7"/>
      <c r="G543" s="7"/>
      <c r="H543" s="7"/>
      <c r="I543" s="7"/>
      <c r="J543" s="7"/>
      <c r="K543" s="7"/>
    </row>
    <row r="544" spans="2:11">
      <c r="B544" s="12"/>
      <c r="C544" s="30"/>
      <c r="D544" s="31"/>
      <c r="E544" s="7"/>
      <c r="F544" s="7"/>
      <c r="G544" s="7"/>
      <c r="H544" s="7"/>
      <c r="I544" s="7"/>
      <c r="J544" s="7"/>
      <c r="K544" s="7"/>
    </row>
    <row r="545" spans="2:11">
      <c r="B545" s="12"/>
      <c r="C545" s="30"/>
      <c r="D545" s="31"/>
      <c r="E545" s="7"/>
      <c r="F545" s="7"/>
      <c r="G545" s="7"/>
      <c r="H545" s="7"/>
      <c r="I545" s="7"/>
      <c r="J545" s="7"/>
      <c r="K545" s="7"/>
    </row>
    <row r="546" spans="2:11">
      <c r="B546" s="12"/>
      <c r="C546" s="30"/>
      <c r="D546" s="31"/>
      <c r="E546" s="7"/>
      <c r="F546" s="7"/>
      <c r="G546" s="7"/>
      <c r="H546" s="7"/>
      <c r="I546" s="7"/>
      <c r="J546" s="7"/>
      <c r="K546" s="7"/>
    </row>
    <row r="547" spans="2:11">
      <c r="B547" s="12"/>
      <c r="C547" s="30"/>
      <c r="D547" s="31"/>
      <c r="E547" s="7"/>
      <c r="F547" s="7"/>
      <c r="G547" s="7"/>
      <c r="H547" s="7"/>
      <c r="I547" s="7"/>
      <c r="J547" s="7"/>
      <c r="K547" s="7"/>
    </row>
    <row r="548" spans="2:11">
      <c r="B548" s="12"/>
      <c r="C548" s="30"/>
      <c r="D548" s="31"/>
      <c r="E548" s="7"/>
      <c r="F548" s="7"/>
      <c r="G548" s="7"/>
      <c r="H548" s="7"/>
      <c r="I548" s="7"/>
      <c r="J548" s="7"/>
      <c r="K548" s="7"/>
    </row>
    <row r="549" spans="2:11">
      <c r="B549" s="12"/>
      <c r="C549" s="30"/>
      <c r="D549" s="31"/>
      <c r="E549" s="7"/>
      <c r="F549" s="7"/>
      <c r="G549" s="7"/>
      <c r="H549" s="7"/>
      <c r="I549" s="7"/>
      <c r="J549" s="7"/>
      <c r="K549" s="7"/>
    </row>
    <row r="550" spans="2:11">
      <c r="B550" s="12"/>
      <c r="C550" s="30"/>
      <c r="D550" s="31"/>
      <c r="E550" s="7"/>
      <c r="F550" s="7"/>
      <c r="G550" s="7"/>
      <c r="H550" s="7"/>
      <c r="I550" s="7"/>
      <c r="J550" s="7"/>
      <c r="K550" s="7"/>
    </row>
    <row r="551" spans="2:11">
      <c r="B551" s="12"/>
      <c r="C551" s="30"/>
      <c r="D551" s="31"/>
      <c r="E551" s="7"/>
      <c r="F551" s="7"/>
      <c r="G551" s="7"/>
      <c r="H551" s="7"/>
      <c r="I551" s="7"/>
      <c r="J551" s="7"/>
      <c r="K551" s="7"/>
    </row>
    <row r="552" spans="2:11">
      <c r="B552" s="12"/>
      <c r="C552" s="30"/>
      <c r="D552" s="31"/>
      <c r="E552" s="7"/>
      <c r="F552" s="7"/>
      <c r="G552" s="7"/>
      <c r="H552" s="7"/>
      <c r="I552" s="7"/>
      <c r="J552" s="7"/>
      <c r="K552" s="7"/>
    </row>
    <row r="553" spans="2:11">
      <c r="B553" s="12"/>
      <c r="C553" s="30"/>
      <c r="D553" s="31"/>
      <c r="E553" s="7"/>
      <c r="F553" s="7"/>
      <c r="G553" s="7"/>
      <c r="H553" s="7"/>
      <c r="I553" s="7"/>
      <c r="J553" s="7"/>
      <c r="K553" s="7"/>
    </row>
    <row r="554" spans="2:11">
      <c r="B554" s="12"/>
      <c r="C554" s="30"/>
      <c r="D554" s="31"/>
      <c r="E554" s="7"/>
      <c r="F554" s="7"/>
      <c r="G554" s="7"/>
      <c r="H554" s="7"/>
      <c r="I554" s="7"/>
      <c r="J554" s="7"/>
      <c r="K554" s="7"/>
    </row>
    <row r="555" spans="2:11">
      <c r="B555" s="12"/>
      <c r="C555" s="30"/>
      <c r="D555" s="31"/>
      <c r="E555" s="7"/>
      <c r="F555" s="7"/>
      <c r="G555" s="7"/>
      <c r="H555" s="7"/>
      <c r="I555" s="7"/>
      <c r="J555" s="7"/>
      <c r="K555" s="7"/>
    </row>
    <row r="556" spans="2:11">
      <c r="B556" s="12"/>
      <c r="C556" s="30"/>
      <c r="D556" s="31"/>
      <c r="E556" s="7"/>
      <c r="F556" s="7"/>
      <c r="G556" s="7"/>
      <c r="H556" s="7"/>
      <c r="I556" s="7"/>
      <c r="J556" s="7"/>
      <c r="K556" s="7"/>
    </row>
    <row r="557" spans="2:11">
      <c r="B557" s="12"/>
      <c r="C557" s="30"/>
      <c r="D557" s="31"/>
      <c r="E557" s="7"/>
      <c r="F557" s="7"/>
      <c r="G557" s="7"/>
      <c r="H557" s="7"/>
      <c r="I557" s="7"/>
      <c r="J557" s="7"/>
      <c r="K557" s="7"/>
    </row>
    <row r="558" spans="2:11">
      <c r="B558" s="12"/>
      <c r="C558" s="30"/>
      <c r="D558" s="31"/>
      <c r="E558" s="7"/>
      <c r="F558" s="7"/>
      <c r="G558" s="7"/>
      <c r="H558" s="7"/>
      <c r="I558" s="7"/>
      <c r="J558" s="7"/>
      <c r="K558" s="7"/>
    </row>
    <row r="559" spans="2:11">
      <c r="B559" s="12"/>
      <c r="C559" s="30"/>
      <c r="D559" s="31"/>
      <c r="E559" s="7"/>
      <c r="F559" s="7"/>
      <c r="G559" s="7"/>
      <c r="H559" s="7"/>
      <c r="I559" s="7"/>
      <c r="J559" s="7"/>
      <c r="K559" s="7"/>
    </row>
    <row r="560" spans="2:11">
      <c r="B560" s="12"/>
      <c r="C560" s="30"/>
      <c r="D560" s="31"/>
      <c r="E560" s="7"/>
      <c r="F560" s="7"/>
      <c r="G560" s="7"/>
      <c r="H560" s="7"/>
      <c r="I560" s="7"/>
      <c r="J560" s="7"/>
      <c r="K560" s="7"/>
    </row>
    <row r="561" spans="2:11">
      <c r="B561" s="12"/>
      <c r="C561" s="30"/>
      <c r="D561" s="31"/>
      <c r="E561" s="7"/>
      <c r="F561" s="7"/>
      <c r="G561" s="7"/>
      <c r="H561" s="7"/>
      <c r="I561" s="7"/>
      <c r="J561" s="7"/>
      <c r="K561" s="7"/>
    </row>
    <row r="562" spans="2:11">
      <c r="B562" s="12"/>
      <c r="C562" s="30"/>
      <c r="D562" s="31"/>
      <c r="E562" s="7"/>
      <c r="F562" s="7"/>
      <c r="G562" s="7"/>
      <c r="H562" s="7"/>
      <c r="I562" s="7"/>
      <c r="J562" s="7"/>
      <c r="K562" s="7"/>
    </row>
    <row r="563" spans="2:11">
      <c r="B563" s="12"/>
      <c r="C563" s="30"/>
      <c r="D563" s="31"/>
      <c r="E563" s="7"/>
      <c r="F563" s="7"/>
      <c r="G563" s="7"/>
      <c r="H563" s="7"/>
      <c r="I563" s="7"/>
      <c r="J563" s="7"/>
      <c r="K563" s="7"/>
    </row>
    <row r="564" spans="2:11">
      <c r="B564" s="12"/>
      <c r="C564" s="30"/>
      <c r="D564" s="31"/>
      <c r="E564" s="7"/>
      <c r="F564" s="7"/>
      <c r="G564" s="7"/>
      <c r="H564" s="7"/>
      <c r="I564" s="7"/>
      <c r="J564" s="7"/>
      <c r="K564" s="7"/>
    </row>
    <row r="565" spans="2:11">
      <c r="B565" s="12"/>
      <c r="C565" s="30"/>
      <c r="D565" s="31"/>
      <c r="E565" s="7"/>
      <c r="F565" s="7"/>
      <c r="G565" s="7"/>
      <c r="H565" s="7"/>
      <c r="I565" s="7"/>
      <c r="J565" s="7"/>
      <c r="K565" s="7"/>
    </row>
    <row r="566" spans="2:11">
      <c r="B566" s="12"/>
      <c r="C566" s="30"/>
      <c r="D566" s="31"/>
      <c r="E566" s="7"/>
      <c r="F566" s="7"/>
      <c r="G566" s="7"/>
      <c r="H566" s="7"/>
      <c r="I566" s="7"/>
      <c r="J566" s="7"/>
      <c r="K566" s="7"/>
    </row>
    <row r="567" spans="2:11">
      <c r="B567" s="12"/>
      <c r="C567" s="30"/>
      <c r="D567" s="31"/>
      <c r="E567" s="7"/>
      <c r="F567" s="7"/>
      <c r="G567" s="7"/>
      <c r="H567" s="7"/>
      <c r="I567" s="7"/>
      <c r="J567" s="7"/>
      <c r="K567" s="7"/>
    </row>
    <row r="568" spans="2:11">
      <c r="B568" s="12"/>
      <c r="C568" s="30"/>
      <c r="D568" s="31"/>
      <c r="E568" s="7"/>
      <c r="F568" s="7"/>
      <c r="G568" s="7"/>
      <c r="H568" s="7"/>
      <c r="I568" s="7"/>
      <c r="J568" s="7"/>
      <c r="K568" s="7"/>
    </row>
    <row r="569" spans="2:11">
      <c r="B569" s="12"/>
      <c r="C569" s="30"/>
      <c r="D569" s="31"/>
      <c r="E569" s="7"/>
      <c r="F569" s="7"/>
      <c r="G569" s="7"/>
      <c r="H569" s="7"/>
      <c r="I569" s="7"/>
      <c r="J569" s="7"/>
      <c r="K569" s="7"/>
    </row>
    <row r="570" spans="2:11">
      <c r="B570" s="12"/>
      <c r="C570" s="30"/>
      <c r="D570" s="31"/>
      <c r="E570" s="7"/>
      <c r="F570" s="7"/>
      <c r="G570" s="7"/>
      <c r="H570" s="7"/>
      <c r="I570" s="7"/>
      <c r="J570" s="7"/>
      <c r="K570" s="7"/>
    </row>
    <row r="571" spans="2:11">
      <c r="B571" s="12"/>
      <c r="C571" s="30"/>
      <c r="D571" s="31"/>
      <c r="E571" s="7"/>
      <c r="F571" s="7"/>
      <c r="G571" s="7"/>
      <c r="H571" s="7"/>
      <c r="I571" s="7"/>
      <c r="J571" s="7"/>
      <c r="K571" s="7"/>
    </row>
    <row r="572" spans="2:11">
      <c r="B572" s="12"/>
      <c r="C572" s="30"/>
      <c r="D572" s="31"/>
      <c r="E572" s="7"/>
      <c r="F572" s="7"/>
      <c r="G572" s="7"/>
      <c r="H572" s="7"/>
      <c r="I572" s="7"/>
      <c r="J572" s="7"/>
      <c r="K572" s="7"/>
    </row>
    <row r="573" spans="2:11">
      <c r="B573" s="12"/>
      <c r="C573" s="30"/>
      <c r="D573" s="31"/>
      <c r="E573" s="7"/>
      <c r="F573" s="7"/>
      <c r="G573" s="7"/>
      <c r="H573" s="7"/>
      <c r="I573" s="7"/>
      <c r="J573" s="7"/>
      <c r="K573" s="7"/>
    </row>
    <row r="574" spans="2:11">
      <c r="B574" s="12"/>
      <c r="C574" s="30"/>
      <c r="D574" s="31"/>
      <c r="E574" s="7"/>
      <c r="F574" s="7"/>
      <c r="G574" s="7"/>
      <c r="H574" s="7"/>
      <c r="I574" s="7"/>
      <c r="J574" s="7"/>
      <c r="K574" s="7"/>
    </row>
    <row r="575" spans="2:11">
      <c r="B575" s="12"/>
      <c r="C575" s="30"/>
      <c r="D575" s="31"/>
      <c r="E575" s="7"/>
      <c r="F575" s="7"/>
      <c r="G575" s="7"/>
      <c r="H575" s="7"/>
      <c r="I575" s="7"/>
      <c r="J575" s="7"/>
      <c r="K575" s="7"/>
    </row>
    <row r="576" spans="2:11">
      <c r="B576" s="12"/>
      <c r="C576" s="30"/>
      <c r="D576" s="31"/>
      <c r="E576" s="7"/>
      <c r="F576" s="7"/>
      <c r="G576" s="7"/>
      <c r="H576" s="7"/>
      <c r="I576" s="7"/>
      <c r="J576" s="7"/>
      <c r="K576" s="7"/>
    </row>
    <row r="577" spans="2:11">
      <c r="B577" s="12"/>
      <c r="C577" s="30"/>
      <c r="D577" s="31"/>
      <c r="E577" s="7"/>
      <c r="F577" s="7"/>
      <c r="G577" s="7"/>
      <c r="H577" s="7"/>
      <c r="I577" s="7"/>
      <c r="J577" s="7"/>
      <c r="K577" s="7"/>
    </row>
    <row r="578" spans="2:11">
      <c r="B578" s="12"/>
      <c r="C578" s="30"/>
      <c r="D578" s="31"/>
      <c r="E578" s="7"/>
      <c r="F578" s="7"/>
      <c r="G578" s="7"/>
      <c r="H578" s="7"/>
      <c r="I578" s="7"/>
      <c r="J578" s="7"/>
      <c r="K578" s="7"/>
    </row>
    <row r="579" spans="2:11">
      <c r="B579" s="12"/>
      <c r="C579" s="30"/>
      <c r="D579" s="31"/>
      <c r="E579" s="7"/>
      <c r="F579" s="7"/>
      <c r="G579" s="7"/>
      <c r="H579" s="7"/>
      <c r="I579" s="7"/>
      <c r="J579" s="7"/>
      <c r="K579" s="7"/>
    </row>
    <row r="580" spans="2:11">
      <c r="B580" s="12"/>
      <c r="C580" s="30"/>
      <c r="D580" s="31"/>
      <c r="E580" s="7"/>
      <c r="F580" s="7"/>
      <c r="G580" s="7"/>
      <c r="H580" s="7"/>
      <c r="I580" s="7"/>
      <c r="J580" s="7"/>
      <c r="K580" s="7"/>
    </row>
    <row r="581" spans="2:11">
      <c r="B581" s="12"/>
      <c r="C581" s="30"/>
      <c r="D581" s="31"/>
      <c r="E581" s="7"/>
      <c r="F581" s="7"/>
      <c r="G581" s="7"/>
      <c r="H581" s="7"/>
      <c r="I581" s="7"/>
      <c r="J581" s="7"/>
      <c r="K581" s="7"/>
    </row>
    <row r="582" spans="2:11">
      <c r="B582" s="12"/>
      <c r="C582" s="30"/>
      <c r="D582" s="31"/>
      <c r="E582" s="7"/>
      <c r="F582" s="7"/>
      <c r="G582" s="7"/>
      <c r="H582" s="7"/>
      <c r="I582" s="7"/>
      <c r="J582" s="7"/>
      <c r="K582" s="7"/>
    </row>
    <row r="583" spans="2:11">
      <c r="B583" s="12"/>
      <c r="C583" s="30"/>
      <c r="D583" s="31"/>
      <c r="E583" s="7"/>
      <c r="F583" s="7"/>
      <c r="G583" s="7"/>
      <c r="H583" s="7"/>
      <c r="I583" s="7"/>
      <c r="J583" s="7"/>
      <c r="K583" s="7"/>
    </row>
    <row r="584" spans="2:11">
      <c r="B584" s="12"/>
      <c r="C584" s="30"/>
      <c r="D584" s="31"/>
      <c r="E584" s="7"/>
      <c r="F584" s="7"/>
      <c r="G584" s="7"/>
      <c r="H584" s="7"/>
      <c r="I584" s="7"/>
      <c r="J584" s="7"/>
      <c r="K584" s="7"/>
    </row>
  </sheetData>
  <sheetProtection algorithmName="SHA-512" hashValue="U5766xwhp2WuseyT8gu1AppnBNh5pCF/Vf85da70NyjdcuvmAyRg0FR3zYWNg1bTnYgsC0ZbW1PXHi4J0/Ce9A==" saltValue="vcCkvlfJLGQYbxodHlSw1g==" spinCount="100000" sheet="1" objects="1" scenarios="1"/>
  <pageMargins left="0.7" right="0.7" top="0.75" bottom="0.75" header="0.3" footer="0.3"/>
  <pageSetup paperSize="9" scale="32" orientation="landscape" r:id="rId1"/>
  <headerFooter>
    <oddHeader>&amp;R&amp;"Calibri"&amp;11&amp;K000000VIDAUS NAUDOJIMO&amp;1#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user</cp:lastModifiedBy>
  <cp:lastPrinted>2019-03-12T14:38:30Z</cp:lastPrinted>
  <dcterms:created xsi:type="dcterms:W3CDTF">2013-11-21T12:32:21Z</dcterms:created>
  <dcterms:modified xsi:type="dcterms:W3CDTF">2019-05-14T10:19:55Z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Darius.Galbogis@eso.lt</vt:lpwstr>
  </property>
  <property fmtid="{D5CDD505-2E9C-101B-9397-08002B2CF9AE}" pid="5" name="MSIP_Label_c72f41c3-e13f-459e-b97d-f5bcb1a697c0_SetDate">
    <vt:lpwstr>2019-01-10T12:32:37.0858036Z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Darius.Galbogis@eso.lt</vt:lpwstr>
  </property>
  <property fmtid="{D5CDD505-2E9C-101B-9397-08002B2CF9AE}" pid="12" name="MSIP_Label_39c4488a-2382-4e02-93af-ef5dabf4b71d_SetDate">
    <vt:lpwstr>2019-01-10T12:32:37.0858036Z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