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/>
  </bookViews>
  <sheets>
    <sheet name="Medžiagos" sheetId="9" r:id="rId1"/>
  </sheets>
  <definedNames>
    <definedName name="_xlnm._FilterDatabase" localSheetId="0" hidden="1">Medžiagos!$A$7:$I$610</definedName>
    <definedName name="Naudojamas_nenaudojamas">Medžiagos!#REF!</definedName>
  </definedNames>
  <calcPr calcId="162913"/>
</workbook>
</file>

<file path=xl/calcChain.xml><?xml version="1.0" encoding="utf-8"?>
<calcChain xmlns="http://schemas.openxmlformats.org/spreadsheetml/2006/main">
  <c r="F103" i="9" l="1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I256" i="9" l="1"/>
  <c r="I9" i="9" l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189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7" i="9"/>
  <c r="I388" i="9"/>
  <c r="I389" i="9"/>
  <c r="I390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6" i="9"/>
  <c r="I447" i="9"/>
  <c r="I448" i="9"/>
  <c r="I449" i="9"/>
  <c r="I450" i="9"/>
  <c r="I451" i="9"/>
  <c r="I452" i="9"/>
  <c r="I453" i="9"/>
  <c r="I454" i="9"/>
  <c r="I455" i="9"/>
  <c r="I456" i="9"/>
  <c r="I457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0" i="9"/>
  <c r="I511" i="9"/>
  <c r="I512" i="9"/>
  <c r="I513" i="9"/>
  <c r="I514" i="9"/>
  <c r="I515" i="9"/>
  <c r="I516" i="9"/>
  <c r="I517" i="9"/>
  <c r="I518" i="9"/>
  <c r="I519" i="9"/>
  <c r="I520" i="9"/>
  <c r="I521" i="9"/>
  <c r="I522" i="9"/>
  <c r="I523" i="9"/>
  <c r="I524" i="9"/>
  <c r="I525" i="9"/>
  <c r="I526" i="9"/>
  <c r="I527" i="9"/>
  <c r="I528" i="9"/>
  <c r="I529" i="9"/>
  <c r="I530" i="9"/>
  <c r="I531" i="9"/>
  <c r="I532" i="9"/>
  <c r="I533" i="9"/>
  <c r="I534" i="9"/>
  <c r="I535" i="9"/>
  <c r="I536" i="9"/>
  <c r="I537" i="9"/>
  <c r="I538" i="9"/>
  <c r="I539" i="9"/>
  <c r="I540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79" i="9"/>
  <c r="I580" i="9"/>
  <c r="I581" i="9"/>
  <c r="I582" i="9"/>
  <c r="I583" i="9"/>
  <c r="I584" i="9"/>
  <c r="I585" i="9"/>
  <c r="I586" i="9"/>
  <c r="I587" i="9"/>
  <c r="I588" i="9"/>
  <c r="I589" i="9"/>
  <c r="I590" i="9"/>
  <c r="I591" i="9"/>
  <c r="I592" i="9"/>
  <c r="I593" i="9"/>
  <c r="I594" i="9"/>
  <c r="I595" i="9"/>
  <c r="I596" i="9"/>
  <c r="I597" i="9"/>
  <c r="I598" i="9"/>
  <c r="I599" i="9"/>
  <c r="I600" i="9"/>
  <c r="I601" i="9"/>
  <c r="I602" i="9"/>
  <c r="I603" i="9"/>
  <c r="I604" i="9"/>
  <c r="I605" i="9"/>
  <c r="I606" i="9"/>
  <c r="I607" i="9"/>
  <c r="I608" i="9"/>
  <c r="I609" i="9"/>
  <c r="I8" i="9"/>
  <c r="I610" i="9" l="1"/>
</calcChain>
</file>

<file path=xl/sharedStrings.xml><?xml version="1.0" encoding="utf-8"?>
<sst xmlns="http://schemas.openxmlformats.org/spreadsheetml/2006/main" count="2325" uniqueCount="659">
  <si>
    <t>Eil. Nr.</t>
  </si>
  <si>
    <t>Mato vnt.</t>
  </si>
  <si>
    <t>vnt.</t>
  </si>
  <si>
    <t>m</t>
  </si>
  <si>
    <t>kompl.</t>
  </si>
  <si>
    <t>m.</t>
  </si>
  <si>
    <t>Medžiagų ir įrengimų grupė</t>
  </si>
  <si>
    <t>Medžiagų ir įrengimų pavadinimas</t>
  </si>
  <si>
    <t>Tipas/Parametrai</t>
  </si>
  <si>
    <t xml:space="preserve">Galios transformatorius </t>
  </si>
  <si>
    <t>25kVA Yzn11</t>
  </si>
  <si>
    <t>40kVA Yzn11</t>
  </si>
  <si>
    <t>63kVA Yzn11</t>
  </si>
  <si>
    <t>100kVA Yzn11</t>
  </si>
  <si>
    <t xml:space="preserve">160kVA Yyn0 </t>
  </si>
  <si>
    <t xml:space="preserve">250kVA Yyn0 </t>
  </si>
  <si>
    <t xml:space="preserve">400kVA Yyn0 </t>
  </si>
  <si>
    <t xml:space="preserve">630kVA Yyn0 </t>
  </si>
  <si>
    <t>Trumpojo jungimo indikatoriai</t>
  </si>
  <si>
    <t>10 kV KL elektromechaninis trumpojo jungimo indikatorius</t>
  </si>
  <si>
    <t>5 -15 mm 200A</t>
  </si>
  <si>
    <t>15 -25 mm 200A</t>
  </si>
  <si>
    <t>22 -42 mm 200A</t>
  </si>
  <si>
    <t>35 -45 mm 200A</t>
  </si>
  <si>
    <t>45 -55 mm 200A</t>
  </si>
  <si>
    <t>55 -65 mm 200A</t>
  </si>
  <si>
    <t>20x5 - 40x15 mm 200A</t>
  </si>
  <si>
    <t>40x4 - 65x12 mm 200A</t>
  </si>
  <si>
    <t>40x4 - 80x12 mm 200A</t>
  </si>
  <si>
    <t>5 -15 mm 400A</t>
  </si>
  <si>
    <t>15 -25 mm 400A</t>
  </si>
  <si>
    <t>22 -42 mm 400A</t>
  </si>
  <si>
    <t>35 -45 mm 400A</t>
  </si>
  <si>
    <t>45 -55 mm 400A</t>
  </si>
  <si>
    <t>55 -65 mm 400A</t>
  </si>
  <si>
    <t>20x5 - 40x15 mm 400A</t>
  </si>
  <si>
    <t>40x4 - 65x12 mm 400A</t>
  </si>
  <si>
    <t>40x4 - 80x12 mm 400A</t>
  </si>
  <si>
    <t>5 -15 mm 600A</t>
  </si>
  <si>
    <t>15 -25 mm 600A</t>
  </si>
  <si>
    <t>22 -42 mm 600A</t>
  </si>
  <si>
    <t>35 -45 mm 600A</t>
  </si>
  <si>
    <t>45 -55 mm 600A</t>
  </si>
  <si>
    <t>55 -65 mm 600A</t>
  </si>
  <si>
    <t>20x5 - 40x15 mm 600A</t>
  </si>
  <si>
    <t>40x4 - 65x12 mm 600A</t>
  </si>
  <si>
    <t>40x4 - 80x12 mm 600A</t>
  </si>
  <si>
    <t>5 -15 mm 800A</t>
  </si>
  <si>
    <t>15 -25 mm 800A</t>
  </si>
  <si>
    <t>22 -42 mm 800A</t>
  </si>
  <si>
    <t>35 -45 mm 800A</t>
  </si>
  <si>
    <t>45 -55 mm 800A</t>
  </si>
  <si>
    <t>55 -65 mm 800A</t>
  </si>
  <si>
    <t>20x5 - 40x15 mm 800A</t>
  </si>
  <si>
    <t>40x4 - 65x12 mm 800A</t>
  </si>
  <si>
    <t>40x4 - 80x12 mm 800A</t>
  </si>
  <si>
    <t>110 kV galios transformatorių įzoliacinė alyva</t>
  </si>
  <si>
    <t>Transformatorių izoliacinė alyva, t</t>
  </si>
  <si>
    <t>Pagal AB "Energijos skirstymo operatorius" techninius reikalavimus</t>
  </si>
  <si>
    <t>t.</t>
  </si>
  <si>
    <t>Žymenys</t>
  </si>
  <si>
    <t>Atramų numeracijos žymuo</t>
  </si>
  <si>
    <t>Galiniai kabelių operatyviniai žymenys</t>
  </si>
  <si>
    <t>0,4 kV vienpoliai automatiniai jungikliai C atjungimo charakteristika</t>
  </si>
  <si>
    <t>Jungiklis automatinis</t>
  </si>
  <si>
    <t>6.0A-1P; 10kA</t>
  </si>
  <si>
    <t>10A-1P; 10kA</t>
  </si>
  <si>
    <t>13A-1P; 10 kA</t>
  </si>
  <si>
    <t>16A-1P; 10kA</t>
  </si>
  <si>
    <t>20A-1P; 10kA</t>
  </si>
  <si>
    <t>25A-1P; 10kA</t>
  </si>
  <si>
    <t>32A-1P; 10kA</t>
  </si>
  <si>
    <t>40A-1P; 10 kA</t>
  </si>
  <si>
    <t>50A-1P; 10 kA</t>
  </si>
  <si>
    <t>63A-1P; 10kA</t>
  </si>
  <si>
    <t>0,4 kV tripoliai automatiniai jungikliai C atjungimo charakteristika</t>
  </si>
  <si>
    <t>4.0A-3P; 10kA</t>
  </si>
  <si>
    <t>6.0A-3P; 10kA</t>
  </si>
  <si>
    <t>10A-3P; 10kA</t>
  </si>
  <si>
    <t>13A-3P; 10kA</t>
  </si>
  <si>
    <t>16A-3P; 10kA</t>
  </si>
  <si>
    <t>20A-3P; 10kA</t>
  </si>
  <si>
    <t>25A-3P; 10kA</t>
  </si>
  <si>
    <t>32A-3P; 10kA</t>
  </si>
  <si>
    <t>40A-3P; 10kA</t>
  </si>
  <si>
    <t>50A-3P; 10kA</t>
  </si>
  <si>
    <t>80A-3P; 15A</t>
  </si>
  <si>
    <t>100A-3P; 15kA</t>
  </si>
  <si>
    <t>125A-3P 15kA</t>
  </si>
  <si>
    <t>0,4 kV vienpoliai automatiniai jungikliai D atjungimo charakteristika</t>
  </si>
  <si>
    <t>0,4 kV tripoliai automatiniai jungikliai D atjungimo charakteristika</t>
  </si>
  <si>
    <t>Pramoniniai automatiniai jungikliai</t>
  </si>
  <si>
    <t>160A;3P, 25 kA</t>
  </si>
  <si>
    <t>200A; 3P, 25 kA</t>
  </si>
  <si>
    <t>250A; 3P, 25 kA</t>
  </si>
  <si>
    <t>400A; 3P, 25 kA</t>
  </si>
  <si>
    <t>0,4 kV metalinės konstrukcijos</t>
  </si>
  <si>
    <t>Traversa</t>
  </si>
  <si>
    <t>Tka-2</t>
  </si>
  <si>
    <t>Ika-1</t>
  </si>
  <si>
    <t>Ika-2</t>
  </si>
  <si>
    <t>Tk-1</t>
  </si>
  <si>
    <t>Ik-4</t>
  </si>
  <si>
    <t xml:space="preserve">Traversa </t>
  </si>
  <si>
    <t>T1-1 (AP12-1-1)</t>
  </si>
  <si>
    <t>K1-1 (AP16-1-1)</t>
  </si>
  <si>
    <t xml:space="preserve"> I1-1 (AP16-1-1)</t>
  </si>
  <si>
    <t>IL1-1 (AP16-1)</t>
  </si>
  <si>
    <t>IL1-2</t>
  </si>
  <si>
    <t>G1-1 (AP16-1)</t>
  </si>
  <si>
    <t>G1-2 (AP16-1)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</si>
  <si>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</si>
  <si>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</si>
  <si>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</si>
  <si>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</si>
  <si>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</si>
  <si>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</si>
  <si>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</si>
  <si>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</si>
  <si>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</si>
  <si>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</si>
  <si>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Apkaba</t>
  </si>
  <si>
    <t xml:space="preserve"> A-1</t>
  </si>
  <si>
    <t xml:space="preserve">Apkaba </t>
  </si>
  <si>
    <t>A-1A</t>
  </si>
  <si>
    <t>A-2A</t>
  </si>
  <si>
    <t>A-3A</t>
  </si>
  <si>
    <t>A-4A</t>
  </si>
  <si>
    <t xml:space="preserve"> A-5A</t>
  </si>
  <si>
    <t>A-6A</t>
  </si>
  <si>
    <t>Įžeminimo laidas</t>
  </si>
  <si>
    <t xml:space="preserve"> L-1</t>
  </si>
  <si>
    <t xml:space="preserve">Įžeminimo laidas </t>
  </si>
  <si>
    <t>L-2</t>
  </si>
  <si>
    <t>L-3</t>
  </si>
  <si>
    <t>Kabelio atitr. konstr. prie 9m G/b atramos</t>
  </si>
  <si>
    <t>Kabelio atitr. konstr. prie 11m G/b atramos</t>
  </si>
  <si>
    <t>10 kV metalinės konstrukcijos</t>
  </si>
  <si>
    <t xml:space="preserve">Laikiklis izoliatoriaus IS </t>
  </si>
  <si>
    <t>(apk. A-6A)</t>
  </si>
  <si>
    <t xml:space="preserve">Laikiklis skyriklio IS </t>
  </si>
  <si>
    <t>(apk. A-5)</t>
  </si>
  <si>
    <t xml:space="preserve">Laikiklis iškroviklių </t>
  </si>
  <si>
    <t>Viršūnės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</si>
  <si>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</si>
  <si>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</si>
  <si>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</si>
  <si>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</si>
  <si>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</si>
  <si>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</si>
  <si>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</si>
  <si>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</si>
  <si>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</si>
  <si>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</si>
  <si>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</si>
  <si>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</si>
  <si>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</si>
  <si>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</si>
  <si>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</si>
  <si>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TJ-1</t>
  </si>
  <si>
    <t>TJ-2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</si>
  <si>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</si>
  <si>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</si>
  <si>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</si>
  <si>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</si>
  <si>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</si>
  <si>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</si>
  <si>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</si>
  <si>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</si>
  <si>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</si>
  <si>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</si>
  <si>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</si>
  <si>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</si>
  <si>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</si>
  <si>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</si>
  <si>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IA (apk. A-2)</t>
  </si>
  <si>
    <t>Papild. izoliatoriaus laikiklis</t>
  </si>
  <si>
    <t>IL</t>
  </si>
  <si>
    <t xml:space="preserve">Viršįt. ribot .laikiklis  </t>
  </si>
  <si>
    <t>Rla</t>
  </si>
  <si>
    <t>Gaubtas kabeliui</t>
  </si>
  <si>
    <t>Gka</t>
  </si>
  <si>
    <t xml:space="preserve">Met. konstrukcija – aikštelė transformat.  </t>
  </si>
  <si>
    <t>ST-6 3/10</t>
  </si>
  <si>
    <t>PTM-2,7</t>
  </si>
  <si>
    <t>A-2 (prailginta)</t>
  </si>
  <si>
    <t xml:space="preserve"> A-8(pavarų tvirtinimui)</t>
  </si>
  <si>
    <t xml:space="preserve"> AP12-2,7</t>
  </si>
  <si>
    <t xml:space="preserve"> AP16-2,7</t>
  </si>
  <si>
    <t>AP12ka</t>
  </si>
  <si>
    <t>AP16ka</t>
  </si>
  <si>
    <t>AP 16a-1</t>
  </si>
  <si>
    <t>AT</t>
  </si>
  <si>
    <t>Apkaba gaubto tvirt.</t>
  </si>
  <si>
    <t xml:space="preserve"> AP12a-K</t>
  </si>
  <si>
    <t xml:space="preserve"> AP12a-G</t>
  </si>
  <si>
    <t xml:space="preserve">Įžeminimo laidininkas </t>
  </si>
  <si>
    <t>L - 465</t>
  </si>
  <si>
    <t>L - 560</t>
  </si>
  <si>
    <t>L - 630</t>
  </si>
  <si>
    <t>L - 700</t>
  </si>
  <si>
    <t>L - 930</t>
  </si>
  <si>
    <t>L - 1000</t>
  </si>
  <si>
    <t>L - 1400</t>
  </si>
  <si>
    <t>L - 1800</t>
  </si>
  <si>
    <t>L - 3600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</si>
  <si>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</si>
  <si>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</si>
  <si>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</si>
  <si>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</si>
  <si>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</si>
  <si>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</si>
  <si>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</si>
  <si>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stiebinis </t>
  </si>
  <si>
    <t>SOT 15.9</t>
  </si>
  <si>
    <t xml:space="preserve">Kablys sieninis </t>
  </si>
  <si>
    <t>P-1</t>
  </si>
  <si>
    <t>SOT 29</t>
  </si>
  <si>
    <t>Laikiklis kabelio prie atramos tvirt. (skard)</t>
  </si>
  <si>
    <t>TK-2</t>
  </si>
  <si>
    <t>IK-1</t>
  </si>
  <si>
    <t>IK-2</t>
  </si>
  <si>
    <t>Kablys</t>
  </si>
  <si>
    <t xml:space="preserve"> SK-1</t>
  </si>
  <si>
    <t>ŽL-1</t>
  </si>
  <si>
    <t>ŽL-8</t>
  </si>
  <si>
    <t>ŽL-9</t>
  </si>
  <si>
    <t>ŽLn-1</t>
  </si>
  <si>
    <t>ŽLn-2</t>
  </si>
  <si>
    <t>ŽLn-3</t>
  </si>
  <si>
    <t>ŽLn-4</t>
  </si>
  <si>
    <t>ŽLn-5</t>
  </si>
  <si>
    <t>ŽLn-6</t>
  </si>
  <si>
    <t>ŽLn-7</t>
  </si>
  <si>
    <t>ŽLn-8</t>
  </si>
  <si>
    <t>ŽLn-9</t>
  </si>
  <si>
    <t>ŽLn-10</t>
  </si>
  <si>
    <t>ŽLn-11</t>
  </si>
  <si>
    <t>ŽLn-12</t>
  </si>
  <si>
    <t>ŽLn-13</t>
  </si>
  <si>
    <t>ŽLa-1</t>
  </si>
  <si>
    <t>ŽLo-1</t>
  </si>
  <si>
    <t>ŽLo-2</t>
  </si>
  <si>
    <t xml:space="preserve">Rėmelis laido tvirtinimui </t>
  </si>
  <si>
    <t>RŠF-20</t>
  </si>
  <si>
    <t>RŠF-10</t>
  </si>
  <si>
    <t xml:space="preserve">Laikiklis kabelio </t>
  </si>
  <si>
    <t>KL-1A (su apkaba)</t>
  </si>
  <si>
    <t>Laikiklis kabelio</t>
  </si>
  <si>
    <t xml:space="preserve"> KL-1B (su apkaba)</t>
  </si>
  <si>
    <t>KL-2 (su apkaba)</t>
  </si>
  <si>
    <t>Apkaba įv. dėžės tvirt. prie 9 m atramų</t>
  </si>
  <si>
    <t>Apkaba įv. dėžės tvirt. prie 11 m atramų</t>
  </si>
  <si>
    <t xml:space="preserve">Laikiklis skirstomosios spintos </t>
  </si>
  <si>
    <t>0.4 kV; SL-2</t>
  </si>
  <si>
    <t>0.4 kV; SL-3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</si>
  <si>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</si>
  <si>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</si>
  <si>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</si>
  <si>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</si>
  <si>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</si>
  <si>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</si>
  <si>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</si>
  <si>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</si>
  <si>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</si>
  <si>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</si>
  <si>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</si>
  <si>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</si>
  <si>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</si>
  <si>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</si>
  <si>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</si>
  <si>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</si>
  <si>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0,4-10 kV neizoliuoti aliuminiai plieniniai laidai</t>
  </si>
  <si>
    <t xml:space="preserve">Izoliuotas 10 kV oro linijų kabelis </t>
  </si>
  <si>
    <t>10 kV izoliuotas oro linijų laidas</t>
  </si>
  <si>
    <t>120 mm2</t>
  </si>
  <si>
    <t>10 kV oro linijų skyrikliai</t>
  </si>
  <si>
    <t>Horizontalus 10 kV skyriklis su 1 įžeminimo peiliu</t>
  </si>
  <si>
    <t>Horizontalus 10 kV skyriklis su 2 įžeminimo peiliu</t>
  </si>
  <si>
    <t>Vertikalus 10 kV skyriklis su 1 įžeminimo peiliu</t>
  </si>
  <si>
    <t>Vertikalus 10 kV skyriklis su 2 įžeminimo peiliu</t>
  </si>
  <si>
    <t>16 A</t>
  </si>
  <si>
    <t>20 A</t>
  </si>
  <si>
    <t>25 A</t>
  </si>
  <si>
    <t>32 A</t>
  </si>
  <si>
    <t>40 A</t>
  </si>
  <si>
    <t>50 A</t>
  </si>
  <si>
    <t>63 A</t>
  </si>
  <si>
    <t>80 A</t>
  </si>
  <si>
    <t>100 A</t>
  </si>
  <si>
    <t>125 A</t>
  </si>
  <si>
    <t>160 A</t>
  </si>
  <si>
    <t>35 A</t>
  </si>
  <si>
    <t>200 A</t>
  </si>
  <si>
    <t>224 A</t>
  </si>
  <si>
    <t>250 A</t>
  </si>
  <si>
    <t>315 A</t>
  </si>
  <si>
    <t>350 A arba 355 A</t>
  </si>
  <si>
    <t>400 A</t>
  </si>
  <si>
    <t>500 A</t>
  </si>
  <si>
    <t>630 A</t>
  </si>
  <si>
    <t>800 A</t>
  </si>
  <si>
    <t>1000 A</t>
  </si>
  <si>
    <t>1250 A</t>
  </si>
  <si>
    <t>10 kV saugikliai pagal IEC standartą</t>
  </si>
  <si>
    <t>Saugiklis, Ø45mm; I=292mm</t>
  </si>
  <si>
    <t>6 A arba 6,3 A</t>
  </si>
  <si>
    <t>10 A</t>
  </si>
  <si>
    <t>31,5 A arba 32 A</t>
  </si>
  <si>
    <t>10 kV saugikliai pagal GOST standartą</t>
  </si>
  <si>
    <t>Saugiklis srovę ribojantis, lydusis, kvarcinis, lauko tipo PT1.1-10, Ø55mm; I=424mm</t>
  </si>
  <si>
    <t>2 A</t>
  </si>
  <si>
    <t>3.2 A</t>
  </si>
  <si>
    <t>5 A</t>
  </si>
  <si>
    <t>8 A</t>
  </si>
  <si>
    <t>31.5 A</t>
  </si>
  <si>
    <t>Saugiklis srovę ribojantis, lydusis, kvarcinis, lauko tipo PT1.2-10, Ø72mm; I=464mm</t>
  </si>
  <si>
    <t>Saugiklis srovę ribojantis, lydusis, kvarcinis, lauko tipo PT1.3-10, Ø72mm; I=464mm</t>
  </si>
  <si>
    <t xml:space="preserve">10 kV saugikliai pagal GOST standartą įtampos transformatoriams </t>
  </si>
  <si>
    <t>Saugiklis PN0.1 tipo, Ø55mm; I=212mm</t>
  </si>
  <si>
    <t>10 kV Viršįtampių ribotuvai</t>
  </si>
  <si>
    <t>10kV I klasės lauko tipo viršįtampių ribotuvas</t>
  </si>
  <si>
    <t>0.4 kV Viršįtampių ribotuvai</t>
  </si>
  <si>
    <t>0.4kV II klasės lauko tipo viršįtampių ribotuvas</t>
  </si>
  <si>
    <t>10 kV galinės movos kabeliams su alyvinio popieriaus izoliacija</t>
  </si>
  <si>
    <t xml:space="preserve">Mova galinė su varžtiniais antgaliais kabeliui su  alyv. popier.  Izoliacija </t>
  </si>
  <si>
    <t xml:space="preserve">25-50 mm², 3 gyslų, gyslos ilgis 800 mm </t>
  </si>
  <si>
    <t>25-50 mm², 3 gyslų, gyslos ilgis 1200 mm</t>
  </si>
  <si>
    <t xml:space="preserve">70-120 mm², 3 gyslų, gyslos ilgis 800 mm </t>
  </si>
  <si>
    <t xml:space="preserve">70-120 mm², 3 gyslų, gyslos ilgis 1200 mm </t>
  </si>
  <si>
    <t xml:space="preserve">Mova galinė su varžtiniais antgaliais kabeliui su  alyv. popier. Izoliacija </t>
  </si>
  <si>
    <t xml:space="preserve">150-240 mm², 3 gyslų, gyslos ilgis 800 mm </t>
  </si>
  <si>
    <t xml:space="preserve">150-240 mm², 3 gyslų, gyslos ilgis 1200 mm </t>
  </si>
  <si>
    <t>10 kV jungiamosios movos kabeliams su alyvinio popieriaus izoliacija</t>
  </si>
  <si>
    <t>Mova jungiamoji su varžtiniais sujungikliais kabeliui su alyv. popier. Izoliacija</t>
  </si>
  <si>
    <t xml:space="preserve">35-50 mm², 3 gyslų </t>
  </si>
  <si>
    <t>Mova jungiamoji su varžtiniais sujungikliais kabeliui su alyv. popier.Izoliacija</t>
  </si>
  <si>
    <t>70-120 mm², 3 gyslų</t>
  </si>
  <si>
    <t>150-240 mm², 3 gyslų</t>
  </si>
  <si>
    <t>10 kV pereinamosios movos</t>
  </si>
  <si>
    <t>Mova pereinamoji su varžtiniais sujungikliais, skirta sujungti 3 gyslų kabelį su alyv. popier. izoliacija ir 1 gyslos plastiku izoliuotą kabelį su vieliniu arba juostiniu ekranu</t>
  </si>
  <si>
    <t xml:space="preserve"> 35-50 mm²</t>
  </si>
  <si>
    <t xml:space="preserve"> 70-120 mm²</t>
  </si>
  <si>
    <t xml:space="preserve"> 150-240 mm²</t>
  </si>
  <si>
    <t>Mova pereinamoji su varžtiniais sujungikliais, skirta sujungti 3 gyslų kabelį su alyv. popier. izoliacija ir 3 gyslų plastiku izoliuotą kabelį su vieliniu ekranu</t>
  </si>
  <si>
    <t xml:space="preserve"> 35-50 mm² </t>
  </si>
  <si>
    <t xml:space="preserve">70-120 mm² </t>
  </si>
  <si>
    <t>Remontiniai apvalkalai</t>
  </si>
  <si>
    <t>Remontinis apvalkalas su klijais</t>
  </si>
  <si>
    <t xml:space="preserve"> 1 m ilgio, Ø 11-21 mm kabeliams</t>
  </si>
  <si>
    <t xml:space="preserve">1 m ilgio, Ø 17-32 mm kabeliams </t>
  </si>
  <si>
    <t xml:space="preserve">1 m ilgio, Ø 24-50 mm kabeliams </t>
  </si>
  <si>
    <t xml:space="preserve">1 m ilgio, Ø 31-65 mm kabeliams </t>
  </si>
  <si>
    <t>1 m ilgio, Ø 33-86 mm kabeliams</t>
  </si>
  <si>
    <t>1 m ilgio, Ø 56-120 mm kabeliams</t>
  </si>
  <si>
    <t>Padidinto mechaninio atsparumo remontiniai apvalkalai</t>
  </si>
  <si>
    <t>Remontinis sustiprintas apvalkalas su klijais</t>
  </si>
  <si>
    <t xml:space="preserve">0,5 m ilgio, Ø 15-45 mm kabeliams </t>
  </si>
  <si>
    <t>1 m ilgio, Ø 20-65 mm kabeliams</t>
  </si>
  <si>
    <t xml:space="preserve">1 m ilgio, Ø 30-95 mm kabeliams </t>
  </si>
  <si>
    <t xml:space="preserve">1,5 m ilgio, Ø 65-205 mm kabeliams </t>
  </si>
  <si>
    <t>Nepalaikantys degimo remontiniai apvalkalai</t>
  </si>
  <si>
    <t xml:space="preserve">Remontinis nepalaikantis degimo apvalkalas su klijais </t>
  </si>
  <si>
    <t>0,6 m ilgio, Ø 25-40 mm kabeliams</t>
  </si>
  <si>
    <t>Remontinis nepalaikantis degimo apvalkalas su klijais</t>
  </si>
  <si>
    <t>0,6 m ilgio, Ø 40-58 mm kabeliams</t>
  </si>
  <si>
    <t>0,6 m ilgio, Ø 58-89 mm kabeliams</t>
  </si>
  <si>
    <t>Hermetizuojančios galinės kepurėlės (kapos)</t>
  </si>
  <si>
    <t xml:space="preserve">Kepurėlė su klijais </t>
  </si>
  <si>
    <t xml:space="preserve">Ø 4-8 mm kabeliams </t>
  </si>
  <si>
    <t xml:space="preserve">Ø 8-17 mm kabeliams </t>
  </si>
  <si>
    <t xml:space="preserve">Ø 17-30 mm kabeliams </t>
  </si>
  <si>
    <t xml:space="preserve">Ø 30-45 mm kabeliams </t>
  </si>
  <si>
    <t xml:space="preserve">Ø 45-65 mm kabeliams </t>
  </si>
  <si>
    <t xml:space="preserve">Ø 65-95 mm kabeliams </t>
  </si>
  <si>
    <t>Ø 95-115 mm kabeliams</t>
  </si>
  <si>
    <t>10 kV galinės movos kabeliams su plastiko izoliacija</t>
  </si>
  <si>
    <t xml:space="preserve">Mova galinė su varžtiniais antgaliais kabeliui su  plastiko izoliacija, vidaus tipo, </t>
  </si>
  <si>
    <t>25-70 mm², 1 gyslos</t>
  </si>
  <si>
    <t xml:space="preserve">Mova galinė su varžtiniais antgaliais kabeliui su  plastiko izoliacija, lauko tipo, </t>
  </si>
  <si>
    <t>70-150 mm², 1 gyslos</t>
  </si>
  <si>
    <t>120-240 mm², 1 gyslos</t>
  </si>
  <si>
    <t>Mova galinė su varžtiniais antgaliais kabeliui su  plastiko izoliacija, vidaus tipo,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</si>
  <si>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</si>
  <si>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</si>
  <si>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</si>
  <si>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</si>
  <si>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</si>
  <si>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</si>
  <si>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</si>
  <si>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10 kV jungiamosios movos kabeliams su plastiko izoliacija</t>
  </si>
  <si>
    <t>Mova jungiamoji su varžtiniais sujungikliais kabeliui su plastiko izoliacija, vieliniu arba juostiniu ekranu</t>
  </si>
  <si>
    <t>25-70 mm², 3 gyslų</t>
  </si>
  <si>
    <t>70-150 mm², 3 gyslų</t>
  </si>
  <si>
    <t>120-240 mm², 3 gyslų</t>
  </si>
  <si>
    <t>25-70 mm²</t>
  </si>
  <si>
    <t>50-150 mm²</t>
  </si>
  <si>
    <t>0,4 kV Kabelių movos</t>
  </si>
  <si>
    <t>70-120 mm²</t>
  </si>
  <si>
    <t>240 mm²</t>
  </si>
  <si>
    <t>iki 1 kv kabelių pereinamosios movos.</t>
  </si>
  <si>
    <t>16-70 mm²</t>
  </si>
  <si>
    <t>120-240 mm²</t>
  </si>
  <si>
    <t>iki 1 kv kabelių plastikine izoliacija jungiamosios movos.</t>
  </si>
  <si>
    <t>iki 1 kv kabelių plastikine izoliacija galinės movos.</t>
  </si>
  <si>
    <t>iki 1 kv kabelių popierine izoliacija jungiamosios movos.</t>
  </si>
  <si>
    <t>50-120 mm²</t>
  </si>
  <si>
    <t>iki 1 kv kabelių popierine izoliacija galinės movos.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</si>
  <si>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</si>
  <si>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</si>
  <si>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</si>
  <si>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</si>
  <si>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</si>
  <si>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</si>
  <si>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</si>
  <si>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</si>
  <si>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</si>
  <si>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</si>
  <si>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</si>
  <si>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</si>
  <si>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</si>
  <si>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</si>
  <si>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</si>
  <si>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</si>
  <si>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</si>
  <si>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</si>
  <si>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</si>
  <si>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</si>
  <si>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</si>
  <si>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</si>
  <si>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</si>
  <si>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</si>
  <si>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NH1 tipo horizontalus</t>
  </si>
  <si>
    <t>NH2 tipo horizontalus</t>
  </si>
  <si>
    <t>NH3 tipo horizontalus</t>
  </si>
  <si>
    <t>NH4a tipo horizontalus</t>
  </si>
  <si>
    <t>NH1 tipo vertikalus</t>
  </si>
  <si>
    <t>NH2 tipo vertikalus</t>
  </si>
  <si>
    <t>NH3 tipo vertikalus</t>
  </si>
  <si>
    <t>NH4a tipo vertikalus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</si>
  <si>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</si>
  <si>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</si>
  <si>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</si>
  <si>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</si>
  <si>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</si>
  <si>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</si>
  <si>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</si>
  <si>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</si>
  <si>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</si>
  <si>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</si>
  <si>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</si>
  <si>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</si>
  <si>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</si>
  <si>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</si>
  <si>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</si>
  <si>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</si>
  <si>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S90-10,8</t>
  </si>
  <si>
    <t>S90-21,6</t>
  </si>
  <si>
    <t>S90-30,3</t>
  </si>
  <si>
    <t>S90-30,3-2S</t>
  </si>
  <si>
    <t>S96-30,3</t>
  </si>
  <si>
    <t>S110-34,3</t>
  </si>
  <si>
    <t>S130-68,6</t>
  </si>
  <si>
    <t>Dažai</t>
  </si>
  <si>
    <t>Lauko ir vidaus tipo elektros įrenginių ir konstrukcijų dažai</t>
  </si>
  <si>
    <t>l.</t>
  </si>
  <si>
    <t>10 kV Kabeliai</t>
  </si>
  <si>
    <t>10 kv kabeliai popierine izoliacija</t>
  </si>
  <si>
    <t>3x120</t>
  </si>
  <si>
    <t>3x240</t>
  </si>
  <si>
    <t>10 kv suvyti kabeliai plastikine izoliacija ir neizoliuota varine gysla, skirti kloti žemėje ir atvirame ore.</t>
  </si>
  <si>
    <t>3x120al+35cu</t>
  </si>
  <si>
    <t>3x240al+35cu</t>
  </si>
  <si>
    <t>10 kv trigysliai kabeliai plastikine izoliacija, skirti kloti žemėje ir atvirame ore</t>
  </si>
  <si>
    <t>10 kv viengysliai kabeliai plastikine izoliacija ,skirti kloti žemėje ir atvirame ore.</t>
  </si>
  <si>
    <t>1x120</t>
  </si>
  <si>
    <t>1x240</t>
  </si>
  <si>
    <t>1x500</t>
  </si>
  <si>
    <t>10 kv viengysliai kabeliai plastikine izoliacija ,skirti tiesti patalpose.</t>
  </si>
  <si>
    <t>0,4 kV Kabeliai</t>
  </si>
  <si>
    <t>iki 1 kv kabeliai plastikine izoliacija skirti kloti žemėje, patalpose ir atvirame ore.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</si>
  <si>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</si>
  <si>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</si>
  <si>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</si>
  <si>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</si>
  <si>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</si>
  <si>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</si>
  <si>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</si>
  <si>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</si>
  <si>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</si>
  <si>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</si>
  <si>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</si>
  <si>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</si>
  <si>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</si>
  <si>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</si>
  <si>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</si>
  <si>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</si>
  <si>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10kV II klasės lauko tipo viršįtampių ribotuvas</t>
  </si>
  <si>
    <t>10kV  lauko tipo kibirkštiniai iškrovikliai</t>
  </si>
  <si>
    <t>95-240 mm², 1 gyslos</t>
  </si>
  <si>
    <t xml:space="preserve">Mova galinė su varžtiniais antgaliais kabeliui viename apvalkale su  plastiko izoliacija, vidaus tipo, 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</si>
  <si>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</si>
  <si>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</si>
  <si>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</si>
  <si>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</si>
  <si>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</si>
  <si>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</si>
  <si>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Mova jungiamoji su varžtiniais sujungikliais kabeliui viename apvalkale su plastiko izoliacija, vieliniu arba juostiniu ekranu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</si>
  <si>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</si>
  <si>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</si>
  <si>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</si>
  <si>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</si>
  <si>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</si>
  <si>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</si>
  <si>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</si>
  <si>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</si>
  <si>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10/0.4 kV įtampos  mažo gabarito modulinė transformatorinė su iki 2X630 kVA galios transformatoriais (MGMTT)</t>
  </si>
  <si>
    <t>10/0.4 kV įtampos mažo gabarito tranzitinė modulinė transformatorinė su vienu iki 160 kVA galios transformatoriumi (MGMTT)</t>
  </si>
  <si>
    <t>Srovės transformatoriai</t>
  </si>
  <si>
    <t>50/5A</t>
  </si>
  <si>
    <t>75/5A</t>
  </si>
  <si>
    <t>100/5A</t>
  </si>
  <si>
    <t>150/5A</t>
  </si>
  <si>
    <t>200/5A</t>
  </si>
  <si>
    <t>300/5A</t>
  </si>
  <si>
    <t>400/5A</t>
  </si>
  <si>
    <t>600/5A</t>
  </si>
  <si>
    <t>1000/5A</t>
  </si>
  <si>
    <t>1500/5A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</si>
  <si>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</si>
  <si>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</si>
  <si>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</si>
  <si>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</si>
  <si>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</si>
  <si>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</si>
  <si>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</si>
  <si>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</si>
  <si>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4x120 </t>
  </si>
  <si>
    <t xml:space="preserve">Al 4x240 </t>
  </si>
  <si>
    <t>Srovės transformatorius TAL-0.72</t>
  </si>
  <si>
    <t>10/0.4 kV įtampos mažo gabarito modulinės tranzitinės transformatorinės su vienu iki 630 kVA galios transformatoriumi (MGMTT)</t>
  </si>
  <si>
    <t>Srovės nuotėkio rėlės</t>
  </si>
  <si>
    <t>Srovės nuotėkio rėlė</t>
  </si>
  <si>
    <t>25A-2P; 30 mA</t>
  </si>
  <si>
    <t>40A-2P; 30 mA</t>
  </si>
  <si>
    <t>63A-2P; 30 mA</t>
  </si>
  <si>
    <t>25A-4P; 30 mA</t>
  </si>
  <si>
    <t>40A-4P; 30 mA</t>
  </si>
  <si>
    <t>63A-4P; 30 mA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</si>
  <si>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</si>
  <si>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</si>
  <si>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</si>
  <si>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</si>
  <si>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</si>
  <si>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10/0.4 kV įtampos su vienu iki 160 kVA galios transformatoriui galinė modulinė transformatorinė (MGT)</t>
  </si>
  <si>
    <t>Saugiklių kirtiklių blokas</t>
  </si>
  <si>
    <t>SZ-41</t>
  </si>
  <si>
    <t>SZ-152</t>
  </si>
  <si>
    <t>Metalolo konstrukcijos</t>
  </si>
  <si>
    <t>Gandralizdis</t>
  </si>
  <si>
    <t>GL-2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</si>
  <si>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</si>
  <si>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</si>
  <si>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</si>
  <si>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</si>
  <si>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Įvadinė apskaitos spinta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</si>
  <si>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</si>
  <si>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</si>
  <si>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</si>
  <si>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</si>
  <si>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</si>
  <si>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</si>
  <si>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</si>
  <si>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</si>
  <si>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</si>
  <si>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Oro linijų skyrikliai</t>
  </si>
  <si>
    <t>OL skyriklio pavara</t>
  </si>
  <si>
    <t>NH0 tipo horizontalus</t>
  </si>
  <si>
    <t>NH0 tipo vertikalus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</si>
  <si>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</si>
  <si>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</si>
  <si>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1500 A</t>
  </si>
  <si>
    <t>1600 A</t>
  </si>
  <si>
    <t>0,4 kV gTr taikymo klasės saugiklių lydieji įdėklai transformatoriaus apsaugai</t>
  </si>
  <si>
    <t>250 kVA</t>
  </si>
  <si>
    <t>400 kVA</t>
  </si>
  <si>
    <t>630 kVA</t>
  </si>
  <si>
    <t>Saugiklio lydusis įdėklas, dydis NH3</t>
  </si>
  <si>
    <t>Saugiklio lydusis įdėklas, dydis 00 arba 000</t>
  </si>
  <si>
    <t>Saugiklio lydusis įdėklas, dydis 1</t>
  </si>
  <si>
    <t>Saugiklio lydusis įdėklas, dydis 2</t>
  </si>
  <si>
    <t>Saugiklio lydusis įdėklas, dydis 3</t>
  </si>
  <si>
    <t>Saugiklio lydusis įdėklas, dydis 4a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</si>
  <si>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</si>
  <si>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</si>
  <si>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</si>
  <si>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</si>
  <si>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</si>
  <si>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</si>
  <si>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</si>
  <si>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</si>
  <si>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</si>
  <si>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</si>
  <si>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</si>
  <si>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</si>
  <si>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</si>
  <si>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</si>
  <si>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</si>
  <si>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T formos ekranuotas adapteris su viršįtampių ribotuvų prijungimo galimybe.</t>
  </si>
  <si>
    <t>50 mm²</t>
  </si>
  <si>
    <t>120 mm²</t>
  </si>
  <si>
    <t>500 mm²</t>
  </si>
  <si>
    <t>10 kV A tipo ekranuotos kištukinės movos (1 fazė)</t>
  </si>
  <si>
    <t>10 kV C tipo ekranuota kištukinė mova (1 fazė)</t>
  </si>
  <si>
    <t>Prijungiamas (angl. Plug-in) ekranuotas alkūninis adapteris</t>
  </si>
  <si>
    <t>35 mm²</t>
  </si>
  <si>
    <t>70 mm²</t>
  </si>
  <si>
    <t>Tinkamas C tipo T formos ekranuotam kištukiniam adapteriui</t>
  </si>
  <si>
    <t>10 kV pirmos klasės kištukinis ekranuotas viršįtampių ribotuvas (1 fazė)</t>
  </si>
  <si>
    <t>Hermetizavimo komplektas 3 gyslų kabeliui</t>
  </si>
  <si>
    <t>Hermetizavimo komplektas naudojamas kartu su 10 kV C tipo kištukine mova.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</si>
  <si>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50 mm≥ 450 N (lankstus)</t>
  </si>
  <si>
    <t>75 mm ≥ 450 N (lankstus)</t>
  </si>
  <si>
    <t>110 mm ≥ 450 N (lankstus)</t>
  </si>
  <si>
    <t>160 mm ≥ 450 N (lankstus)</t>
  </si>
  <si>
    <t>16 mm²</t>
  </si>
  <si>
    <t>iki 1 kv kabelių plastikine izoliacija galinės movos (tik antgaliai su nulūžtančiomis galvutėmis Al ir Cu laidininkams,  antgalio izoliavimo termovamzdeliai)</t>
  </si>
  <si>
    <t>Vidutinės 10kV įtampos kabelių spinta su komutaciniais įrenginiais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</si>
  <si>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</si>
  <si>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</si>
  <si>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</si>
  <si>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</si>
  <si>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</si>
  <si>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 xml:space="preserve">Vamzis gofruotas elektr. </t>
  </si>
  <si>
    <t>Galios transformatoriai 10/(0,4-0,42) kV 25-2500kVA (Alyvinis)</t>
  </si>
  <si>
    <t>63A-3P; 10kA</t>
  </si>
  <si>
    <t>0.4 kV saugiklio lydusis įdėklas</t>
  </si>
  <si>
    <t>Apskaitos skydas  1-fazės su pamatu 9 apskaitos</t>
  </si>
  <si>
    <t>Apskaitos skydas  1-fazės ant atramos 9 apskaitų</t>
  </si>
  <si>
    <t>Apskaitos skydas  3-fazės su pamatu 9 apskaitų</t>
  </si>
  <si>
    <t>Apsauga nuo paukščių izoliatoriams (Transformatoriaus)</t>
  </si>
  <si>
    <t>Pastabos:</t>
  </si>
  <si>
    <t>1. Visų lentelėje nurodytų tipų Modulines transformatorines įsivertinti pagal Užsakovo techninius reikalavimus patalpintus www.eso.lt, maksimalios komplektacijos.</t>
  </si>
  <si>
    <t>630A; 3P, 25 kA</t>
  </si>
  <si>
    <t>80A-3P; 10kA</t>
  </si>
  <si>
    <t>100A-3P; 10kA</t>
  </si>
  <si>
    <t>125A-3P 10kA</t>
  </si>
  <si>
    <t>Maksimalus priimtinas įkainis, Eur be PVM (ESO)</t>
  </si>
  <si>
    <t>Lyginamasis koeficientas</t>
  </si>
  <si>
    <t>Pasiūlymo vertė (įvertinant lyginamąjį koeficientą):</t>
  </si>
  <si>
    <t>Pildo Rangovas</t>
  </si>
  <si>
    <t>Pildoma automatiškai</t>
  </si>
  <si>
    <r>
      <rPr>
        <b/>
        <sz val="10"/>
        <rFont val="Arial"/>
        <family val="2"/>
        <charset val="186"/>
      </rPr>
      <t>(Užpildžius lentelę)</t>
    </r>
    <r>
      <rPr>
        <sz val="10"/>
        <rFont val="Arial"/>
        <family val="2"/>
        <charset val="186"/>
      </rPr>
      <t xml:space="preserve"> Pateiktas įkainis atitinka pildymo sąlygas</t>
    </r>
  </si>
  <si>
    <r>
      <rPr>
        <b/>
        <sz val="10"/>
        <rFont val="Arial"/>
        <family val="2"/>
        <charset val="186"/>
      </rPr>
      <t>Užpildyta ne pagal reikalavimus</t>
    </r>
    <r>
      <rPr>
        <sz val="10"/>
        <rFont val="Arial"/>
        <family val="2"/>
        <charset val="186"/>
      </rPr>
      <t xml:space="preserve">
(užpildžius </t>
    </r>
    <r>
      <rPr>
        <b/>
        <sz val="10"/>
        <rFont val="Arial"/>
        <family val="2"/>
        <charset val="186"/>
      </rPr>
      <t>visas</t>
    </r>
    <r>
      <rPr>
        <sz val="10"/>
        <rFont val="Arial"/>
        <family val="2"/>
        <charset val="186"/>
      </rPr>
      <t xml:space="preserve"> pozicijas teisingai - neužsidega)</t>
    </r>
  </si>
  <si>
    <t>Medžiagų įkainių lentelė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</si>
  <si>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</si>
  <si>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Perkamų medžiagų kaina, Eur be PVM: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</si>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</sst>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0"/>
      <color indexed="8"/>
      <name val="Arial"/>
      <family val="2"/>
      <charset val="186"/>
    </font>
    <font>
      <sz val="1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9" fillId="2" borderId="1" xfId="1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1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horizontal="left" vertical="top" wrapText="1"/>
    </xf>
    <xf numFmtId="4" fontId="8" fillId="0" borderId="1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horizontal="left" vertical="top"/>
    </xf>
    <xf numFmtId="0" fontId="7" fillId="0" borderId="0" xfId="0" applyFont="1" applyBorder="1" applyAlignment="1" applyProtection="1">
      <alignment vertical="top" wrapText="1"/>
    </xf>
    <xf numFmtId="0" fontId="1" fillId="0" borderId="0" xfId="0" applyFont="1" applyAlignment="1" applyProtection="1">
      <alignment horizontal="left" vertical="top"/>
    </xf>
    <xf numFmtId="16" fontId="2" fillId="0" borderId="0" xfId="0" applyNumberFormat="1" applyFont="1" applyAlignment="1" applyProtection="1">
      <alignment horizontal="left" vertical="top"/>
    </xf>
    <xf numFmtId="0" fontId="8" fillId="0" borderId="0" xfId="0" applyFont="1" applyAlignment="1" applyProtection="1">
      <alignment horizontal="left" vertical="top"/>
    </xf>
    <xf numFmtId="0" fontId="6" fillId="0" borderId="0" xfId="0" applyFont="1" applyFill="1" applyAlignment="1" applyProtection="1">
      <alignment horizontal="left" vertical="top"/>
    </xf>
    <xf numFmtId="0" fontId="6" fillId="0" borderId="0" xfId="0" applyFont="1" applyAlignment="1" applyProtection="1">
      <alignment horizontal="right" vertical="top"/>
    </xf>
    <xf numFmtId="4" fontId="6" fillId="0" borderId="2" xfId="0" applyNumberFormat="1" applyFont="1" applyBorder="1" applyAlignment="1" applyProtection="1">
      <alignment horizontal="center" vertical="top"/>
    </xf>
    <xf numFmtId="4" fontId="8" fillId="4" borderId="1" xfId="0" applyNumberFormat="1" applyFont="1" applyFill="1" applyBorder="1" applyAlignment="1" applyProtection="1">
      <alignment horizontal="center" vertical="top" wrapText="1"/>
    </xf>
    <xf numFmtId="4" fontId="8" fillId="4" borderId="3" xfId="0" applyNumberFormat="1" applyFont="1" applyFill="1" applyBorder="1" applyAlignment="1" applyProtection="1">
      <alignment horizontal="center" vertical="top" wrapText="1"/>
    </xf>
    <xf numFmtId="165" fontId="2" fillId="0" borderId="0" xfId="0" applyNumberFormat="1" applyFont="1" applyFill="1" applyAlignment="1" applyProtection="1">
      <alignment horizontal="left" vertical="top"/>
    </xf>
    <xf numFmtId="164" fontId="8" fillId="0" borderId="1" xfId="0" applyNumberFormat="1" applyFont="1" applyFill="1" applyBorder="1" applyAlignment="1" applyProtection="1">
      <alignment horizontal="center" vertical="top" wrapText="1"/>
    </xf>
    <xf numFmtId="2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center"/>
    </xf>
    <xf numFmtId="164" fontId="11" fillId="3" borderId="0" xfId="0" applyNumberFormat="1" applyFont="1" applyFill="1" applyBorder="1" applyAlignment="1" applyProtection="1">
      <alignment horizontal="left" vertical="center"/>
    </xf>
    <xf numFmtId="49" fontId="12" fillId="4" borderId="0" xfId="0" applyNumberFormat="1" applyFont="1" applyFill="1" applyAlignment="1" applyProtection="1">
      <alignment horizontal="left" vertical="top" wrapText="1"/>
    </xf>
    <xf numFmtId="0" fontId="12" fillId="5" borderId="0" xfId="0" applyNumberFormat="1" applyFont="1" applyFill="1" applyAlignment="1" applyProtection="1">
      <alignment horizontal="left" vertical="center"/>
    </xf>
    <xf numFmtId="49" fontId="4" fillId="6" borderId="0" xfId="0" applyNumberFormat="1" applyFont="1" applyFill="1" applyAlignment="1" applyProtection="1">
      <alignment horizontal="left" vertical="top" wrapText="1"/>
    </xf>
    <xf numFmtId="49" fontId="12" fillId="6" borderId="0" xfId="0" applyNumberFormat="1" applyFont="1" applyFill="1" applyAlignment="1" applyProtection="1">
      <alignment horizontal="left" vertical="top" wrapText="1"/>
    </xf>
    <xf numFmtId="49" fontId="12" fillId="7" borderId="0" xfId="0" applyNumberFormat="1" applyFont="1" applyFill="1" applyAlignment="1" applyProtection="1">
      <alignment horizontal="left" vertical="top" wrapText="1"/>
    </xf>
  </cellXfs>
  <cellStyles count="3">
    <cellStyle name="Normal" xfId="0" builtinId="0"/>
    <cellStyle name="Normal 2" xfId="1"/>
    <cellStyle name="Normal 3" xfId="2"/>
  </cellStyles>
  <dxfs count="2012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1"/>
  <sheetViews>
    <sheetView tabSelected="1" topLeftCell="E1" zoomScale="80" zoomScaleNormal="80" workbookViewId="0">
      <pane ySplit="7" topLeftCell="A596" activePane="bottomLeft" state="frozen"/>
      <selection pane="bottomLeft" activeCell="F8" sqref="F8:F609"/>
    </sheetView>
  </sheetViews>
  <sheetFormatPr defaultColWidth="9.140625" defaultRowHeight="15" x14ac:dyDescent="0.25"/>
  <cols>
    <col min="1" max="1" width="9.140625" style="2"/>
    <col min="2" max="2" width="47.5703125" style="2" customWidth="1"/>
    <col min="3" max="3" width="108.7109375" style="2" customWidth="1"/>
    <col min="4" max="4" width="33.140625" style="2" customWidth="1"/>
    <col min="5" max="5" width="12" style="2" customWidth="1"/>
    <col min="6" max="6" width="27.140625" style="2" customWidth="1"/>
    <col min="7" max="7" width="32.42578125" style="2" customWidth="1"/>
    <col min="8" max="8" width="15.5703125" style="2" customWidth="1"/>
    <col min="9" max="9" width="35.5703125" style="2" customWidth="1"/>
    <col min="10" max="10" width="9.140625" style="2"/>
    <col min="11" max="11" width="9.85546875" style="2" bestFit="1" customWidth="1"/>
    <col min="12" max="16384" width="9.140625" style="2"/>
  </cols>
  <sheetData>
    <row r="1" spans="1:11" ht="21" x14ac:dyDescent="0.25">
      <c r="B1" s="22" t="s">
        <v>654</v>
      </c>
      <c r="C1" s="22"/>
      <c r="D1" s="22"/>
    </row>
    <row r="2" spans="1:11" x14ac:dyDescent="0.25">
      <c r="B2" s="23" t="s">
        <v>650</v>
      </c>
      <c r="C2" s="23"/>
      <c r="D2" s="23"/>
    </row>
    <row r="3" spans="1:11" x14ac:dyDescent="0.25">
      <c r="B3" s="24" t="s">
        <v>651</v>
      </c>
      <c r="C3" s="24"/>
      <c r="D3" s="24"/>
    </row>
    <row r="4" spans="1:11" x14ac:dyDescent="0.25">
      <c r="B4" s="25" t="s">
        <v>652</v>
      </c>
      <c r="C4" s="25"/>
      <c r="D4" s="25"/>
    </row>
    <row r="5" spans="1:11" ht="30" customHeight="1" x14ac:dyDescent="0.25">
      <c r="B5" s="26" t="s">
        <v>657</v>
      </c>
      <c r="C5" s="27"/>
      <c r="D5" s="27"/>
    </row>
    <row r="6" spans="1:11" x14ac:dyDescent="0.25">
      <c r="B6" s="28" t="s">
        <v>653</v>
      </c>
      <c r="C6" s="28"/>
      <c r="D6" s="28"/>
    </row>
    <row r="7" spans="1:11" ht="31.5" x14ac:dyDescent="0.25">
      <c r="A7" s="1" t="s">
        <v>0</v>
      </c>
      <c r="B7" s="1" t="s">
        <v>6</v>
      </c>
      <c r="C7" s="1" t="s">
        <v>7</v>
      </c>
      <c r="D7" s="1" t="s">
        <v>8</v>
      </c>
      <c r="E7" s="1" t="s">
        <v>1</v>
      </c>
      <c r="F7" s="1" t="s">
        <v>531</v>
      </c>
      <c r="G7" s="1" t="s">
        <v>647</v>
      </c>
      <c r="H7" s="1" t="s">
        <v>648</v>
      </c>
      <c r="I7" s="1" t="s">
        <v>649</v>
      </c>
    </row>
    <row r="8" spans="1:11" s="6" customFormat="1" ht="30" x14ac:dyDescent="0.25">
      <c r="A8" s="3">
        <v>1</v>
      </c>
      <c r="B8" s="4" t="s">
        <v>634</v>
      </c>
      <c r="C8" s="4" t="s">
        <v>9</v>
      </c>
      <c r="D8" s="4" t="s">
        <v>10</v>
      </c>
      <c r="E8" s="4" t="s">
        <v>2</v>
      </c>
      <c r="F8" s="19">
        <v>2000</v>
      </c>
      <c r="G8" s="5">
        <v>2000</v>
      </c>
      <c r="H8" s="18">
        <v>0.2</v>
      </c>
      <c r="I8" s="15">
        <f>H8*F8</f>
        <v>400</v>
      </c>
      <c r="K8" s="17"/>
    </row>
    <row r="9" spans="1:11" s="6" customFormat="1" ht="30" x14ac:dyDescent="0.25">
      <c r="A9" s="4">
        <v>2</v>
      </c>
      <c r="B9" s="4" t="s">
        <v>634</v>
      </c>
      <c r="C9" s="4" t="s">
        <v>9</v>
      </c>
      <c r="D9" s="4" t="s">
        <v>11</v>
      </c>
      <c r="E9" s="4" t="s">
        <v>2</v>
      </c>
      <c r="F9" s="19">
        <v>2200</v>
      </c>
      <c r="G9" s="5">
        <v>2200</v>
      </c>
      <c r="H9" s="18">
        <v>0.2</v>
      </c>
      <c r="I9" s="15">
        <f t="shared" ref="I9:I72" si="0">H9*F9</f>
        <v>440</v>
      </c>
      <c r="K9" s="17"/>
    </row>
    <row r="10" spans="1:11" s="6" customFormat="1" ht="30" x14ac:dyDescent="0.25">
      <c r="A10" s="3">
        <v>3</v>
      </c>
      <c r="B10" s="4" t="s">
        <v>634</v>
      </c>
      <c r="C10" s="4" t="s">
        <v>9</v>
      </c>
      <c r="D10" s="4" t="s">
        <v>12</v>
      </c>
      <c r="E10" s="4" t="s">
        <v>2</v>
      </c>
      <c r="F10" s="19">
        <v>2700</v>
      </c>
      <c r="G10" s="5">
        <v>2700</v>
      </c>
      <c r="H10" s="18">
        <v>0.2</v>
      </c>
      <c r="I10" s="15">
        <f t="shared" si="0"/>
        <v>540</v>
      </c>
      <c r="K10" s="17"/>
    </row>
    <row r="11" spans="1:11" s="6" customFormat="1" ht="30" x14ac:dyDescent="0.25">
      <c r="A11" s="4">
        <v>4</v>
      </c>
      <c r="B11" s="4" t="s">
        <v>634</v>
      </c>
      <c r="C11" s="4" t="s">
        <v>9</v>
      </c>
      <c r="D11" s="4" t="s">
        <v>13</v>
      </c>
      <c r="E11" s="4" t="s">
        <v>2</v>
      </c>
      <c r="F11" s="19">
        <v>3600</v>
      </c>
      <c r="G11" s="5">
        <v>3700</v>
      </c>
      <c r="H11" s="18">
        <v>0.2</v>
      </c>
      <c r="I11" s="15">
        <f t="shared" si="0"/>
        <v>720</v>
      </c>
      <c r="K11" s="17"/>
    </row>
    <row r="12" spans="1:11" s="6" customFormat="1" ht="30" x14ac:dyDescent="0.25">
      <c r="A12" s="3">
        <v>5</v>
      </c>
      <c r="B12" s="4" t="s">
        <v>634</v>
      </c>
      <c r="C12" s="4" t="s">
        <v>9</v>
      </c>
      <c r="D12" s="4" t="s">
        <v>14</v>
      </c>
      <c r="E12" s="4" t="s">
        <v>2</v>
      </c>
      <c r="F12" s="19">
        <v>4000</v>
      </c>
      <c r="G12" s="5">
        <v>4300</v>
      </c>
      <c r="H12" s="18">
        <v>0.2</v>
      </c>
      <c r="I12" s="15">
        <f t="shared" si="0"/>
        <v>800</v>
      </c>
      <c r="K12" s="17"/>
    </row>
    <row r="13" spans="1:11" s="6" customFormat="1" ht="30" x14ac:dyDescent="0.25">
      <c r="A13" s="4">
        <v>6</v>
      </c>
      <c r="B13" s="4" t="s">
        <v>634</v>
      </c>
      <c r="C13" s="4" t="s">
        <v>9</v>
      </c>
      <c r="D13" s="4" t="s">
        <v>15</v>
      </c>
      <c r="E13" s="4" t="s">
        <v>2</v>
      </c>
      <c r="F13" s="19">
        <v>4700</v>
      </c>
      <c r="G13" s="5">
        <v>5200</v>
      </c>
      <c r="H13" s="18">
        <v>0.2</v>
      </c>
      <c r="I13" s="15">
        <f t="shared" si="0"/>
        <v>940</v>
      </c>
      <c r="K13" s="17"/>
    </row>
    <row r="14" spans="1:11" s="6" customFormat="1" ht="30" x14ac:dyDescent="0.25">
      <c r="A14" s="3">
        <v>7</v>
      </c>
      <c r="B14" s="4" t="s">
        <v>634</v>
      </c>
      <c r="C14" s="4" t="s">
        <v>9</v>
      </c>
      <c r="D14" s="4" t="s">
        <v>16</v>
      </c>
      <c r="E14" s="4" t="s">
        <v>2</v>
      </c>
      <c r="F14" s="19">
        <v>6200</v>
      </c>
      <c r="G14" s="5">
        <v>6700</v>
      </c>
      <c r="H14" s="18">
        <v>0.2</v>
      </c>
      <c r="I14" s="15">
        <f t="shared" si="0"/>
        <v>1240</v>
      </c>
      <c r="K14" s="17"/>
    </row>
    <row r="15" spans="1:11" s="6" customFormat="1" ht="30" x14ac:dyDescent="0.25">
      <c r="A15" s="4">
        <v>8</v>
      </c>
      <c r="B15" s="4" t="s">
        <v>634</v>
      </c>
      <c r="C15" s="4" t="s">
        <v>9</v>
      </c>
      <c r="D15" s="4" t="s">
        <v>17</v>
      </c>
      <c r="E15" s="4" t="s">
        <v>2</v>
      </c>
      <c r="F15" s="19">
        <v>7900</v>
      </c>
      <c r="G15" s="5">
        <v>8400</v>
      </c>
      <c r="H15" s="18">
        <v>0.2</v>
      </c>
      <c r="I15" s="15">
        <f t="shared" si="0"/>
        <v>1580</v>
      </c>
      <c r="K15" s="17"/>
    </row>
    <row r="16" spans="1:11" s="6" customFormat="1" x14ac:dyDescent="0.25">
      <c r="A16" s="3">
        <v>9</v>
      </c>
      <c r="B16" s="4" t="s">
        <v>18</v>
      </c>
      <c r="C16" s="4" t="s">
        <v>19</v>
      </c>
      <c r="D16" s="4" t="s">
        <v>20</v>
      </c>
      <c r="E16" s="4" t="s">
        <v>2</v>
      </c>
      <c r="F16" s="19">
        <v>30</v>
      </c>
      <c r="G16" s="5">
        <v>60</v>
      </c>
      <c r="H16" s="18">
        <v>0.2</v>
      </c>
      <c r="I16" s="15">
        <f t="shared" si="0"/>
        <v>6</v>
      </c>
      <c r="K16" s="17"/>
    </row>
    <row r="17" spans="1:11" s="6" customFormat="1" x14ac:dyDescent="0.25">
      <c r="A17" s="4">
        <v>10</v>
      </c>
      <c r="B17" s="4" t="s">
        <v>18</v>
      </c>
      <c r="C17" s="4" t="s">
        <v>19</v>
      </c>
      <c r="D17" s="4" t="s">
        <v>21</v>
      </c>
      <c r="E17" s="4" t="s">
        <v>2</v>
      </c>
      <c r="F17" s="19">
        <v>30</v>
      </c>
      <c r="G17" s="5">
        <v>60</v>
      </c>
      <c r="H17" s="18">
        <v>0.2</v>
      </c>
      <c r="I17" s="15">
        <f t="shared" si="0"/>
        <v>6</v>
      </c>
      <c r="K17" s="17"/>
    </row>
    <row r="18" spans="1:11" s="6" customFormat="1" x14ac:dyDescent="0.25">
      <c r="A18" s="3">
        <v>11</v>
      </c>
      <c r="B18" s="4" t="s">
        <v>18</v>
      </c>
      <c r="C18" s="4" t="s">
        <v>19</v>
      </c>
      <c r="D18" s="4" t="s">
        <v>22</v>
      </c>
      <c r="E18" s="4" t="s">
        <v>2</v>
      </c>
      <c r="F18" s="19">
        <v>30</v>
      </c>
      <c r="G18" s="5">
        <v>60</v>
      </c>
      <c r="H18" s="18">
        <v>0.2</v>
      </c>
      <c r="I18" s="15">
        <f t="shared" si="0"/>
        <v>6</v>
      </c>
      <c r="K18" s="17"/>
    </row>
    <row r="19" spans="1:11" s="6" customFormat="1" x14ac:dyDescent="0.25">
      <c r="A19" s="4">
        <v>12</v>
      </c>
      <c r="B19" s="4" t="s">
        <v>18</v>
      </c>
      <c r="C19" s="4" t="s">
        <v>19</v>
      </c>
      <c r="D19" s="4" t="s">
        <v>23</v>
      </c>
      <c r="E19" s="4" t="s">
        <v>2</v>
      </c>
      <c r="F19" s="19">
        <v>30</v>
      </c>
      <c r="G19" s="5">
        <v>60</v>
      </c>
      <c r="H19" s="18">
        <v>0.2</v>
      </c>
      <c r="I19" s="15">
        <f t="shared" si="0"/>
        <v>6</v>
      </c>
      <c r="K19" s="17"/>
    </row>
    <row r="20" spans="1:11" s="6" customFormat="1" x14ac:dyDescent="0.25">
      <c r="A20" s="3">
        <v>13</v>
      </c>
      <c r="B20" s="4" t="s">
        <v>18</v>
      </c>
      <c r="C20" s="4" t="s">
        <v>19</v>
      </c>
      <c r="D20" s="4" t="s">
        <v>24</v>
      </c>
      <c r="E20" s="4" t="s">
        <v>2</v>
      </c>
      <c r="F20" s="19">
        <v>30</v>
      </c>
      <c r="G20" s="5">
        <v>60</v>
      </c>
      <c r="H20" s="18">
        <v>0.2</v>
      </c>
      <c r="I20" s="15">
        <f t="shared" si="0"/>
        <v>6</v>
      </c>
      <c r="K20" s="17"/>
    </row>
    <row r="21" spans="1:11" s="6" customFormat="1" x14ac:dyDescent="0.25">
      <c r="A21" s="4">
        <v>14</v>
      </c>
      <c r="B21" s="4" t="s">
        <v>18</v>
      </c>
      <c r="C21" s="4" t="s">
        <v>19</v>
      </c>
      <c r="D21" s="4" t="s">
        <v>25</v>
      </c>
      <c r="E21" s="4" t="s">
        <v>2</v>
      </c>
      <c r="F21" s="19">
        <v>30</v>
      </c>
      <c r="G21" s="5">
        <v>60</v>
      </c>
      <c r="H21" s="18">
        <v>0.2</v>
      </c>
      <c r="I21" s="15">
        <f t="shared" si="0"/>
        <v>6</v>
      </c>
      <c r="K21" s="17"/>
    </row>
    <row r="22" spans="1:11" s="6" customFormat="1" x14ac:dyDescent="0.25">
      <c r="A22" s="3">
        <v>15</v>
      </c>
      <c r="B22" s="4" t="s">
        <v>18</v>
      </c>
      <c r="C22" s="4" t="s">
        <v>19</v>
      </c>
      <c r="D22" s="4" t="s">
        <v>26</v>
      </c>
      <c r="E22" s="4" t="s">
        <v>2</v>
      </c>
      <c r="F22" s="19">
        <v>30</v>
      </c>
      <c r="G22" s="5">
        <v>60</v>
      </c>
      <c r="H22" s="18">
        <v>0.2</v>
      </c>
      <c r="I22" s="15">
        <f t="shared" si="0"/>
        <v>6</v>
      </c>
      <c r="K22" s="17"/>
    </row>
    <row r="23" spans="1:11" s="6" customFormat="1" x14ac:dyDescent="0.25">
      <c r="A23" s="4">
        <v>16</v>
      </c>
      <c r="B23" s="4" t="s">
        <v>18</v>
      </c>
      <c r="C23" s="4" t="s">
        <v>19</v>
      </c>
      <c r="D23" s="4" t="s">
        <v>27</v>
      </c>
      <c r="E23" s="4" t="s">
        <v>2</v>
      </c>
      <c r="F23" s="19">
        <v>30</v>
      </c>
      <c r="G23" s="5">
        <v>60</v>
      </c>
      <c r="H23" s="18">
        <v>0.2</v>
      </c>
      <c r="I23" s="15">
        <f t="shared" si="0"/>
        <v>6</v>
      </c>
      <c r="K23" s="17"/>
    </row>
    <row r="24" spans="1:11" s="6" customFormat="1" x14ac:dyDescent="0.25">
      <c r="A24" s="3">
        <v>17</v>
      </c>
      <c r="B24" s="4" t="s">
        <v>18</v>
      </c>
      <c r="C24" s="4" t="s">
        <v>19</v>
      </c>
      <c r="D24" s="4" t="s">
        <v>28</v>
      </c>
      <c r="E24" s="4" t="s">
        <v>2</v>
      </c>
      <c r="F24" s="19">
        <v>30</v>
      </c>
      <c r="G24" s="5">
        <v>60</v>
      </c>
      <c r="H24" s="18">
        <v>0.2</v>
      </c>
      <c r="I24" s="15">
        <f t="shared" si="0"/>
        <v>6</v>
      </c>
      <c r="K24" s="17"/>
    </row>
    <row r="25" spans="1:11" s="6" customFormat="1" x14ac:dyDescent="0.25">
      <c r="A25" s="4">
        <v>18</v>
      </c>
      <c r="B25" s="4" t="s">
        <v>18</v>
      </c>
      <c r="C25" s="4" t="s">
        <v>19</v>
      </c>
      <c r="D25" s="4" t="s">
        <v>29</v>
      </c>
      <c r="E25" s="4" t="s">
        <v>2</v>
      </c>
      <c r="F25" s="19">
        <v>30</v>
      </c>
      <c r="G25" s="5">
        <v>60</v>
      </c>
      <c r="H25" s="18">
        <v>0.2</v>
      </c>
      <c r="I25" s="15">
        <f t="shared" si="0"/>
        <v>6</v>
      </c>
      <c r="K25" s="17"/>
    </row>
    <row r="26" spans="1:11" s="6" customFormat="1" x14ac:dyDescent="0.25">
      <c r="A26" s="3">
        <v>19</v>
      </c>
      <c r="B26" s="4" t="s">
        <v>18</v>
      </c>
      <c r="C26" s="4" t="s">
        <v>19</v>
      </c>
      <c r="D26" s="4" t="s">
        <v>30</v>
      </c>
      <c r="E26" s="4" t="s">
        <v>2</v>
      </c>
      <c r="F26" s="19">
        <v>30</v>
      </c>
      <c r="G26" s="5">
        <v>60</v>
      </c>
      <c r="H26" s="18">
        <v>0.2</v>
      </c>
      <c r="I26" s="15">
        <f t="shared" si="0"/>
        <v>6</v>
      </c>
      <c r="K26" s="17"/>
    </row>
    <row r="27" spans="1:11" s="6" customFormat="1" x14ac:dyDescent="0.25">
      <c r="A27" s="4">
        <v>20</v>
      </c>
      <c r="B27" s="4" t="s">
        <v>18</v>
      </c>
      <c r="C27" s="4" t="s">
        <v>19</v>
      </c>
      <c r="D27" s="4" t="s">
        <v>31</v>
      </c>
      <c r="E27" s="4" t="s">
        <v>2</v>
      </c>
      <c r="F27" s="19">
        <v>30</v>
      </c>
      <c r="G27" s="5">
        <v>60</v>
      </c>
      <c r="H27" s="18">
        <v>0.2</v>
      </c>
      <c r="I27" s="15">
        <f t="shared" si="0"/>
        <v>6</v>
      </c>
      <c r="K27" s="17"/>
    </row>
    <row r="28" spans="1:11" s="6" customFormat="1" x14ac:dyDescent="0.25">
      <c r="A28" s="3">
        <v>21</v>
      </c>
      <c r="B28" s="4" t="s">
        <v>18</v>
      </c>
      <c r="C28" s="4" t="s">
        <v>19</v>
      </c>
      <c r="D28" s="4" t="s">
        <v>32</v>
      </c>
      <c r="E28" s="4" t="s">
        <v>2</v>
      </c>
      <c r="F28" s="19">
        <v>30</v>
      </c>
      <c r="G28" s="5">
        <v>60</v>
      </c>
      <c r="H28" s="18">
        <v>0.2</v>
      </c>
      <c r="I28" s="15">
        <f t="shared" si="0"/>
        <v>6</v>
      </c>
      <c r="K28" s="17"/>
    </row>
    <row r="29" spans="1:11" s="6" customFormat="1" x14ac:dyDescent="0.25">
      <c r="A29" s="4">
        <v>22</v>
      </c>
      <c r="B29" s="4" t="s">
        <v>18</v>
      </c>
      <c r="C29" s="4" t="s">
        <v>19</v>
      </c>
      <c r="D29" s="4" t="s">
        <v>33</v>
      </c>
      <c r="E29" s="4" t="s">
        <v>2</v>
      </c>
      <c r="F29" s="19">
        <v>30</v>
      </c>
      <c r="G29" s="5">
        <v>60</v>
      </c>
      <c r="H29" s="18">
        <v>0.2</v>
      </c>
      <c r="I29" s="15">
        <f t="shared" si="0"/>
        <v>6</v>
      </c>
      <c r="K29" s="17"/>
    </row>
    <row r="30" spans="1:11" s="6" customFormat="1" x14ac:dyDescent="0.25">
      <c r="A30" s="3">
        <v>23</v>
      </c>
      <c r="B30" s="4" t="s">
        <v>18</v>
      </c>
      <c r="C30" s="4" t="s">
        <v>19</v>
      </c>
      <c r="D30" s="4" t="s">
        <v>34</v>
      </c>
      <c r="E30" s="4" t="s">
        <v>2</v>
      </c>
      <c r="F30" s="19">
        <v>30</v>
      </c>
      <c r="G30" s="5">
        <v>60</v>
      </c>
      <c r="H30" s="18">
        <v>0.2</v>
      </c>
      <c r="I30" s="15">
        <f t="shared" si="0"/>
        <v>6</v>
      </c>
      <c r="K30" s="17"/>
    </row>
    <row r="31" spans="1:11" s="6" customFormat="1" x14ac:dyDescent="0.25">
      <c r="A31" s="4">
        <v>24</v>
      </c>
      <c r="B31" s="4" t="s">
        <v>18</v>
      </c>
      <c r="C31" s="4" t="s">
        <v>19</v>
      </c>
      <c r="D31" s="4" t="s">
        <v>35</v>
      </c>
      <c r="E31" s="4" t="s">
        <v>2</v>
      </c>
      <c r="F31" s="19">
        <v>30</v>
      </c>
      <c r="G31" s="5">
        <v>60</v>
      </c>
      <c r="H31" s="18">
        <v>0.2</v>
      </c>
      <c r="I31" s="15">
        <f t="shared" si="0"/>
        <v>6</v>
      </c>
      <c r="K31" s="17"/>
    </row>
    <row r="32" spans="1:11" s="6" customFormat="1" x14ac:dyDescent="0.25">
      <c r="A32" s="3">
        <v>25</v>
      </c>
      <c r="B32" s="4" t="s">
        <v>18</v>
      </c>
      <c r="C32" s="4" t="s">
        <v>19</v>
      </c>
      <c r="D32" s="4" t="s">
        <v>36</v>
      </c>
      <c r="E32" s="4" t="s">
        <v>2</v>
      </c>
      <c r="F32" s="19">
        <v>30</v>
      </c>
      <c r="G32" s="5">
        <v>60</v>
      </c>
      <c r="H32" s="18">
        <v>0.2</v>
      </c>
      <c r="I32" s="15">
        <f t="shared" si="0"/>
        <v>6</v>
      </c>
      <c r="K32" s="17"/>
    </row>
    <row r="33" spans="1:11" s="6" customFormat="1" x14ac:dyDescent="0.25">
      <c r="A33" s="4">
        <v>26</v>
      </c>
      <c r="B33" s="4" t="s">
        <v>18</v>
      </c>
      <c r="C33" s="4" t="s">
        <v>19</v>
      </c>
      <c r="D33" s="4" t="s">
        <v>37</v>
      </c>
      <c r="E33" s="4" t="s">
        <v>2</v>
      </c>
      <c r="F33" s="19">
        <v>30</v>
      </c>
      <c r="G33" s="5">
        <v>60</v>
      </c>
      <c r="H33" s="18">
        <v>0.2</v>
      </c>
      <c r="I33" s="15">
        <f t="shared" si="0"/>
        <v>6</v>
      </c>
      <c r="K33" s="17"/>
    </row>
    <row r="34" spans="1:11" s="6" customFormat="1" x14ac:dyDescent="0.25">
      <c r="A34" s="3">
        <v>27</v>
      </c>
      <c r="B34" s="4" t="s">
        <v>18</v>
      </c>
      <c r="C34" s="4" t="s">
        <v>19</v>
      </c>
      <c r="D34" s="4" t="s">
        <v>38</v>
      </c>
      <c r="E34" s="4" t="s">
        <v>2</v>
      </c>
      <c r="F34" s="19">
        <v>30</v>
      </c>
      <c r="G34" s="5">
        <v>60</v>
      </c>
      <c r="H34" s="18">
        <v>0.2</v>
      </c>
      <c r="I34" s="15">
        <f t="shared" si="0"/>
        <v>6</v>
      </c>
      <c r="K34" s="17"/>
    </row>
    <row r="35" spans="1:11" s="6" customFormat="1" x14ac:dyDescent="0.25">
      <c r="A35" s="4">
        <v>28</v>
      </c>
      <c r="B35" s="4" t="s">
        <v>18</v>
      </c>
      <c r="C35" s="4" t="s">
        <v>19</v>
      </c>
      <c r="D35" s="4" t="s">
        <v>39</v>
      </c>
      <c r="E35" s="4" t="s">
        <v>2</v>
      </c>
      <c r="F35" s="19">
        <v>30</v>
      </c>
      <c r="G35" s="5">
        <v>60</v>
      </c>
      <c r="H35" s="18">
        <v>0.2</v>
      </c>
      <c r="I35" s="15">
        <f t="shared" si="0"/>
        <v>6</v>
      </c>
      <c r="K35" s="17"/>
    </row>
    <row r="36" spans="1:11" s="6" customFormat="1" x14ac:dyDescent="0.25">
      <c r="A36" s="3">
        <v>29</v>
      </c>
      <c r="B36" s="4" t="s">
        <v>18</v>
      </c>
      <c r="C36" s="4" t="s">
        <v>19</v>
      </c>
      <c r="D36" s="4" t="s">
        <v>40</v>
      </c>
      <c r="E36" s="4" t="s">
        <v>2</v>
      </c>
      <c r="F36" s="19">
        <v>30</v>
      </c>
      <c r="G36" s="5">
        <v>60</v>
      </c>
      <c r="H36" s="18">
        <v>0.2</v>
      </c>
      <c r="I36" s="15">
        <f t="shared" si="0"/>
        <v>6</v>
      </c>
      <c r="K36" s="17"/>
    </row>
    <row r="37" spans="1:11" s="6" customFormat="1" x14ac:dyDescent="0.25">
      <c r="A37" s="4">
        <v>30</v>
      </c>
      <c r="B37" s="4" t="s">
        <v>18</v>
      </c>
      <c r="C37" s="4" t="s">
        <v>19</v>
      </c>
      <c r="D37" s="4" t="s">
        <v>41</v>
      </c>
      <c r="E37" s="4" t="s">
        <v>2</v>
      </c>
      <c r="F37" s="19">
        <v>30</v>
      </c>
      <c r="G37" s="5">
        <v>60</v>
      </c>
      <c r="H37" s="18">
        <v>0.2</v>
      </c>
      <c r="I37" s="15">
        <f t="shared" si="0"/>
        <v>6</v>
      </c>
      <c r="K37" s="17"/>
    </row>
    <row r="38" spans="1:11" s="6" customFormat="1" x14ac:dyDescent="0.25">
      <c r="A38" s="3">
        <v>31</v>
      </c>
      <c r="B38" s="4" t="s">
        <v>18</v>
      </c>
      <c r="C38" s="4" t="s">
        <v>19</v>
      </c>
      <c r="D38" s="4" t="s">
        <v>42</v>
      </c>
      <c r="E38" s="4" t="s">
        <v>2</v>
      </c>
      <c r="F38" s="19">
        <v>30</v>
      </c>
      <c r="G38" s="5">
        <v>60</v>
      </c>
      <c r="H38" s="18">
        <v>0.2</v>
      </c>
      <c r="I38" s="15">
        <f t="shared" si="0"/>
        <v>6</v>
      </c>
      <c r="K38" s="17"/>
    </row>
    <row r="39" spans="1:11" s="6" customFormat="1" x14ac:dyDescent="0.25">
      <c r="A39" s="4">
        <v>32</v>
      </c>
      <c r="B39" s="4" t="s">
        <v>18</v>
      </c>
      <c r="C39" s="4" t="s">
        <v>19</v>
      </c>
      <c r="D39" s="4" t="s">
        <v>43</v>
      </c>
      <c r="E39" s="4" t="s">
        <v>2</v>
      </c>
      <c r="F39" s="19">
        <v>30</v>
      </c>
      <c r="G39" s="5">
        <v>60</v>
      </c>
      <c r="H39" s="18">
        <v>0.2</v>
      </c>
      <c r="I39" s="15">
        <f t="shared" si="0"/>
        <v>6</v>
      </c>
      <c r="K39" s="17"/>
    </row>
    <row r="40" spans="1:11" s="6" customFormat="1" x14ac:dyDescent="0.25">
      <c r="A40" s="3">
        <v>33</v>
      </c>
      <c r="B40" s="4" t="s">
        <v>18</v>
      </c>
      <c r="C40" s="4" t="s">
        <v>19</v>
      </c>
      <c r="D40" s="4" t="s">
        <v>44</v>
      </c>
      <c r="E40" s="4" t="s">
        <v>2</v>
      </c>
      <c r="F40" s="19">
        <v>30</v>
      </c>
      <c r="G40" s="5">
        <v>60</v>
      </c>
      <c r="H40" s="18">
        <v>0.2</v>
      </c>
      <c r="I40" s="15">
        <f t="shared" si="0"/>
        <v>6</v>
      </c>
      <c r="K40" s="17"/>
    </row>
    <row r="41" spans="1:11" s="6" customFormat="1" x14ac:dyDescent="0.25">
      <c r="A41" s="4">
        <v>34</v>
      </c>
      <c r="B41" s="4" t="s">
        <v>18</v>
      </c>
      <c r="C41" s="4" t="s">
        <v>19</v>
      </c>
      <c r="D41" s="4" t="s">
        <v>45</v>
      </c>
      <c r="E41" s="4" t="s">
        <v>2</v>
      </c>
      <c r="F41" s="19">
        <v>30</v>
      </c>
      <c r="G41" s="5">
        <v>60</v>
      </c>
      <c r="H41" s="18">
        <v>0.2</v>
      </c>
      <c r="I41" s="15">
        <f t="shared" si="0"/>
        <v>6</v>
      </c>
      <c r="K41" s="17"/>
    </row>
    <row r="42" spans="1:11" s="6" customFormat="1" x14ac:dyDescent="0.25">
      <c r="A42" s="3">
        <v>35</v>
      </c>
      <c r="B42" s="4" t="s">
        <v>18</v>
      </c>
      <c r="C42" s="4" t="s">
        <v>19</v>
      </c>
      <c r="D42" s="4" t="s">
        <v>46</v>
      </c>
      <c r="E42" s="4" t="s">
        <v>2</v>
      </c>
      <c r="F42" s="19">
        <v>30</v>
      </c>
      <c r="G42" s="5">
        <v>60</v>
      </c>
      <c r="H42" s="18">
        <v>0.2</v>
      </c>
      <c r="I42" s="15">
        <f t="shared" si="0"/>
        <v>6</v>
      </c>
      <c r="K42" s="17"/>
    </row>
    <row r="43" spans="1:11" s="6" customFormat="1" x14ac:dyDescent="0.25">
      <c r="A43" s="4">
        <v>36</v>
      </c>
      <c r="B43" s="4" t="s">
        <v>18</v>
      </c>
      <c r="C43" s="4" t="s">
        <v>19</v>
      </c>
      <c r="D43" s="4" t="s">
        <v>47</v>
      </c>
      <c r="E43" s="4" t="s">
        <v>2</v>
      </c>
      <c r="F43" s="19">
        <v>30</v>
      </c>
      <c r="G43" s="5">
        <v>60</v>
      </c>
      <c r="H43" s="18">
        <v>0.2</v>
      </c>
      <c r="I43" s="15">
        <f t="shared" si="0"/>
        <v>6</v>
      </c>
      <c r="K43" s="17"/>
    </row>
    <row r="44" spans="1:11" s="6" customFormat="1" x14ac:dyDescent="0.25">
      <c r="A44" s="3">
        <v>37</v>
      </c>
      <c r="B44" s="4" t="s">
        <v>18</v>
      </c>
      <c r="C44" s="4" t="s">
        <v>19</v>
      </c>
      <c r="D44" s="4" t="s">
        <v>48</v>
      </c>
      <c r="E44" s="4" t="s">
        <v>2</v>
      </c>
      <c r="F44" s="19">
        <v>30</v>
      </c>
      <c r="G44" s="5">
        <v>60</v>
      </c>
      <c r="H44" s="18">
        <v>0.2</v>
      </c>
      <c r="I44" s="15">
        <f t="shared" si="0"/>
        <v>6</v>
      </c>
      <c r="K44" s="17"/>
    </row>
    <row r="45" spans="1:11" s="6" customFormat="1" x14ac:dyDescent="0.25">
      <c r="A45" s="4">
        <v>38</v>
      </c>
      <c r="B45" s="4" t="s">
        <v>18</v>
      </c>
      <c r="C45" s="4" t="s">
        <v>19</v>
      </c>
      <c r="D45" s="4" t="s">
        <v>49</v>
      </c>
      <c r="E45" s="4" t="s">
        <v>2</v>
      </c>
      <c r="F45" s="19">
        <v>30</v>
      </c>
      <c r="G45" s="5">
        <v>60</v>
      </c>
      <c r="H45" s="18">
        <v>0.2</v>
      </c>
      <c r="I45" s="15">
        <f t="shared" si="0"/>
        <v>6</v>
      </c>
      <c r="K45" s="17"/>
    </row>
    <row r="46" spans="1:11" s="6" customFormat="1" x14ac:dyDescent="0.25">
      <c r="A46" s="3">
        <v>39</v>
      </c>
      <c r="B46" s="4" t="s">
        <v>18</v>
      </c>
      <c r="C46" s="4" t="s">
        <v>19</v>
      </c>
      <c r="D46" s="4" t="s">
        <v>50</v>
      </c>
      <c r="E46" s="4" t="s">
        <v>2</v>
      </c>
      <c r="F46" s="19">
        <v>30</v>
      </c>
      <c r="G46" s="5">
        <v>60</v>
      </c>
      <c r="H46" s="18">
        <v>0.2</v>
      </c>
      <c r="I46" s="15">
        <f t="shared" si="0"/>
        <v>6</v>
      </c>
      <c r="K46" s="17"/>
    </row>
    <row r="47" spans="1:11" s="6" customFormat="1" x14ac:dyDescent="0.25">
      <c r="A47" s="4">
        <v>40</v>
      </c>
      <c r="B47" s="4" t="s">
        <v>18</v>
      </c>
      <c r="C47" s="4" t="s">
        <v>19</v>
      </c>
      <c r="D47" s="4" t="s">
        <v>51</v>
      </c>
      <c r="E47" s="4" t="s">
        <v>2</v>
      </c>
      <c r="F47" s="19">
        <v>30</v>
      </c>
      <c r="G47" s="5">
        <v>60</v>
      </c>
      <c r="H47" s="18">
        <v>0.2</v>
      </c>
      <c r="I47" s="15">
        <f t="shared" si="0"/>
        <v>6</v>
      </c>
      <c r="K47" s="17"/>
    </row>
    <row r="48" spans="1:11" s="6" customFormat="1" x14ac:dyDescent="0.25">
      <c r="A48" s="3">
        <v>41</v>
      </c>
      <c r="B48" s="4" t="s">
        <v>18</v>
      </c>
      <c r="C48" s="4" t="s">
        <v>19</v>
      </c>
      <c r="D48" s="4" t="s">
        <v>52</v>
      </c>
      <c r="E48" s="4" t="s">
        <v>2</v>
      </c>
      <c r="F48" s="19">
        <v>30</v>
      </c>
      <c r="G48" s="5">
        <v>60</v>
      </c>
      <c r="H48" s="18">
        <v>0.2</v>
      </c>
      <c r="I48" s="15">
        <f t="shared" si="0"/>
        <v>6</v>
      </c>
      <c r="K48" s="17"/>
    </row>
    <row r="49" spans="1:11" s="6" customFormat="1" x14ac:dyDescent="0.25">
      <c r="A49" s="4">
        <v>42</v>
      </c>
      <c r="B49" s="4" t="s">
        <v>18</v>
      </c>
      <c r="C49" s="4" t="s">
        <v>19</v>
      </c>
      <c r="D49" s="4" t="s">
        <v>53</v>
      </c>
      <c r="E49" s="4" t="s">
        <v>2</v>
      </c>
      <c r="F49" s="19">
        <v>30</v>
      </c>
      <c r="G49" s="5">
        <v>60</v>
      </c>
      <c r="H49" s="18">
        <v>0.2</v>
      </c>
      <c r="I49" s="15">
        <f t="shared" si="0"/>
        <v>6</v>
      </c>
      <c r="K49" s="17"/>
    </row>
    <row r="50" spans="1:11" s="6" customFormat="1" x14ac:dyDescent="0.25">
      <c r="A50" s="3">
        <v>43</v>
      </c>
      <c r="B50" s="4" t="s">
        <v>18</v>
      </c>
      <c r="C50" s="4" t="s">
        <v>19</v>
      </c>
      <c r="D50" s="4" t="s">
        <v>54</v>
      </c>
      <c r="E50" s="4" t="s">
        <v>2</v>
      </c>
      <c r="F50" s="19">
        <v>30</v>
      </c>
      <c r="G50" s="5">
        <v>60</v>
      </c>
      <c r="H50" s="18">
        <v>0.2</v>
      </c>
      <c r="I50" s="15">
        <f t="shared" si="0"/>
        <v>6</v>
      </c>
      <c r="K50" s="17"/>
    </row>
    <row r="51" spans="1:11" s="6" customFormat="1" x14ac:dyDescent="0.25">
      <c r="A51" s="4">
        <v>44</v>
      </c>
      <c r="B51" s="4" t="s">
        <v>18</v>
      </c>
      <c r="C51" s="4" t="s">
        <v>19</v>
      </c>
      <c r="D51" s="4" t="s">
        <v>55</v>
      </c>
      <c r="E51" s="4" t="s">
        <v>2</v>
      </c>
      <c r="F51" s="19">
        <v>30</v>
      </c>
      <c r="G51" s="5">
        <v>60</v>
      </c>
      <c r="H51" s="18">
        <v>0.2</v>
      </c>
      <c r="I51" s="15">
        <f t="shared" si="0"/>
        <v>6</v>
      </c>
      <c r="K51" s="17"/>
    </row>
    <row r="52" spans="1:11" s="6" customFormat="1" x14ac:dyDescent="0.25">
      <c r="A52" s="3">
        <v>45</v>
      </c>
      <c r="B52" s="4" t="s">
        <v>18</v>
      </c>
      <c r="C52" s="4" t="s">
        <v>579</v>
      </c>
      <c r="D52" s="4"/>
      <c r="E52" s="4" t="s">
        <v>2</v>
      </c>
      <c r="F52" s="19">
        <v>125</v>
      </c>
      <c r="G52" s="5">
        <v>250</v>
      </c>
      <c r="H52" s="18">
        <v>0.2</v>
      </c>
      <c r="I52" s="15">
        <f t="shared" si="0"/>
        <v>25</v>
      </c>
      <c r="K52" s="17"/>
    </row>
    <row r="53" spans="1:11" s="6" customFormat="1" ht="30" x14ac:dyDescent="0.25">
      <c r="A53" s="4">
        <v>46</v>
      </c>
      <c r="B53" s="4" t="s">
        <v>18</v>
      </c>
      <c r="C53" s="4" t="s">
        <v>580</v>
      </c>
      <c r="D53" s="4"/>
      <c r="E53" s="4" t="s">
        <v>2</v>
      </c>
      <c r="F53" s="19">
        <v>125</v>
      </c>
      <c r="G53" s="5">
        <v>250</v>
      </c>
      <c r="H53" s="18">
        <v>0.2</v>
      </c>
      <c r="I53" s="15">
        <f t="shared" si="0"/>
        <v>25</v>
      </c>
      <c r="K53" s="17"/>
    </row>
    <row r="54" spans="1:11" s="6" customFormat="1" ht="45" x14ac:dyDescent="0.25">
      <c r="A54" s="3">
        <v>47</v>
      </c>
      <c r="B54" s="4" t="s">
        <v>56</v>
      </c>
      <c r="C54" s="4" t="s">
        <v>57</v>
      </c>
      <c r="D54" s="4" t="s">
        <v>58</v>
      </c>
      <c r="E54" s="4" t="s">
        <v>59</v>
      </c>
      <c r="F54" s="19">
        <v>750</v>
      </c>
      <c r="G54" s="5">
        <v>1500</v>
      </c>
      <c r="H54" s="18">
        <v>0.2</v>
      </c>
      <c r="I54" s="15">
        <f t="shared" si="0"/>
        <v>150</v>
      </c>
      <c r="K54" s="17"/>
    </row>
    <row r="55" spans="1:11" s="6" customFormat="1" ht="45" x14ac:dyDescent="0.25">
      <c r="A55" s="4">
        <v>48</v>
      </c>
      <c r="B55" s="4" t="s">
        <v>60</v>
      </c>
      <c r="C55" s="4" t="s">
        <v>61</v>
      </c>
      <c r="D55" s="4" t="s">
        <v>58</v>
      </c>
      <c r="E55" s="4" t="s">
        <v>2</v>
      </c>
      <c r="F55" s="19">
        <v>1.5</v>
      </c>
      <c r="G55" s="5">
        <v>1.5</v>
      </c>
      <c r="H55" s="18">
        <v>60</v>
      </c>
      <c r="I55" s="15">
        <f t="shared" si="0"/>
        <v>90</v>
      </c>
      <c r="K55" s="17"/>
    </row>
    <row r="56" spans="1:11" s="6" customFormat="1" ht="45" x14ac:dyDescent="0.25">
      <c r="A56" s="3">
        <v>49</v>
      </c>
      <c r="B56" s="4" t="s">
        <v>60</v>
      </c>
      <c r="C56" s="4" t="s">
        <v>62</v>
      </c>
      <c r="D56" s="4" t="s">
        <v>58</v>
      </c>
      <c r="E56" s="4" t="s">
        <v>2</v>
      </c>
      <c r="F56" s="19">
        <v>1.5</v>
      </c>
      <c r="G56" s="5">
        <v>1.5</v>
      </c>
      <c r="H56" s="18">
        <v>40</v>
      </c>
      <c r="I56" s="15">
        <f t="shared" si="0"/>
        <v>60</v>
      </c>
      <c r="K56" s="17"/>
    </row>
    <row r="57" spans="1:11" s="6" customFormat="1" ht="30" x14ac:dyDescent="0.25">
      <c r="A57" s="4">
        <v>50</v>
      </c>
      <c r="B57" s="4" t="s">
        <v>63</v>
      </c>
      <c r="C57" s="4" t="s">
        <v>64</v>
      </c>
      <c r="D57" s="4" t="s">
        <v>65</v>
      </c>
      <c r="E57" s="4" t="s">
        <v>2</v>
      </c>
      <c r="F57" s="19">
        <f>G57</f>
        <v>2.6</v>
      </c>
      <c r="G57" s="5">
        <v>2.6</v>
      </c>
      <c r="H57" s="18">
        <v>1</v>
      </c>
      <c r="I57" s="15">
        <f t="shared" si="0"/>
        <v>2.6</v>
      </c>
      <c r="K57" s="17"/>
    </row>
    <row r="58" spans="1:11" s="6" customFormat="1" ht="30" x14ac:dyDescent="0.25">
      <c r="A58" s="3">
        <v>51</v>
      </c>
      <c r="B58" s="4" t="s">
        <v>63</v>
      </c>
      <c r="C58" s="4" t="s">
        <v>64</v>
      </c>
      <c r="D58" s="4" t="s">
        <v>66</v>
      </c>
      <c r="E58" s="4" t="s">
        <v>2</v>
      </c>
      <c r="F58" s="19">
        <f t="shared" ref="F58:F103" si="1">G58</f>
        <v>2.6</v>
      </c>
      <c r="G58" s="5">
        <v>2.6</v>
      </c>
      <c r="H58" s="18">
        <v>1</v>
      </c>
      <c r="I58" s="15">
        <f t="shared" si="0"/>
        <v>2.6</v>
      </c>
      <c r="K58" s="17"/>
    </row>
    <row r="59" spans="1:11" s="6" customFormat="1" ht="30" x14ac:dyDescent="0.25">
      <c r="A59" s="4">
        <v>52</v>
      </c>
      <c r="B59" s="4" t="s">
        <v>63</v>
      </c>
      <c r="C59" s="4" t="s">
        <v>64</v>
      </c>
      <c r="D59" s="4" t="s">
        <v>67</v>
      </c>
      <c r="E59" s="4" t="s">
        <v>2</v>
      </c>
      <c r="F59" s="19">
        <f t="shared" si="1"/>
        <v>1.8</v>
      </c>
      <c r="G59" s="5">
        <v>1.8</v>
      </c>
      <c r="H59" s="18">
        <v>1</v>
      </c>
      <c r="I59" s="15">
        <f t="shared" si="0"/>
        <v>1.8</v>
      </c>
      <c r="K59" s="17"/>
    </row>
    <row r="60" spans="1:11" s="6" customFormat="1" ht="30" x14ac:dyDescent="0.25">
      <c r="A60" s="3">
        <v>53</v>
      </c>
      <c r="B60" s="4" t="s">
        <v>63</v>
      </c>
      <c r="C60" s="4" t="s">
        <v>64</v>
      </c>
      <c r="D60" s="4" t="s">
        <v>68</v>
      </c>
      <c r="E60" s="4" t="s">
        <v>2</v>
      </c>
      <c r="F60" s="19">
        <f t="shared" si="1"/>
        <v>1.8</v>
      </c>
      <c r="G60" s="5">
        <v>1.8</v>
      </c>
      <c r="H60" s="18">
        <v>1</v>
      </c>
      <c r="I60" s="15">
        <f t="shared" si="0"/>
        <v>1.8</v>
      </c>
      <c r="K60" s="17"/>
    </row>
    <row r="61" spans="1:11" s="6" customFormat="1" ht="30" x14ac:dyDescent="0.25">
      <c r="A61" s="4">
        <v>54</v>
      </c>
      <c r="B61" s="4" t="s">
        <v>63</v>
      </c>
      <c r="C61" s="4" t="s">
        <v>64</v>
      </c>
      <c r="D61" s="4" t="s">
        <v>69</v>
      </c>
      <c r="E61" s="4" t="s">
        <v>2</v>
      </c>
      <c r="F61" s="19">
        <f t="shared" si="1"/>
        <v>2.6</v>
      </c>
      <c r="G61" s="5">
        <v>2.6</v>
      </c>
      <c r="H61" s="18">
        <v>1</v>
      </c>
      <c r="I61" s="15">
        <f t="shared" si="0"/>
        <v>2.6</v>
      </c>
      <c r="K61" s="17"/>
    </row>
    <row r="62" spans="1:11" s="6" customFormat="1" ht="30" x14ac:dyDescent="0.25">
      <c r="A62" s="3">
        <v>55</v>
      </c>
      <c r="B62" s="4" t="s">
        <v>63</v>
      </c>
      <c r="C62" s="4" t="s">
        <v>64</v>
      </c>
      <c r="D62" s="4" t="s">
        <v>70</v>
      </c>
      <c r="E62" s="4" t="s">
        <v>2</v>
      </c>
      <c r="F62" s="19">
        <f t="shared" si="1"/>
        <v>2.7</v>
      </c>
      <c r="G62" s="5">
        <v>2.7</v>
      </c>
      <c r="H62" s="18">
        <v>1</v>
      </c>
      <c r="I62" s="15">
        <f t="shared" si="0"/>
        <v>2.7</v>
      </c>
      <c r="K62" s="17"/>
    </row>
    <row r="63" spans="1:11" s="6" customFormat="1" ht="30" x14ac:dyDescent="0.25">
      <c r="A63" s="4">
        <v>56</v>
      </c>
      <c r="B63" s="4" t="s">
        <v>63</v>
      </c>
      <c r="C63" s="4" t="s">
        <v>64</v>
      </c>
      <c r="D63" s="4" t="s">
        <v>71</v>
      </c>
      <c r="E63" s="4" t="s">
        <v>2</v>
      </c>
      <c r="F63" s="19">
        <f t="shared" si="1"/>
        <v>2.8</v>
      </c>
      <c r="G63" s="5">
        <v>2.8</v>
      </c>
      <c r="H63" s="18">
        <v>1</v>
      </c>
      <c r="I63" s="15">
        <f t="shared" si="0"/>
        <v>2.8</v>
      </c>
      <c r="K63" s="17"/>
    </row>
    <row r="64" spans="1:11" s="6" customFormat="1" ht="30" x14ac:dyDescent="0.25">
      <c r="A64" s="3">
        <v>57</v>
      </c>
      <c r="B64" s="4" t="s">
        <v>63</v>
      </c>
      <c r="C64" s="4" t="s">
        <v>64</v>
      </c>
      <c r="D64" s="4" t="s">
        <v>72</v>
      </c>
      <c r="E64" s="4" t="s">
        <v>2</v>
      </c>
      <c r="F64" s="19">
        <f t="shared" si="1"/>
        <v>2.8</v>
      </c>
      <c r="G64" s="5">
        <v>2.8</v>
      </c>
      <c r="H64" s="18">
        <v>1</v>
      </c>
      <c r="I64" s="15">
        <f t="shared" si="0"/>
        <v>2.8</v>
      </c>
      <c r="K64" s="17"/>
    </row>
    <row r="65" spans="1:11" s="6" customFormat="1" ht="30" x14ac:dyDescent="0.25">
      <c r="A65" s="4">
        <v>58</v>
      </c>
      <c r="B65" s="4" t="s">
        <v>63</v>
      </c>
      <c r="C65" s="4" t="s">
        <v>64</v>
      </c>
      <c r="D65" s="4" t="s">
        <v>73</v>
      </c>
      <c r="E65" s="4" t="s">
        <v>2</v>
      </c>
      <c r="F65" s="19">
        <f t="shared" si="1"/>
        <v>4.0999999999999996</v>
      </c>
      <c r="G65" s="5">
        <v>4.0999999999999996</v>
      </c>
      <c r="H65" s="18">
        <v>1</v>
      </c>
      <c r="I65" s="15">
        <f t="shared" si="0"/>
        <v>4.0999999999999996</v>
      </c>
      <c r="K65" s="17"/>
    </row>
    <row r="66" spans="1:11" s="6" customFormat="1" ht="30" x14ac:dyDescent="0.25">
      <c r="A66" s="3">
        <v>59</v>
      </c>
      <c r="B66" s="4" t="s">
        <v>63</v>
      </c>
      <c r="C66" s="4" t="s">
        <v>64</v>
      </c>
      <c r="D66" s="4" t="s">
        <v>74</v>
      </c>
      <c r="E66" s="4" t="s">
        <v>2</v>
      </c>
      <c r="F66" s="19">
        <f t="shared" si="1"/>
        <v>4.8</v>
      </c>
      <c r="G66" s="5">
        <v>4.8</v>
      </c>
      <c r="H66" s="18">
        <v>1</v>
      </c>
      <c r="I66" s="15">
        <f t="shared" si="0"/>
        <v>4.8</v>
      </c>
      <c r="K66" s="17"/>
    </row>
    <row r="67" spans="1:11" s="6" customFormat="1" ht="30" x14ac:dyDescent="0.25">
      <c r="A67" s="4">
        <v>60</v>
      </c>
      <c r="B67" s="4" t="s">
        <v>75</v>
      </c>
      <c r="C67" s="4" t="s">
        <v>64</v>
      </c>
      <c r="D67" s="4" t="s">
        <v>76</v>
      </c>
      <c r="E67" s="4" t="s">
        <v>2</v>
      </c>
      <c r="F67" s="19">
        <f t="shared" si="1"/>
        <v>9</v>
      </c>
      <c r="G67" s="5">
        <v>9</v>
      </c>
      <c r="H67" s="18">
        <v>1</v>
      </c>
      <c r="I67" s="15">
        <f t="shared" si="0"/>
        <v>9</v>
      </c>
      <c r="K67" s="17"/>
    </row>
    <row r="68" spans="1:11" s="6" customFormat="1" ht="30" x14ac:dyDescent="0.25">
      <c r="A68" s="3">
        <v>61</v>
      </c>
      <c r="B68" s="4" t="s">
        <v>75</v>
      </c>
      <c r="C68" s="4" t="s">
        <v>64</v>
      </c>
      <c r="D68" s="4" t="s">
        <v>77</v>
      </c>
      <c r="E68" s="4" t="s">
        <v>2</v>
      </c>
      <c r="F68" s="19">
        <f t="shared" si="1"/>
        <v>9</v>
      </c>
      <c r="G68" s="5">
        <v>9</v>
      </c>
      <c r="H68" s="18">
        <v>1</v>
      </c>
      <c r="I68" s="15">
        <f t="shared" si="0"/>
        <v>9</v>
      </c>
      <c r="K68" s="17"/>
    </row>
    <row r="69" spans="1:11" s="6" customFormat="1" ht="30" x14ac:dyDescent="0.25">
      <c r="A69" s="4">
        <v>62</v>
      </c>
      <c r="B69" s="4" t="s">
        <v>75</v>
      </c>
      <c r="C69" s="4" t="s">
        <v>64</v>
      </c>
      <c r="D69" s="4" t="s">
        <v>78</v>
      </c>
      <c r="E69" s="4" t="s">
        <v>2</v>
      </c>
      <c r="F69" s="19">
        <f t="shared" si="1"/>
        <v>9</v>
      </c>
      <c r="G69" s="5">
        <v>9</v>
      </c>
      <c r="H69" s="18">
        <v>1</v>
      </c>
      <c r="I69" s="15">
        <f t="shared" si="0"/>
        <v>9</v>
      </c>
      <c r="K69" s="17"/>
    </row>
    <row r="70" spans="1:11" s="6" customFormat="1" ht="30" x14ac:dyDescent="0.25">
      <c r="A70" s="3">
        <v>63</v>
      </c>
      <c r="B70" s="4" t="s">
        <v>75</v>
      </c>
      <c r="C70" s="4" t="s">
        <v>64</v>
      </c>
      <c r="D70" s="4" t="s">
        <v>79</v>
      </c>
      <c r="E70" s="4" t="s">
        <v>2</v>
      </c>
      <c r="F70" s="19">
        <f t="shared" si="1"/>
        <v>9</v>
      </c>
      <c r="G70" s="5">
        <v>9</v>
      </c>
      <c r="H70" s="18">
        <v>1</v>
      </c>
      <c r="I70" s="15">
        <f t="shared" si="0"/>
        <v>9</v>
      </c>
      <c r="K70" s="17"/>
    </row>
    <row r="71" spans="1:11" s="6" customFormat="1" ht="30" x14ac:dyDescent="0.25">
      <c r="A71" s="4">
        <v>64</v>
      </c>
      <c r="B71" s="4" t="s">
        <v>75</v>
      </c>
      <c r="C71" s="4" t="s">
        <v>64</v>
      </c>
      <c r="D71" s="4" t="s">
        <v>80</v>
      </c>
      <c r="E71" s="4" t="s">
        <v>2</v>
      </c>
      <c r="F71" s="19">
        <f t="shared" si="1"/>
        <v>10</v>
      </c>
      <c r="G71" s="5">
        <v>10</v>
      </c>
      <c r="H71" s="18">
        <v>1</v>
      </c>
      <c r="I71" s="15">
        <f t="shared" si="0"/>
        <v>10</v>
      </c>
      <c r="K71" s="17"/>
    </row>
    <row r="72" spans="1:11" s="6" customFormat="1" ht="30" x14ac:dyDescent="0.25">
      <c r="A72" s="3">
        <v>65</v>
      </c>
      <c r="B72" s="4" t="s">
        <v>75</v>
      </c>
      <c r="C72" s="4" t="s">
        <v>64</v>
      </c>
      <c r="D72" s="4" t="s">
        <v>81</v>
      </c>
      <c r="E72" s="4" t="s">
        <v>2</v>
      </c>
      <c r="F72" s="19">
        <f t="shared" si="1"/>
        <v>10</v>
      </c>
      <c r="G72" s="5">
        <v>10</v>
      </c>
      <c r="H72" s="18">
        <v>1</v>
      </c>
      <c r="I72" s="15">
        <f t="shared" si="0"/>
        <v>10</v>
      </c>
      <c r="K72" s="17"/>
    </row>
    <row r="73" spans="1:11" s="6" customFormat="1" ht="30" x14ac:dyDescent="0.25">
      <c r="A73" s="4">
        <v>66</v>
      </c>
      <c r="B73" s="4" t="s">
        <v>75</v>
      </c>
      <c r="C73" s="4" t="s">
        <v>64</v>
      </c>
      <c r="D73" s="4" t="s">
        <v>82</v>
      </c>
      <c r="E73" s="4" t="s">
        <v>2</v>
      </c>
      <c r="F73" s="19">
        <f t="shared" si="1"/>
        <v>10</v>
      </c>
      <c r="G73" s="5">
        <v>10</v>
      </c>
      <c r="H73" s="18">
        <v>1</v>
      </c>
      <c r="I73" s="15">
        <f t="shared" ref="I73:I136" si="2">H73*F73</f>
        <v>10</v>
      </c>
      <c r="K73" s="17"/>
    </row>
    <row r="74" spans="1:11" s="6" customFormat="1" ht="30" x14ac:dyDescent="0.25">
      <c r="A74" s="3">
        <v>67</v>
      </c>
      <c r="B74" s="4" t="s">
        <v>75</v>
      </c>
      <c r="C74" s="4" t="s">
        <v>64</v>
      </c>
      <c r="D74" s="4" t="s">
        <v>83</v>
      </c>
      <c r="E74" s="4" t="s">
        <v>2</v>
      </c>
      <c r="F74" s="19">
        <f t="shared" si="1"/>
        <v>10</v>
      </c>
      <c r="G74" s="5">
        <v>10</v>
      </c>
      <c r="H74" s="18">
        <v>1</v>
      </c>
      <c r="I74" s="15">
        <f t="shared" si="2"/>
        <v>10</v>
      </c>
      <c r="K74" s="17"/>
    </row>
    <row r="75" spans="1:11" s="6" customFormat="1" ht="30" x14ac:dyDescent="0.25">
      <c r="A75" s="4">
        <v>68</v>
      </c>
      <c r="B75" s="4" t="s">
        <v>75</v>
      </c>
      <c r="C75" s="4" t="s">
        <v>64</v>
      </c>
      <c r="D75" s="4" t="s">
        <v>84</v>
      </c>
      <c r="E75" s="4" t="s">
        <v>2</v>
      </c>
      <c r="F75" s="19">
        <f t="shared" si="1"/>
        <v>10</v>
      </c>
      <c r="G75" s="5">
        <v>10</v>
      </c>
      <c r="H75" s="18">
        <v>1</v>
      </c>
      <c r="I75" s="15">
        <f t="shared" si="2"/>
        <v>10</v>
      </c>
      <c r="K75" s="17"/>
    </row>
    <row r="76" spans="1:11" s="6" customFormat="1" ht="30" x14ac:dyDescent="0.25">
      <c r="A76" s="3">
        <v>69</v>
      </c>
      <c r="B76" s="4" t="s">
        <v>75</v>
      </c>
      <c r="C76" s="4" t="s">
        <v>64</v>
      </c>
      <c r="D76" s="4" t="s">
        <v>85</v>
      </c>
      <c r="E76" s="4" t="s">
        <v>2</v>
      </c>
      <c r="F76" s="19">
        <f t="shared" si="1"/>
        <v>10.5</v>
      </c>
      <c r="G76" s="5">
        <v>10.5</v>
      </c>
      <c r="H76" s="18">
        <v>1</v>
      </c>
      <c r="I76" s="15">
        <f t="shared" si="2"/>
        <v>10.5</v>
      </c>
      <c r="K76" s="17"/>
    </row>
    <row r="77" spans="1:11" s="6" customFormat="1" ht="30" x14ac:dyDescent="0.25">
      <c r="A77" s="4">
        <v>70</v>
      </c>
      <c r="B77" s="4" t="s">
        <v>75</v>
      </c>
      <c r="C77" s="4" t="s">
        <v>64</v>
      </c>
      <c r="D77" s="4" t="s">
        <v>635</v>
      </c>
      <c r="E77" s="4" t="s">
        <v>2</v>
      </c>
      <c r="F77" s="19">
        <f t="shared" si="1"/>
        <v>23.7</v>
      </c>
      <c r="G77" s="5">
        <v>23.7</v>
      </c>
      <c r="H77" s="18">
        <v>1</v>
      </c>
      <c r="I77" s="15">
        <f t="shared" si="2"/>
        <v>23.7</v>
      </c>
      <c r="K77" s="17"/>
    </row>
    <row r="78" spans="1:11" s="6" customFormat="1" ht="30" x14ac:dyDescent="0.25">
      <c r="A78" s="3">
        <v>71</v>
      </c>
      <c r="B78" s="4" t="s">
        <v>75</v>
      </c>
      <c r="C78" s="4" t="s">
        <v>64</v>
      </c>
      <c r="D78" s="4" t="s">
        <v>86</v>
      </c>
      <c r="E78" s="4" t="s">
        <v>2</v>
      </c>
      <c r="F78" s="19">
        <f t="shared" si="1"/>
        <v>63</v>
      </c>
      <c r="G78" s="5">
        <v>63</v>
      </c>
      <c r="H78" s="18">
        <v>1</v>
      </c>
      <c r="I78" s="15">
        <f t="shared" si="2"/>
        <v>63</v>
      </c>
      <c r="K78" s="17"/>
    </row>
    <row r="79" spans="1:11" s="6" customFormat="1" ht="30" x14ac:dyDescent="0.25">
      <c r="A79" s="4">
        <v>72</v>
      </c>
      <c r="B79" s="4" t="s">
        <v>75</v>
      </c>
      <c r="C79" s="4" t="s">
        <v>64</v>
      </c>
      <c r="D79" s="4" t="s">
        <v>87</v>
      </c>
      <c r="E79" s="4" t="s">
        <v>2</v>
      </c>
      <c r="F79" s="19">
        <f t="shared" si="1"/>
        <v>66</v>
      </c>
      <c r="G79" s="5">
        <v>66</v>
      </c>
      <c r="H79" s="18">
        <v>1</v>
      </c>
      <c r="I79" s="15">
        <f t="shared" si="2"/>
        <v>66</v>
      </c>
      <c r="K79" s="17"/>
    </row>
    <row r="80" spans="1:11" s="6" customFormat="1" ht="30" x14ac:dyDescent="0.25">
      <c r="A80" s="3">
        <v>73</v>
      </c>
      <c r="B80" s="4" t="s">
        <v>75</v>
      </c>
      <c r="C80" s="4" t="s">
        <v>64</v>
      </c>
      <c r="D80" s="4" t="s">
        <v>88</v>
      </c>
      <c r="E80" s="4" t="s">
        <v>2</v>
      </c>
      <c r="F80" s="19">
        <f t="shared" si="1"/>
        <v>74</v>
      </c>
      <c r="G80" s="5">
        <v>74</v>
      </c>
      <c r="H80" s="18">
        <v>1</v>
      </c>
      <c r="I80" s="15">
        <f t="shared" si="2"/>
        <v>74</v>
      </c>
      <c r="K80" s="17"/>
    </row>
    <row r="81" spans="1:11" s="6" customFormat="1" ht="30" x14ac:dyDescent="0.25">
      <c r="A81" s="4">
        <v>74</v>
      </c>
      <c r="B81" s="4" t="s">
        <v>89</v>
      </c>
      <c r="C81" s="4" t="s">
        <v>64</v>
      </c>
      <c r="D81" s="4" t="s">
        <v>65</v>
      </c>
      <c r="E81" s="4" t="s">
        <v>2</v>
      </c>
      <c r="F81" s="19">
        <f t="shared" si="1"/>
        <v>3.4</v>
      </c>
      <c r="G81" s="5">
        <v>3.4</v>
      </c>
      <c r="H81" s="18">
        <v>1</v>
      </c>
      <c r="I81" s="15">
        <f t="shared" si="2"/>
        <v>3.4</v>
      </c>
      <c r="K81" s="17"/>
    </row>
    <row r="82" spans="1:11" s="6" customFormat="1" ht="30" x14ac:dyDescent="0.25">
      <c r="A82" s="3">
        <v>75</v>
      </c>
      <c r="B82" s="4" t="s">
        <v>89</v>
      </c>
      <c r="C82" s="4" t="s">
        <v>64</v>
      </c>
      <c r="D82" s="4" t="s">
        <v>66</v>
      </c>
      <c r="E82" s="4" t="s">
        <v>2</v>
      </c>
      <c r="F82" s="19">
        <f t="shared" si="1"/>
        <v>2.8</v>
      </c>
      <c r="G82" s="5">
        <v>2.8</v>
      </c>
      <c r="H82" s="18">
        <v>1</v>
      </c>
      <c r="I82" s="15">
        <f t="shared" si="2"/>
        <v>2.8</v>
      </c>
      <c r="K82" s="17"/>
    </row>
    <row r="83" spans="1:11" s="6" customFormat="1" ht="30" x14ac:dyDescent="0.25">
      <c r="A83" s="4">
        <v>76</v>
      </c>
      <c r="B83" s="4" t="s">
        <v>89</v>
      </c>
      <c r="C83" s="4" t="s">
        <v>64</v>
      </c>
      <c r="D83" s="4" t="s">
        <v>67</v>
      </c>
      <c r="E83" s="4" t="s">
        <v>2</v>
      </c>
      <c r="F83" s="19">
        <f t="shared" si="1"/>
        <v>2.7</v>
      </c>
      <c r="G83" s="5">
        <v>2.7</v>
      </c>
      <c r="H83" s="18">
        <v>1</v>
      </c>
      <c r="I83" s="15">
        <f t="shared" si="2"/>
        <v>2.7</v>
      </c>
      <c r="K83" s="17"/>
    </row>
    <row r="84" spans="1:11" s="6" customFormat="1" ht="30" x14ac:dyDescent="0.25">
      <c r="A84" s="3">
        <v>77</v>
      </c>
      <c r="B84" s="4" t="s">
        <v>89</v>
      </c>
      <c r="C84" s="4" t="s">
        <v>64</v>
      </c>
      <c r="D84" s="4" t="s">
        <v>68</v>
      </c>
      <c r="E84" s="4" t="s">
        <v>2</v>
      </c>
      <c r="F84" s="19">
        <f t="shared" si="1"/>
        <v>2.8</v>
      </c>
      <c r="G84" s="5">
        <v>2.8</v>
      </c>
      <c r="H84" s="18">
        <v>1</v>
      </c>
      <c r="I84" s="15">
        <f t="shared" si="2"/>
        <v>2.8</v>
      </c>
      <c r="K84" s="17"/>
    </row>
    <row r="85" spans="1:11" s="6" customFormat="1" ht="30" x14ac:dyDescent="0.25">
      <c r="A85" s="4">
        <v>78</v>
      </c>
      <c r="B85" s="4" t="s">
        <v>89</v>
      </c>
      <c r="C85" s="4" t="s">
        <v>64</v>
      </c>
      <c r="D85" s="4" t="s">
        <v>69</v>
      </c>
      <c r="E85" s="4" t="s">
        <v>2</v>
      </c>
      <c r="F85" s="19">
        <f t="shared" si="1"/>
        <v>3.2</v>
      </c>
      <c r="G85" s="5">
        <v>3.2</v>
      </c>
      <c r="H85" s="18">
        <v>1</v>
      </c>
      <c r="I85" s="15">
        <f t="shared" si="2"/>
        <v>3.2</v>
      </c>
      <c r="K85" s="17"/>
    </row>
    <row r="86" spans="1:11" s="6" customFormat="1" ht="30" x14ac:dyDescent="0.25">
      <c r="A86" s="3">
        <v>79</v>
      </c>
      <c r="B86" s="4" t="s">
        <v>89</v>
      </c>
      <c r="C86" s="4" t="s">
        <v>64</v>
      </c>
      <c r="D86" s="4" t="s">
        <v>70</v>
      </c>
      <c r="E86" s="4" t="s">
        <v>2</v>
      </c>
      <c r="F86" s="19">
        <f t="shared" si="1"/>
        <v>3.4</v>
      </c>
      <c r="G86" s="5">
        <v>3.4</v>
      </c>
      <c r="H86" s="18">
        <v>1</v>
      </c>
      <c r="I86" s="15">
        <f t="shared" si="2"/>
        <v>3.4</v>
      </c>
      <c r="K86" s="17"/>
    </row>
    <row r="87" spans="1:11" s="6" customFormat="1" ht="30" x14ac:dyDescent="0.25">
      <c r="A87" s="4">
        <v>80</v>
      </c>
      <c r="B87" s="4" t="s">
        <v>89</v>
      </c>
      <c r="C87" s="4" t="s">
        <v>64</v>
      </c>
      <c r="D87" s="4" t="s">
        <v>71</v>
      </c>
      <c r="E87" s="4" t="s">
        <v>2</v>
      </c>
      <c r="F87" s="19">
        <f t="shared" si="1"/>
        <v>3.7</v>
      </c>
      <c r="G87" s="5">
        <v>3.7</v>
      </c>
      <c r="H87" s="18">
        <v>1</v>
      </c>
      <c r="I87" s="15">
        <f t="shared" si="2"/>
        <v>3.7</v>
      </c>
      <c r="K87" s="17"/>
    </row>
    <row r="88" spans="1:11" s="6" customFormat="1" ht="30" x14ac:dyDescent="0.25">
      <c r="A88" s="3">
        <v>81</v>
      </c>
      <c r="B88" s="4" t="s">
        <v>89</v>
      </c>
      <c r="C88" s="4" t="s">
        <v>64</v>
      </c>
      <c r="D88" s="4" t="s">
        <v>72</v>
      </c>
      <c r="E88" s="4" t="s">
        <v>2</v>
      </c>
      <c r="F88" s="19">
        <f t="shared" si="1"/>
        <v>4.7</v>
      </c>
      <c r="G88" s="5">
        <v>4.7</v>
      </c>
      <c r="H88" s="18">
        <v>1</v>
      </c>
      <c r="I88" s="15">
        <f t="shared" si="2"/>
        <v>4.7</v>
      </c>
      <c r="K88" s="17"/>
    </row>
    <row r="89" spans="1:11" s="6" customFormat="1" ht="30" x14ac:dyDescent="0.25">
      <c r="A89" s="4">
        <v>82</v>
      </c>
      <c r="B89" s="4" t="s">
        <v>89</v>
      </c>
      <c r="C89" s="4" t="s">
        <v>64</v>
      </c>
      <c r="D89" s="4" t="s">
        <v>73</v>
      </c>
      <c r="E89" s="4" t="s">
        <v>2</v>
      </c>
      <c r="F89" s="19">
        <f t="shared" si="1"/>
        <v>5.8</v>
      </c>
      <c r="G89" s="5">
        <v>5.8</v>
      </c>
      <c r="H89" s="18">
        <v>1</v>
      </c>
      <c r="I89" s="15">
        <f t="shared" si="2"/>
        <v>5.8</v>
      </c>
      <c r="K89" s="17"/>
    </row>
    <row r="90" spans="1:11" s="6" customFormat="1" ht="30" x14ac:dyDescent="0.25">
      <c r="A90" s="3">
        <v>83</v>
      </c>
      <c r="B90" s="4" t="s">
        <v>89</v>
      </c>
      <c r="C90" s="4" t="s">
        <v>64</v>
      </c>
      <c r="D90" s="4" t="s">
        <v>74</v>
      </c>
      <c r="E90" s="4" t="s">
        <v>2</v>
      </c>
      <c r="F90" s="19">
        <f t="shared" si="1"/>
        <v>6.7</v>
      </c>
      <c r="G90" s="5">
        <v>6.7</v>
      </c>
      <c r="H90" s="18">
        <v>1</v>
      </c>
      <c r="I90" s="15">
        <f t="shared" si="2"/>
        <v>6.7</v>
      </c>
      <c r="K90" s="17"/>
    </row>
    <row r="91" spans="1:11" s="6" customFormat="1" ht="30" x14ac:dyDescent="0.25">
      <c r="A91" s="4">
        <v>84</v>
      </c>
      <c r="B91" s="4" t="s">
        <v>90</v>
      </c>
      <c r="C91" s="4" t="s">
        <v>64</v>
      </c>
      <c r="D91" s="4" t="s">
        <v>77</v>
      </c>
      <c r="E91" s="4" t="s">
        <v>2</v>
      </c>
      <c r="F91" s="19">
        <f t="shared" si="1"/>
        <v>12</v>
      </c>
      <c r="G91" s="5">
        <v>12</v>
      </c>
      <c r="H91" s="18">
        <v>1</v>
      </c>
      <c r="I91" s="15">
        <f t="shared" si="2"/>
        <v>12</v>
      </c>
      <c r="K91" s="17"/>
    </row>
    <row r="92" spans="1:11" s="6" customFormat="1" ht="30" x14ac:dyDescent="0.25">
      <c r="A92" s="3">
        <v>85</v>
      </c>
      <c r="B92" s="4" t="s">
        <v>90</v>
      </c>
      <c r="C92" s="4" t="s">
        <v>64</v>
      </c>
      <c r="D92" s="4" t="s">
        <v>78</v>
      </c>
      <c r="E92" s="4" t="s">
        <v>2</v>
      </c>
      <c r="F92" s="19">
        <f t="shared" si="1"/>
        <v>12</v>
      </c>
      <c r="G92" s="5">
        <v>12</v>
      </c>
      <c r="H92" s="18">
        <v>1</v>
      </c>
      <c r="I92" s="15">
        <f t="shared" si="2"/>
        <v>12</v>
      </c>
      <c r="K92" s="17"/>
    </row>
    <row r="93" spans="1:11" s="6" customFormat="1" ht="30" x14ac:dyDescent="0.25">
      <c r="A93" s="4">
        <v>86</v>
      </c>
      <c r="B93" s="4" t="s">
        <v>90</v>
      </c>
      <c r="C93" s="4" t="s">
        <v>64</v>
      </c>
      <c r="D93" s="4" t="s">
        <v>79</v>
      </c>
      <c r="E93" s="4" t="s">
        <v>2</v>
      </c>
      <c r="F93" s="19">
        <f t="shared" si="1"/>
        <v>12</v>
      </c>
      <c r="G93" s="5">
        <v>12</v>
      </c>
      <c r="H93" s="18">
        <v>1</v>
      </c>
      <c r="I93" s="15">
        <f t="shared" si="2"/>
        <v>12</v>
      </c>
      <c r="K93" s="17"/>
    </row>
    <row r="94" spans="1:11" s="6" customFormat="1" ht="30" x14ac:dyDescent="0.25">
      <c r="A94" s="3">
        <v>87</v>
      </c>
      <c r="B94" s="4" t="s">
        <v>90</v>
      </c>
      <c r="C94" s="4" t="s">
        <v>64</v>
      </c>
      <c r="D94" s="4" t="s">
        <v>80</v>
      </c>
      <c r="E94" s="4" t="s">
        <v>2</v>
      </c>
      <c r="F94" s="19">
        <f t="shared" si="1"/>
        <v>12</v>
      </c>
      <c r="G94" s="5">
        <v>12</v>
      </c>
      <c r="H94" s="18">
        <v>1</v>
      </c>
      <c r="I94" s="15">
        <f t="shared" si="2"/>
        <v>12</v>
      </c>
      <c r="K94" s="17"/>
    </row>
    <row r="95" spans="1:11" s="6" customFormat="1" ht="30" x14ac:dyDescent="0.25">
      <c r="A95" s="4">
        <v>88</v>
      </c>
      <c r="B95" s="4" t="s">
        <v>90</v>
      </c>
      <c r="C95" s="4" t="s">
        <v>64</v>
      </c>
      <c r="D95" s="4" t="s">
        <v>81</v>
      </c>
      <c r="E95" s="4" t="s">
        <v>2</v>
      </c>
      <c r="F95" s="19">
        <f t="shared" si="1"/>
        <v>15</v>
      </c>
      <c r="G95" s="5">
        <v>15</v>
      </c>
      <c r="H95" s="18">
        <v>1</v>
      </c>
      <c r="I95" s="15">
        <f t="shared" si="2"/>
        <v>15</v>
      </c>
      <c r="K95" s="17"/>
    </row>
    <row r="96" spans="1:11" s="6" customFormat="1" ht="30" x14ac:dyDescent="0.25">
      <c r="A96" s="3">
        <v>89</v>
      </c>
      <c r="B96" s="4" t="s">
        <v>90</v>
      </c>
      <c r="C96" s="4" t="s">
        <v>64</v>
      </c>
      <c r="D96" s="4" t="s">
        <v>82</v>
      </c>
      <c r="E96" s="4" t="s">
        <v>2</v>
      </c>
      <c r="F96" s="19">
        <f t="shared" si="1"/>
        <v>15.5</v>
      </c>
      <c r="G96" s="5">
        <v>15.5</v>
      </c>
      <c r="H96" s="18">
        <v>1</v>
      </c>
      <c r="I96" s="15">
        <f t="shared" si="2"/>
        <v>15.5</v>
      </c>
      <c r="K96" s="17"/>
    </row>
    <row r="97" spans="1:11" s="6" customFormat="1" ht="30" x14ac:dyDescent="0.25">
      <c r="A97" s="4">
        <v>90</v>
      </c>
      <c r="B97" s="4" t="s">
        <v>90</v>
      </c>
      <c r="C97" s="4" t="s">
        <v>64</v>
      </c>
      <c r="D97" s="4" t="s">
        <v>83</v>
      </c>
      <c r="E97" s="4" t="s">
        <v>2</v>
      </c>
      <c r="F97" s="19">
        <f t="shared" si="1"/>
        <v>16.5</v>
      </c>
      <c r="G97" s="5">
        <v>16.5</v>
      </c>
      <c r="H97" s="18">
        <v>1</v>
      </c>
      <c r="I97" s="15">
        <f t="shared" si="2"/>
        <v>16.5</v>
      </c>
      <c r="K97" s="17"/>
    </row>
    <row r="98" spans="1:11" s="6" customFormat="1" ht="30" x14ac:dyDescent="0.25">
      <c r="A98" s="3">
        <v>91</v>
      </c>
      <c r="B98" s="4" t="s">
        <v>90</v>
      </c>
      <c r="C98" s="4" t="s">
        <v>64</v>
      </c>
      <c r="D98" s="4" t="s">
        <v>84</v>
      </c>
      <c r="E98" s="4" t="s">
        <v>2</v>
      </c>
      <c r="F98" s="19">
        <f t="shared" si="1"/>
        <v>19</v>
      </c>
      <c r="G98" s="5">
        <v>19</v>
      </c>
      <c r="H98" s="18">
        <v>1</v>
      </c>
      <c r="I98" s="15">
        <f t="shared" si="2"/>
        <v>19</v>
      </c>
      <c r="K98" s="17"/>
    </row>
    <row r="99" spans="1:11" s="6" customFormat="1" ht="30" x14ac:dyDescent="0.25">
      <c r="A99" s="4">
        <v>92</v>
      </c>
      <c r="B99" s="4" t="s">
        <v>90</v>
      </c>
      <c r="C99" s="4" t="s">
        <v>64</v>
      </c>
      <c r="D99" s="4" t="s">
        <v>85</v>
      </c>
      <c r="E99" s="4" t="s">
        <v>2</v>
      </c>
      <c r="F99" s="19">
        <f t="shared" si="1"/>
        <v>25.5</v>
      </c>
      <c r="G99" s="5">
        <v>25.5</v>
      </c>
      <c r="H99" s="18">
        <v>1</v>
      </c>
      <c r="I99" s="15">
        <f t="shared" si="2"/>
        <v>25.5</v>
      </c>
      <c r="K99" s="17"/>
    </row>
    <row r="100" spans="1:11" s="6" customFormat="1" ht="30" x14ac:dyDescent="0.25">
      <c r="A100" s="3">
        <v>93</v>
      </c>
      <c r="B100" s="4" t="s">
        <v>90</v>
      </c>
      <c r="C100" s="4" t="s">
        <v>64</v>
      </c>
      <c r="D100" s="4" t="s">
        <v>635</v>
      </c>
      <c r="E100" s="4" t="s">
        <v>2</v>
      </c>
      <c r="F100" s="19">
        <f t="shared" si="1"/>
        <v>34</v>
      </c>
      <c r="G100" s="5">
        <v>34</v>
      </c>
      <c r="H100" s="18">
        <v>1</v>
      </c>
      <c r="I100" s="15">
        <f t="shared" si="2"/>
        <v>34</v>
      </c>
      <c r="K100" s="17"/>
    </row>
    <row r="101" spans="1:11" s="6" customFormat="1" ht="30" x14ac:dyDescent="0.25">
      <c r="A101" s="4">
        <v>94</v>
      </c>
      <c r="B101" s="4" t="s">
        <v>90</v>
      </c>
      <c r="C101" s="4" t="s">
        <v>64</v>
      </c>
      <c r="D101" s="4" t="s">
        <v>644</v>
      </c>
      <c r="E101" s="4" t="s">
        <v>2</v>
      </c>
      <c r="F101" s="19">
        <f t="shared" si="1"/>
        <v>93</v>
      </c>
      <c r="G101" s="5">
        <v>93</v>
      </c>
      <c r="H101" s="18">
        <v>1</v>
      </c>
      <c r="I101" s="15">
        <f t="shared" si="2"/>
        <v>93</v>
      </c>
      <c r="K101" s="17"/>
    </row>
    <row r="102" spans="1:11" s="6" customFormat="1" ht="30" x14ac:dyDescent="0.25">
      <c r="A102" s="3">
        <v>95</v>
      </c>
      <c r="B102" s="4" t="s">
        <v>90</v>
      </c>
      <c r="C102" s="4" t="s">
        <v>64</v>
      </c>
      <c r="D102" s="4" t="s">
        <v>645</v>
      </c>
      <c r="E102" s="4" t="s">
        <v>2</v>
      </c>
      <c r="F102" s="19">
        <f t="shared" si="1"/>
        <v>93</v>
      </c>
      <c r="G102" s="5">
        <v>93</v>
      </c>
      <c r="H102" s="18">
        <v>1</v>
      </c>
      <c r="I102" s="15">
        <f t="shared" si="2"/>
        <v>93</v>
      </c>
      <c r="K102" s="17"/>
    </row>
    <row r="103" spans="1:11" s="6" customFormat="1" ht="30" x14ac:dyDescent="0.25">
      <c r="A103" s="4">
        <v>96</v>
      </c>
      <c r="B103" s="4" t="s">
        <v>90</v>
      </c>
      <c r="C103" s="4" t="s">
        <v>64</v>
      </c>
      <c r="D103" s="4" t="s">
        <v>646</v>
      </c>
      <c r="E103" s="4" t="s">
        <v>2</v>
      </c>
      <c r="F103" s="19">
        <f t="shared" si="1"/>
        <v>93</v>
      </c>
      <c r="G103" s="5">
        <v>93</v>
      </c>
      <c r="H103" s="18">
        <v>1</v>
      </c>
      <c r="I103" s="15">
        <f t="shared" si="2"/>
        <v>93</v>
      </c>
      <c r="K103" s="17"/>
    </row>
    <row r="104" spans="1:11" s="6" customFormat="1" x14ac:dyDescent="0.25">
      <c r="A104" s="3">
        <v>97</v>
      </c>
      <c r="B104" s="4" t="s">
        <v>91</v>
      </c>
      <c r="C104" s="4" t="s">
        <v>64</v>
      </c>
      <c r="D104" s="4" t="s">
        <v>92</v>
      </c>
      <c r="E104" s="4" t="s">
        <v>2</v>
      </c>
      <c r="F104" s="19">
        <v>97</v>
      </c>
      <c r="G104" s="5">
        <v>97</v>
      </c>
      <c r="H104" s="18">
        <v>1</v>
      </c>
      <c r="I104" s="15">
        <f t="shared" si="2"/>
        <v>97</v>
      </c>
      <c r="K104" s="17"/>
    </row>
    <row r="105" spans="1:11" s="6" customFormat="1" x14ac:dyDescent="0.25">
      <c r="A105" s="4">
        <v>98</v>
      </c>
      <c r="B105" s="4" t="s">
        <v>91</v>
      </c>
      <c r="C105" s="4" t="s">
        <v>64</v>
      </c>
      <c r="D105" s="4" t="s">
        <v>93</v>
      </c>
      <c r="E105" s="4" t="s">
        <v>2</v>
      </c>
      <c r="F105" s="19">
        <v>282</v>
      </c>
      <c r="G105" s="5">
        <v>282</v>
      </c>
      <c r="H105" s="18">
        <v>1</v>
      </c>
      <c r="I105" s="15">
        <f t="shared" si="2"/>
        <v>282</v>
      </c>
      <c r="K105" s="17"/>
    </row>
    <row r="106" spans="1:11" s="6" customFormat="1" x14ac:dyDescent="0.25">
      <c r="A106" s="3">
        <v>99</v>
      </c>
      <c r="B106" s="4" t="s">
        <v>91</v>
      </c>
      <c r="C106" s="4" t="s">
        <v>64</v>
      </c>
      <c r="D106" s="4" t="s">
        <v>94</v>
      </c>
      <c r="E106" s="4" t="s">
        <v>2</v>
      </c>
      <c r="F106" s="19">
        <v>288</v>
      </c>
      <c r="G106" s="5">
        <v>288</v>
      </c>
      <c r="H106" s="18">
        <v>1</v>
      </c>
      <c r="I106" s="15">
        <f t="shared" si="2"/>
        <v>288</v>
      </c>
      <c r="K106" s="17"/>
    </row>
    <row r="107" spans="1:11" s="6" customFormat="1" x14ac:dyDescent="0.25">
      <c r="A107" s="4">
        <v>100</v>
      </c>
      <c r="B107" s="4" t="s">
        <v>91</v>
      </c>
      <c r="C107" s="4" t="s">
        <v>64</v>
      </c>
      <c r="D107" s="4" t="s">
        <v>95</v>
      </c>
      <c r="E107" s="4" t="s">
        <v>2</v>
      </c>
      <c r="F107" s="19">
        <v>304</v>
      </c>
      <c r="G107" s="5">
        <v>608</v>
      </c>
      <c r="H107" s="18">
        <v>1</v>
      </c>
      <c r="I107" s="15">
        <f t="shared" si="2"/>
        <v>304</v>
      </c>
      <c r="K107" s="17"/>
    </row>
    <row r="108" spans="1:11" s="6" customFormat="1" x14ac:dyDescent="0.25">
      <c r="A108" s="3">
        <v>101</v>
      </c>
      <c r="B108" s="4" t="s">
        <v>91</v>
      </c>
      <c r="C108" s="4" t="s">
        <v>64</v>
      </c>
      <c r="D108" s="4" t="s">
        <v>643</v>
      </c>
      <c r="E108" s="4" t="s">
        <v>2</v>
      </c>
      <c r="F108" s="19">
        <v>406</v>
      </c>
      <c r="G108" s="5">
        <v>812</v>
      </c>
      <c r="H108" s="18">
        <v>1</v>
      </c>
      <c r="I108" s="15">
        <f t="shared" si="2"/>
        <v>406</v>
      </c>
      <c r="K108" s="17"/>
    </row>
    <row r="109" spans="1:11" s="6" customFormat="1" x14ac:dyDescent="0.25">
      <c r="A109" s="4">
        <v>102</v>
      </c>
      <c r="B109" s="4" t="s">
        <v>541</v>
      </c>
      <c r="C109" s="4" t="s">
        <v>542</v>
      </c>
      <c r="D109" s="4" t="s">
        <v>543</v>
      </c>
      <c r="E109" s="4" t="s">
        <v>2</v>
      </c>
      <c r="F109" s="19">
        <v>6.5</v>
      </c>
      <c r="G109" s="5">
        <v>13</v>
      </c>
      <c r="H109" s="18">
        <v>0.8</v>
      </c>
      <c r="I109" s="15">
        <f t="shared" si="2"/>
        <v>5.2</v>
      </c>
      <c r="K109" s="17"/>
    </row>
    <row r="110" spans="1:11" s="6" customFormat="1" x14ac:dyDescent="0.25">
      <c r="A110" s="3">
        <v>103</v>
      </c>
      <c r="B110" s="4" t="s">
        <v>541</v>
      </c>
      <c r="C110" s="4" t="s">
        <v>542</v>
      </c>
      <c r="D110" s="4" t="s">
        <v>544</v>
      </c>
      <c r="E110" s="4" t="s">
        <v>2</v>
      </c>
      <c r="F110" s="19">
        <v>8.5</v>
      </c>
      <c r="G110" s="5">
        <v>17</v>
      </c>
      <c r="H110" s="18">
        <v>0.8</v>
      </c>
      <c r="I110" s="15">
        <f t="shared" si="2"/>
        <v>6.8000000000000007</v>
      </c>
      <c r="K110" s="17"/>
    </row>
    <row r="111" spans="1:11" s="6" customFormat="1" x14ac:dyDescent="0.25">
      <c r="A111" s="4">
        <v>104</v>
      </c>
      <c r="B111" s="4" t="s">
        <v>541</v>
      </c>
      <c r="C111" s="4" t="s">
        <v>542</v>
      </c>
      <c r="D111" s="4" t="s">
        <v>545</v>
      </c>
      <c r="E111" s="4" t="s">
        <v>2</v>
      </c>
      <c r="F111" s="19">
        <v>10.5</v>
      </c>
      <c r="G111" s="5">
        <v>21</v>
      </c>
      <c r="H111" s="18">
        <v>0.8</v>
      </c>
      <c r="I111" s="15">
        <f t="shared" si="2"/>
        <v>8.4</v>
      </c>
      <c r="K111" s="17"/>
    </row>
    <row r="112" spans="1:11" s="6" customFormat="1" x14ac:dyDescent="0.25">
      <c r="A112" s="3">
        <v>105</v>
      </c>
      <c r="B112" s="4" t="s">
        <v>541</v>
      </c>
      <c r="C112" s="4" t="s">
        <v>542</v>
      </c>
      <c r="D112" s="4" t="s">
        <v>546</v>
      </c>
      <c r="E112" s="4" t="s">
        <v>2</v>
      </c>
      <c r="F112" s="19">
        <v>8</v>
      </c>
      <c r="G112" s="5">
        <v>16</v>
      </c>
      <c r="H112" s="18">
        <v>0.8</v>
      </c>
      <c r="I112" s="15">
        <f t="shared" si="2"/>
        <v>6.4</v>
      </c>
      <c r="K112" s="17"/>
    </row>
    <row r="113" spans="1:11" s="6" customFormat="1" x14ac:dyDescent="0.25">
      <c r="A113" s="4">
        <v>106</v>
      </c>
      <c r="B113" s="4" t="s">
        <v>541</v>
      </c>
      <c r="C113" s="4" t="s">
        <v>542</v>
      </c>
      <c r="D113" s="4" t="s">
        <v>547</v>
      </c>
      <c r="E113" s="4" t="s">
        <v>2</v>
      </c>
      <c r="F113" s="19">
        <v>11</v>
      </c>
      <c r="G113" s="5">
        <v>22</v>
      </c>
      <c r="H113" s="18">
        <v>0.8</v>
      </c>
      <c r="I113" s="15">
        <f t="shared" si="2"/>
        <v>8.8000000000000007</v>
      </c>
      <c r="K113" s="17"/>
    </row>
    <row r="114" spans="1:11" s="6" customFormat="1" x14ac:dyDescent="0.25">
      <c r="A114" s="3">
        <v>107</v>
      </c>
      <c r="B114" s="4" t="s">
        <v>541</v>
      </c>
      <c r="C114" s="4" t="s">
        <v>542</v>
      </c>
      <c r="D114" s="4" t="s">
        <v>548</v>
      </c>
      <c r="E114" s="4" t="s">
        <v>2</v>
      </c>
      <c r="F114" s="19">
        <v>14</v>
      </c>
      <c r="G114" s="5">
        <v>28</v>
      </c>
      <c r="H114" s="18">
        <v>0.8</v>
      </c>
      <c r="I114" s="15">
        <f t="shared" si="2"/>
        <v>11.200000000000001</v>
      </c>
      <c r="K114" s="17"/>
    </row>
    <row r="115" spans="1:11" s="6" customFormat="1" x14ac:dyDescent="0.25">
      <c r="A115" s="4">
        <v>108</v>
      </c>
      <c r="B115" s="4" t="s">
        <v>96</v>
      </c>
      <c r="C115" s="4" t="s">
        <v>97</v>
      </c>
      <c r="D115" s="4" t="s">
        <v>98</v>
      </c>
      <c r="E115" s="4" t="s">
        <v>4</v>
      </c>
      <c r="F115" s="19">
        <v>9.9600000000000009</v>
      </c>
      <c r="G115" s="5">
        <v>9.9600000000000009</v>
      </c>
      <c r="H115" s="18">
        <v>14</v>
      </c>
      <c r="I115" s="15">
        <f t="shared" si="2"/>
        <v>139.44</v>
      </c>
      <c r="K115" s="17"/>
    </row>
    <row r="116" spans="1:11" s="6" customFormat="1" x14ac:dyDescent="0.25">
      <c r="A116" s="3">
        <v>109</v>
      </c>
      <c r="B116" s="4" t="s">
        <v>96</v>
      </c>
      <c r="C116" s="4" t="s">
        <v>97</v>
      </c>
      <c r="D116" s="4" t="s">
        <v>99</v>
      </c>
      <c r="E116" s="4" t="s">
        <v>4</v>
      </c>
      <c r="F116" s="19">
        <v>8.27</v>
      </c>
      <c r="G116" s="5">
        <v>8.27</v>
      </c>
      <c r="H116" s="18">
        <v>14</v>
      </c>
      <c r="I116" s="15">
        <f t="shared" si="2"/>
        <v>115.78</v>
      </c>
      <c r="K116" s="17"/>
    </row>
    <row r="117" spans="1:11" s="6" customFormat="1" x14ac:dyDescent="0.25">
      <c r="A117" s="4">
        <v>110</v>
      </c>
      <c r="B117" s="4" t="s">
        <v>96</v>
      </c>
      <c r="C117" s="4" t="s">
        <v>97</v>
      </c>
      <c r="D117" s="4" t="s">
        <v>100</v>
      </c>
      <c r="E117" s="4" t="s">
        <v>4</v>
      </c>
      <c r="F117" s="19">
        <v>10.15</v>
      </c>
      <c r="G117" s="5">
        <v>10.15</v>
      </c>
      <c r="H117" s="18">
        <v>14</v>
      </c>
      <c r="I117" s="15">
        <f t="shared" si="2"/>
        <v>142.1</v>
      </c>
      <c r="K117" s="17"/>
    </row>
    <row r="118" spans="1:11" s="6" customFormat="1" x14ac:dyDescent="0.25">
      <c r="A118" s="3">
        <v>111</v>
      </c>
      <c r="B118" s="4" t="s">
        <v>96</v>
      </c>
      <c r="C118" s="4" t="s">
        <v>97</v>
      </c>
      <c r="D118" s="4" t="s">
        <v>101</v>
      </c>
      <c r="E118" s="4" t="s">
        <v>4</v>
      </c>
      <c r="F118" s="19">
        <v>8.32</v>
      </c>
      <c r="G118" s="5">
        <v>8.32</v>
      </c>
      <c r="H118" s="18">
        <v>14</v>
      </c>
      <c r="I118" s="15">
        <f t="shared" si="2"/>
        <v>116.48</v>
      </c>
      <c r="K118" s="17"/>
    </row>
    <row r="119" spans="1:11" s="6" customFormat="1" x14ac:dyDescent="0.25">
      <c r="A119" s="4">
        <v>112</v>
      </c>
      <c r="B119" s="4" t="s">
        <v>96</v>
      </c>
      <c r="C119" s="4" t="s">
        <v>97</v>
      </c>
      <c r="D119" s="4" t="s">
        <v>102</v>
      </c>
      <c r="E119" s="4" t="s">
        <v>4</v>
      </c>
      <c r="F119" s="19">
        <v>15.29</v>
      </c>
      <c r="G119" s="5">
        <v>15.29</v>
      </c>
      <c r="H119" s="18">
        <v>14</v>
      </c>
      <c r="I119" s="15">
        <f t="shared" si="2"/>
        <v>214.06</v>
      </c>
      <c r="K119" s="17"/>
    </row>
    <row r="120" spans="1:11" s="6" customFormat="1" x14ac:dyDescent="0.25">
      <c r="A120" s="3">
        <v>113</v>
      </c>
      <c r="B120" s="4" t="s">
        <v>96</v>
      </c>
      <c r="C120" s="4" t="s">
        <v>103</v>
      </c>
      <c r="D120" s="4" t="s">
        <v>104</v>
      </c>
      <c r="E120" s="4" t="s">
        <v>4</v>
      </c>
      <c r="F120" s="19">
        <v>8.1999999999999993</v>
      </c>
      <c r="G120" s="5">
        <v>8.1999999999999993</v>
      </c>
      <c r="H120" s="18">
        <v>14</v>
      </c>
      <c r="I120" s="15">
        <f t="shared" si="2"/>
        <v>114.79999999999998</v>
      </c>
      <c r="K120" s="17"/>
    </row>
    <row r="121" spans="1:11" s="6" customFormat="1" x14ac:dyDescent="0.25">
      <c r="A121" s="4">
        <v>114</v>
      </c>
      <c r="B121" s="4" t="s">
        <v>96</v>
      </c>
      <c r="C121" s="4" t="s">
        <v>103</v>
      </c>
      <c r="D121" s="4" t="s">
        <v>105</v>
      </c>
      <c r="E121" s="4" t="s">
        <v>4</v>
      </c>
      <c r="F121" s="19">
        <v>13.9</v>
      </c>
      <c r="G121" s="5">
        <v>13.9</v>
      </c>
      <c r="H121" s="18">
        <v>14</v>
      </c>
      <c r="I121" s="15">
        <f t="shared" si="2"/>
        <v>194.6</v>
      </c>
      <c r="K121" s="17"/>
    </row>
    <row r="122" spans="1:11" s="6" customFormat="1" x14ac:dyDescent="0.25">
      <c r="A122" s="3">
        <v>115</v>
      </c>
      <c r="B122" s="4" t="s">
        <v>96</v>
      </c>
      <c r="C122" s="4" t="s">
        <v>97</v>
      </c>
      <c r="D122" s="4" t="s">
        <v>106</v>
      </c>
      <c r="E122" s="4" t="s">
        <v>4</v>
      </c>
      <c r="F122" s="19">
        <v>15.6</v>
      </c>
      <c r="G122" s="5">
        <v>15.6</v>
      </c>
      <c r="H122" s="18">
        <v>14</v>
      </c>
      <c r="I122" s="15">
        <f t="shared" si="2"/>
        <v>218.4</v>
      </c>
      <c r="K122" s="17"/>
    </row>
    <row r="123" spans="1:11" s="6" customFormat="1" x14ac:dyDescent="0.25">
      <c r="A123" s="4">
        <v>116</v>
      </c>
      <c r="B123" s="4" t="s">
        <v>96</v>
      </c>
      <c r="C123" s="4" t="s">
        <v>103</v>
      </c>
      <c r="D123" s="4" t="s">
        <v>107</v>
      </c>
      <c r="E123" s="4" t="s">
        <v>4</v>
      </c>
      <c r="F123" s="19">
        <v>22</v>
      </c>
      <c r="G123" s="5">
        <v>22</v>
      </c>
      <c r="H123" s="18">
        <v>14</v>
      </c>
      <c r="I123" s="15">
        <f t="shared" si="2"/>
        <v>308</v>
      </c>
      <c r="K123" s="17"/>
    </row>
    <row r="124" spans="1:11" s="6" customFormat="1" x14ac:dyDescent="0.25">
      <c r="A124" s="3">
        <v>117</v>
      </c>
      <c r="B124" s="4" t="s">
        <v>96</v>
      </c>
      <c r="C124" s="4" t="s">
        <v>103</v>
      </c>
      <c r="D124" s="4" t="s">
        <v>108</v>
      </c>
      <c r="E124" s="4" t="s">
        <v>4</v>
      </c>
      <c r="F124" s="19">
        <v>45</v>
      </c>
      <c r="G124" s="5">
        <v>45</v>
      </c>
      <c r="H124" s="18">
        <v>14</v>
      </c>
      <c r="I124" s="15">
        <f t="shared" si="2"/>
        <v>630</v>
      </c>
      <c r="K124" s="17"/>
    </row>
    <row r="125" spans="1:11" s="6" customFormat="1" x14ac:dyDescent="0.25">
      <c r="A125" s="4">
        <v>118</v>
      </c>
      <c r="B125" s="4" t="s">
        <v>96</v>
      </c>
      <c r="C125" s="4" t="s">
        <v>103</v>
      </c>
      <c r="D125" s="4" t="s">
        <v>109</v>
      </c>
      <c r="E125" s="4" t="s">
        <v>4</v>
      </c>
      <c r="F125" s="19">
        <v>15.4</v>
      </c>
      <c r="G125" s="5">
        <v>15.4</v>
      </c>
      <c r="H125" s="18">
        <v>14</v>
      </c>
      <c r="I125" s="15">
        <f t="shared" si="2"/>
        <v>215.6</v>
      </c>
      <c r="K125" s="17"/>
    </row>
    <row r="126" spans="1:11" s="6" customFormat="1" x14ac:dyDescent="0.25">
      <c r="A126" s="3">
        <v>119</v>
      </c>
      <c r="B126" s="4" t="s">
        <v>96</v>
      </c>
      <c r="C126" s="4" t="s">
        <v>103</v>
      </c>
      <c r="D126" s="4" t="s">
        <v>110</v>
      </c>
      <c r="E126" s="4" t="s">
        <v>4</v>
      </c>
      <c r="F126" s="19">
        <v>17.5</v>
      </c>
      <c r="G126" s="5">
        <v>17.5</v>
      </c>
      <c r="H126" s="18">
        <v>14</v>
      </c>
      <c r="I126" s="15">
        <f t="shared" si="2"/>
        <v>245</v>
      </c>
      <c r="K126" s="17"/>
    </row>
    <row r="127" spans="1:11" s="6" customFormat="1" x14ac:dyDescent="0.25">
      <c r="A127" s="4">
        <v>120</v>
      </c>
      <c r="B127" s="4" t="s">
        <v>96</v>
      </c>
      <c r="C127" s="4" t="s">
        <v>103</v>
      </c>
      <c r="D127" s="4" t="s">
        <v>111</v>
      </c>
      <c r="E127" s="4" t="s">
        <v>2</v>
      </c>
      <c r="F127" s="19">
        <v>7</v>
      </c>
      <c r="G127" s="5">
        <v>7</v>
      </c>
      <c r="H127" s="18">
        <v>14</v>
      </c>
      <c r="I127" s="15">
        <f t="shared" si="2"/>
        <v>98</v>
      </c>
      <c r="K127" s="17"/>
    </row>
    <row r="128" spans="1:11" s="6" customFormat="1" x14ac:dyDescent="0.25">
      <c r="A128" s="3">
        <v>121</v>
      </c>
      <c r="B128" s="4" t="s">
        <v>96</v>
      </c>
      <c r="C128" s="4" t="s">
        <v>103</v>
      </c>
      <c r="D128" s="4" t="s">
        <v>112</v>
      </c>
      <c r="E128" s="4" t="s">
        <v>2</v>
      </c>
      <c r="F128" s="19">
        <v>13.4</v>
      </c>
      <c r="G128" s="5">
        <v>13.4</v>
      </c>
      <c r="H128" s="18">
        <v>14</v>
      </c>
      <c r="I128" s="15">
        <f t="shared" si="2"/>
        <v>187.6</v>
      </c>
      <c r="K128" s="17"/>
    </row>
    <row r="129" spans="1:11" s="6" customFormat="1" x14ac:dyDescent="0.25">
      <c r="A129" s="4">
        <v>122</v>
      </c>
      <c r="B129" s="4" t="s">
        <v>96</v>
      </c>
      <c r="C129" s="4" t="s">
        <v>103</v>
      </c>
      <c r="D129" s="4" t="s">
        <v>113</v>
      </c>
      <c r="E129" s="4" t="s">
        <v>2</v>
      </c>
      <c r="F129" s="19">
        <v>12</v>
      </c>
      <c r="G129" s="5">
        <v>12</v>
      </c>
      <c r="H129" s="18">
        <v>14</v>
      </c>
      <c r="I129" s="15">
        <f t="shared" si="2"/>
        <v>168</v>
      </c>
      <c r="K129" s="17"/>
    </row>
    <row r="130" spans="1:11" s="6" customFormat="1" x14ac:dyDescent="0.25">
      <c r="A130" s="3">
        <v>123</v>
      </c>
      <c r="B130" s="4" t="s">
        <v>96</v>
      </c>
      <c r="C130" s="4" t="s">
        <v>103</v>
      </c>
      <c r="D130" s="4" t="s">
        <v>114</v>
      </c>
      <c r="E130" s="4" t="s">
        <v>2</v>
      </c>
      <c r="F130" s="19">
        <v>12.7</v>
      </c>
      <c r="G130" s="5">
        <v>12.7</v>
      </c>
      <c r="H130" s="18">
        <v>14</v>
      </c>
      <c r="I130" s="15">
        <f t="shared" si="2"/>
        <v>177.79999999999998</v>
      </c>
      <c r="K130" s="17"/>
    </row>
    <row r="131" spans="1:11" s="6" customFormat="1" x14ac:dyDescent="0.25">
      <c r="A131" s="4">
        <v>124</v>
      </c>
      <c r="B131" s="4" t="s">
        <v>96</v>
      </c>
      <c r="C131" s="4" t="s">
        <v>115</v>
      </c>
      <c r="D131" s="4" t="s">
        <v>116</v>
      </c>
      <c r="E131" s="4" t="s">
        <v>2</v>
      </c>
      <c r="F131" s="19">
        <v>12</v>
      </c>
      <c r="G131" s="5">
        <v>12</v>
      </c>
      <c r="H131" s="18">
        <v>0.2</v>
      </c>
      <c r="I131" s="15">
        <f t="shared" si="2"/>
        <v>2.4000000000000004</v>
      </c>
      <c r="K131" s="17"/>
    </row>
    <row r="132" spans="1:11" s="6" customFormat="1" x14ac:dyDescent="0.25">
      <c r="A132" s="3">
        <v>125</v>
      </c>
      <c r="B132" s="4" t="s">
        <v>96</v>
      </c>
      <c r="C132" s="4" t="s">
        <v>117</v>
      </c>
      <c r="D132" s="4" t="s">
        <v>118</v>
      </c>
      <c r="E132" s="4" t="s">
        <v>4</v>
      </c>
      <c r="F132" s="19">
        <v>70</v>
      </c>
      <c r="G132" s="5">
        <v>70</v>
      </c>
      <c r="H132" s="18">
        <v>6</v>
      </c>
      <c r="I132" s="15">
        <f t="shared" si="2"/>
        <v>420</v>
      </c>
      <c r="K132" s="17"/>
    </row>
    <row r="133" spans="1:11" s="6" customFormat="1" x14ac:dyDescent="0.25">
      <c r="A133" s="4">
        <v>126</v>
      </c>
      <c r="B133" s="4" t="s">
        <v>96</v>
      </c>
      <c r="C133" s="4" t="s">
        <v>117</v>
      </c>
      <c r="D133" s="4" t="s">
        <v>119</v>
      </c>
      <c r="E133" s="4" t="s">
        <v>4</v>
      </c>
      <c r="F133" s="19">
        <v>80</v>
      </c>
      <c r="G133" s="5">
        <v>80</v>
      </c>
      <c r="H133" s="18">
        <v>6</v>
      </c>
      <c r="I133" s="15">
        <f t="shared" si="2"/>
        <v>480</v>
      </c>
      <c r="K133" s="17"/>
    </row>
    <row r="134" spans="1:11" s="6" customFormat="1" x14ac:dyDescent="0.25">
      <c r="A134" s="3">
        <v>127</v>
      </c>
      <c r="B134" s="4" t="s">
        <v>96</v>
      </c>
      <c r="C134" s="4" t="s">
        <v>117</v>
      </c>
      <c r="D134" s="4" t="s">
        <v>120</v>
      </c>
      <c r="E134" s="4" t="s">
        <v>4</v>
      </c>
      <c r="F134" s="19">
        <v>85</v>
      </c>
      <c r="G134" s="5">
        <v>85</v>
      </c>
      <c r="H134" s="18">
        <v>7</v>
      </c>
      <c r="I134" s="15">
        <f t="shared" si="2"/>
        <v>595</v>
      </c>
      <c r="K134" s="17"/>
    </row>
    <row r="135" spans="1:11" s="6" customFormat="1" x14ac:dyDescent="0.25">
      <c r="A135" s="4">
        <v>128</v>
      </c>
      <c r="B135" s="4" t="s">
        <v>96</v>
      </c>
      <c r="C135" s="4" t="s">
        <v>121</v>
      </c>
      <c r="D135" s="4" t="s">
        <v>122</v>
      </c>
      <c r="E135" s="4" t="s">
        <v>2</v>
      </c>
      <c r="F135" s="19">
        <v>4.9000000000000004</v>
      </c>
      <c r="G135" s="5">
        <v>4.9000000000000004</v>
      </c>
      <c r="H135" s="18">
        <v>2</v>
      </c>
      <c r="I135" s="15">
        <f t="shared" si="2"/>
        <v>9.8000000000000007</v>
      </c>
      <c r="K135" s="17"/>
    </row>
    <row r="136" spans="1:11" s="6" customFormat="1" x14ac:dyDescent="0.25">
      <c r="A136" s="3">
        <v>129</v>
      </c>
      <c r="B136" s="4" t="s">
        <v>96</v>
      </c>
      <c r="C136" s="4" t="s">
        <v>123</v>
      </c>
      <c r="D136" s="4" t="s">
        <v>124</v>
      </c>
      <c r="E136" s="4" t="s">
        <v>2</v>
      </c>
      <c r="F136" s="19">
        <v>3.4</v>
      </c>
      <c r="G136" s="5">
        <v>3.4</v>
      </c>
      <c r="H136" s="18">
        <v>2</v>
      </c>
      <c r="I136" s="15">
        <f t="shared" si="2"/>
        <v>6.8</v>
      </c>
      <c r="K136" s="17"/>
    </row>
    <row r="137" spans="1:11" s="6" customFormat="1" x14ac:dyDescent="0.25">
      <c r="A137" s="4">
        <v>130</v>
      </c>
      <c r="B137" s="4" t="s">
        <v>96</v>
      </c>
      <c r="C137" s="4" t="s">
        <v>123</v>
      </c>
      <c r="D137" s="4" t="s">
        <v>125</v>
      </c>
      <c r="E137" s="4" t="s">
        <v>2</v>
      </c>
      <c r="F137" s="19">
        <v>3.4</v>
      </c>
      <c r="G137" s="5">
        <v>3.4</v>
      </c>
      <c r="H137" s="18">
        <v>2</v>
      </c>
      <c r="I137" s="15">
        <f t="shared" ref="I137:I201" si="3">H137*F137</f>
        <v>6.8</v>
      </c>
      <c r="K137" s="17"/>
    </row>
    <row r="138" spans="1:11" s="6" customFormat="1" x14ac:dyDescent="0.25">
      <c r="A138" s="3">
        <v>131</v>
      </c>
      <c r="B138" s="4" t="s">
        <v>96</v>
      </c>
      <c r="C138" s="4" t="s">
        <v>123</v>
      </c>
      <c r="D138" s="4" t="s">
        <v>126</v>
      </c>
      <c r="E138" s="4" t="s">
        <v>2</v>
      </c>
      <c r="F138" s="19">
        <v>3.8</v>
      </c>
      <c r="G138" s="5">
        <v>3.8</v>
      </c>
      <c r="H138" s="18">
        <v>2</v>
      </c>
      <c r="I138" s="15">
        <f t="shared" si="3"/>
        <v>7.6</v>
      </c>
      <c r="K138" s="17"/>
    </row>
    <row r="139" spans="1:11" s="6" customFormat="1" x14ac:dyDescent="0.25">
      <c r="A139" s="4">
        <v>132</v>
      </c>
      <c r="B139" s="4" t="s">
        <v>96</v>
      </c>
      <c r="C139" s="4" t="s">
        <v>123</v>
      </c>
      <c r="D139" s="4" t="s">
        <v>127</v>
      </c>
      <c r="E139" s="4" t="s">
        <v>2</v>
      </c>
      <c r="F139" s="19">
        <v>4.5</v>
      </c>
      <c r="G139" s="5">
        <v>4.5</v>
      </c>
      <c r="H139" s="18">
        <v>2</v>
      </c>
      <c r="I139" s="15">
        <f t="shared" si="3"/>
        <v>9</v>
      </c>
      <c r="K139" s="17"/>
    </row>
    <row r="140" spans="1:11" s="6" customFormat="1" x14ac:dyDescent="0.25">
      <c r="A140" s="3">
        <v>133</v>
      </c>
      <c r="B140" s="4" t="s">
        <v>96</v>
      </c>
      <c r="C140" s="4" t="s">
        <v>121</v>
      </c>
      <c r="D140" s="4" t="s">
        <v>128</v>
      </c>
      <c r="E140" s="4" t="s">
        <v>2</v>
      </c>
      <c r="F140" s="19">
        <v>4.7</v>
      </c>
      <c r="G140" s="5">
        <v>4.7</v>
      </c>
      <c r="H140" s="18">
        <v>2</v>
      </c>
      <c r="I140" s="15">
        <f t="shared" si="3"/>
        <v>9.4</v>
      </c>
      <c r="K140" s="17"/>
    </row>
    <row r="141" spans="1:11" s="6" customFormat="1" x14ac:dyDescent="0.25">
      <c r="A141" s="4">
        <v>134</v>
      </c>
      <c r="B141" s="4" t="s">
        <v>96</v>
      </c>
      <c r="C141" s="4" t="s">
        <v>123</v>
      </c>
      <c r="D141" s="4" t="s">
        <v>129</v>
      </c>
      <c r="E141" s="4" t="s">
        <v>2</v>
      </c>
      <c r="F141" s="19">
        <v>5</v>
      </c>
      <c r="G141" s="5">
        <v>5</v>
      </c>
      <c r="H141" s="18">
        <v>2</v>
      </c>
      <c r="I141" s="15">
        <f t="shared" si="3"/>
        <v>10</v>
      </c>
      <c r="K141" s="17"/>
    </row>
    <row r="142" spans="1:11" s="6" customFormat="1" x14ac:dyDescent="0.25">
      <c r="A142" s="3">
        <v>135</v>
      </c>
      <c r="B142" s="4" t="s">
        <v>96</v>
      </c>
      <c r="C142" s="4" t="s">
        <v>130</v>
      </c>
      <c r="D142" s="4" t="s">
        <v>131</v>
      </c>
      <c r="E142" s="4" t="s">
        <v>2</v>
      </c>
      <c r="F142" s="19">
        <v>0.6</v>
      </c>
      <c r="G142" s="5">
        <v>0.6</v>
      </c>
      <c r="H142" s="18">
        <v>4</v>
      </c>
      <c r="I142" s="15">
        <f t="shared" si="3"/>
        <v>2.4</v>
      </c>
      <c r="K142" s="17"/>
    </row>
    <row r="143" spans="1:11" s="6" customFormat="1" x14ac:dyDescent="0.25">
      <c r="A143" s="4">
        <v>136</v>
      </c>
      <c r="B143" s="4" t="s">
        <v>96</v>
      </c>
      <c r="C143" s="4" t="s">
        <v>132</v>
      </c>
      <c r="D143" s="4" t="s">
        <v>133</v>
      </c>
      <c r="E143" s="4" t="s">
        <v>2</v>
      </c>
      <c r="F143" s="19">
        <v>0.6</v>
      </c>
      <c r="G143" s="5">
        <v>0.6</v>
      </c>
      <c r="H143" s="18">
        <v>4</v>
      </c>
      <c r="I143" s="15">
        <f t="shared" si="3"/>
        <v>2.4</v>
      </c>
      <c r="K143" s="17"/>
    </row>
    <row r="144" spans="1:11" s="6" customFormat="1" x14ac:dyDescent="0.25">
      <c r="A144" s="3">
        <v>137</v>
      </c>
      <c r="B144" s="4" t="s">
        <v>96</v>
      </c>
      <c r="C144" s="4" t="s">
        <v>132</v>
      </c>
      <c r="D144" s="4" t="s">
        <v>134</v>
      </c>
      <c r="E144" s="4" t="s">
        <v>2</v>
      </c>
      <c r="F144" s="19">
        <v>0.6</v>
      </c>
      <c r="G144" s="5">
        <v>0.6</v>
      </c>
      <c r="H144" s="18">
        <v>4</v>
      </c>
      <c r="I144" s="15">
        <f t="shared" si="3"/>
        <v>2.4</v>
      </c>
      <c r="K144" s="17"/>
    </row>
    <row r="145" spans="1:11" s="6" customFormat="1" x14ac:dyDescent="0.25">
      <c r="A145" s="4">
        <v>138</v>
      </c>
      <c r="B145" s="4" t="s">
        <v>96</v>
      </c>
      <c r="C145" s="4" t="s">
        <v>135</v>
      </c>
      <c r="D145" s="4"/>
      <c r="E145" s="4" t="s">
        <v>4</v>
      </c>
      <c r="F145" s="19">
        <v>26</v>
      </c>
      <c r="G145" s="5">
        <v>26</v>
      </c>
      <c r="H145" s="18">
        <v>4</v>
      </c>
      <c r="I145" s="15">
        <f t="shared" si="3"/>
        <v>104</v>
      </c>
      <c r="K145" s="17"/>
    </row>
    <row r="146" spans="1:11" s="6" customFormat="1" x14ac:dyDescent="0.25">
      <c r="A146" s="3">
        <v>139</v>
      </c>
      <c r="B146" s="4" t="s">
        <v>96</v>
      </c>
      <c r="C146" s="4" t="s">
        <v>136</v>
      </c>
      <c r="D146" s="4"/>
      <c r="E146" s="4" t="s">
        <v>4</v>
      </c>
      <c r="F146" s="19">
        <v>26</v>
      </c>
      <c r="G146" s="5">
        <v>26</v>
      </c>
      <c r="H146" s="18">
        <v>4</v>
      </c>
      <c r="I146" s="15">
        <f t="shared" si="3"/>
        <v>104</v>
      </c>
      <c r="K146" s="17"/>
    </row>
    <row r="147" spans="1:11" s="6" customFormat="1" x14ac:dyDescent="0.25">
      <c r="A147" s="4">
        <v>140</v>
      </c>
      <c r="B147" s="4" t="s">
        <v>137</v>
      </c>
      <c r="C147" s="4" t="s">
        <v>138</v>
      </c>
      <c r="D147" s="4" t="s">
        <v>139</v>
      </c>
      <c r="E147" s="4" t="s">
        <v>2</v>
      </c>
      <c r="F147" s="19">
        <v>11</v>
      </c>
      <c r="G147" s="5">
        <v>11</v>
      </c>
      <c r="H147" s="18">
        <v>6</v>
      </c>
      <c r="I147" s="15">
        <f t="shared" si="3"/>
        <v>66</v>
      </c>
      <c r="K147" s="17"/>
    </row>
    <row r="148" spans="1:11" s="6" customFormat="1" x14ac:dyDescent="0.25">
      <c r="A148" s="3">
        <v>141</v>
      </c>
      <c r="B148" s="4" t="s">
        <v>137</v>
      </c>
      <c r="C148" s="4" t="s">
        <v>140</v>
      </c>
      <c r="D148" s="4" t="s">
        <v>141</v>
      </c>
      <c r="E148" s="4" t="s">
        <v>2</v>
      </c>
      <c r="F148" s="19">
        <v>95</v>
      </c>
      <c r="G148" s="5">
        <v>95</v>
      </c>
      <c r="H148" s="18">
        <v>6</v>
      </c>
      <c r="I148" s="15">
        <f t="shared" si="3"/>
        <v>570</v>
      </c>
      <c r="K148" s="17"/>
    </row>
    <row r="149" spans="1:11" s="6" customFormat="1" x14ac:dyDescent="0.25">
      <c r="A149" s="4">
        <v>142</v>
      </c>
      <c r="B149" s="4" t="s">
        <v>137</v>
      </c>
      <c r="C149" s="4" t="s">
        <v>142</v>
      </c>
      <c r="D149" s="4" t="s">
        <v>139</v>
      </c>
      <c r="E149" s="4" t="s">
        <v>2</v>
      </c>
      <c r="F149" s="19">
        <v>16</v>
      </c>
      <c r="G149" s="5">
        <v>16</v>
      </c>
      <c r="H149" s="18">
        <v>6</v>
      </c>
      <c r="I149" s="15">
        <f t="shared" si="3"/>
        <v>96</v>
      </c>
      <c r="K149" s="17"/>
    </row>
    <row r="150" spans="1:11" s="6" customFormat="1" x14ac:dyDescent="0.25">
      <c r="A150" s="3">
        <v>143</v>
      </c>
      <c r="B150" s="4" t="s">
        <v>143</v>
      </c>
      <c r="C150" s="4" t="s">
        <v>144</v>
      </c>
      <c r="D150" s="4" t="s">
        <v>145</v>
      </c>
      <c r="E150" s="4" t="s">
        <v>4</v>
      </c>
      <c r="F150" s="19">
        <v>10</v>
      </c>
      <c r="G150" s="5">
        <v>10</v>
      </c>
      <c r="H150" s="18">
        <v>6</v>
      </c>
      <c r="I150" s="15">
        <f t="shared" si="3"/>
        <v>60</v>
      </c>
      <c r="K150" s="17"/>
    </row>
    <row r="151" spans="1:11" s="6" customFormat="1" x14ac:dyDescent="0.25">
      <c r="A151" s="4">
        <v>144</v>
      </c>
      <c r="B151" s="4" t="s">
        <v>143</v>
      </c>
      <c r="C151" s="4" t="s">
        <v>144</v>
      </c>
      <c r="D151" s="4" t="s">
        <v>146</v>
      </c>
      <c r="E151" s="4" t="s">
        <v>4</v>
      </c>
      <c r="F151" s="19">
        <v>200</v>
      </c>
      <c r="G151" s="5">
        <v>200</v>
      </c>
      <c r="H151" s="18">
        <v>6</v>
      </c>
      <c r="I151" s="15">
        <f t="shared" si="3"/>
        <v>1200</v>
      </c>
      <c r="K151" s="17"/>
    </row>
    <row r="152" spans="1:11" s="6" customFormat="1" x14ac:dyDescent="0.25">
      <c r="A152" s="3">
        <v>145</v>
      </c>
      <c r="B152" s="4" t="s">
        <v>143</v>
      </c>
      <c r="C152" s="4" t="s">
        <v>144</v>
      </c>
      <c r="D152" s="4" t="s">
        <v>147</v>
      </c>
      <c r="E152" s="4" t="s">
        <v>4</v>
      </c>
      <c r="F152" s="19">
        <v>17</v>
      </c>
      <c r="G152" s="5">
        <v>17</v>
      </c>
      <c r="H152" s="18">
        <v>6</v>
      </c>
      <c r="I152" s="15">
        <f t="shared" si="3"/>
        <v>102</v>
      </c>
      <c r="K152" s="17"/>
    </row>
    <row r="153" spans="1:11" s="6" customFormat="1" x14ac:dyDescent="0.25">
      <c r="A153" s="4">
        <v>146</v>
      </c>
      <c r="B153" s="4" t="s">
        <v>143</v>
      </c>
      <c r="C153" s="4" t="s">
        <v>144</v>
      </c>
      <c r="D153" s="4" t="s">
        <v>148</v>
      </c>
      <c r="E153" s="4" t="s">
        <v>4</v>
      </c>
      <c r="F153" s="19">
        <v>22</v>
      </c>
      <c r="G153" s="5">
        <v>22</v>
      </c>
      <c r="H153" s="18">
        <v>6</v>
      </c>
      <c r="I153" s="15">
        <f t="shared" si="3"/>
        <v>132</v>
      </c>
      <c r="K153" s="17"/>
    </row>
    <row r="154" spans="1:11" s="6" customFormat="1" x14ac:dyDescent="0.25">
      <c r="A154" s="3">
        <v>147</v>
      </c>
      <c r="B154" s="4" t="s">
        <v>143</v>
      </c>
      <c r="C154" s="4" t="s">
        <v>144</v>
      </c>
      <c r="D154" s="4" t="s">
        <v>149</v>
      </c>
      <c r="E154" s="4" t="s">
        <v>4</v>
      </c>
      <c r="F154" s="19">
        <v>11</v>
      </c>
      <c r="G154" s="5">
        <v>11</v>
      </c>
      <c r="H154" s="18">
        <v>6</v>
      </c>
      <c r="I154" s="15">
        <f t="shared" si="3"/>
        <v>66</v>
      </c>
      <c r="K154" s="17"/>
    </row>
    <row r="155" spans="1:11" s="6" customFormat="1" x14ac:dyDescent="0.25">
      <c r="A155" s="4">
        <v>148</v>
      </c>
      <c r="B155" s="4" t="s">
        <v>143</v>
      </c>
      <c r="C155" s="4" t="s">
        <v>144</v>
      </c>
      <c r="D155" s="4" t="s">
        <v>150</v>
      </c>
      <c r="E155" s="4" t="s">
        <v>4</v>
      </c>
      <c r="F155" s="19">
        <v>18</v>
      </c>
      <c r="G155" s="5">
        <v>18</v>
      </c>
      <c r="H155" s="18">
        <v>6</v>
      </c>
      <c r="I155" s="15">
        <f t="shared" si="3"/>
        <v>108</v>
      </c>
      <c r="K155" s="17"/>
    </row>
    <row r="156" spans="1:11" s="6" customFormat="1" x14ac:dyDescent="0.25">
      <c r="A156" s="3">
        <v>149</v>
      </c>
      <c r="B156" s="4" t="s">
        <v>143</v>
      </c>
      <c r="C156" s="4" t="s">
        <v>144</v>
      </c>
      <c r="D156" s="4" t="s">
        <v>151</v>
      </c>
      <c r="E156" s="4" t="s">
        <v>4</v>
      </c>
      <c r="F156" s="19">
        <v>17</v>
      </c>
      <c r="G156" s="5">
        <v>17</v>
      </c>
      <c r="H156" s="18">
        <v>6</v>
      </c>
      <c r="I156" s="15">
        <f t="shared" si="3"/>
        <v>102</v>
      </c>
      <c r="K156" s="17"/>
    </row>
    <row r="157" spans="1:11" s="6" customFormat="1" x14ac:dyDescent="0.25">
      <c r="A157" s="4">
        <v>150</v>
      </c>
      <c r="B157" s="4" t="s">
        <v>143</v>
      </c>
      <c r="C157" s="4" t="s">
        <v>144</v>
      </c>
      <c r="D157" s="4" t="s">
        <v>152</v>
      </c>
      <c r="E157" s="4" t="s">
        <v>4</v>
      </c>
      <c r="F157" s="19">
        <v>9.8000000000000007</v>
      </c>
      <c r="G157" s="5">
        <v>9.8000000000000007</v>
      </c>
      <c r="H157" s="18">
        <v>6</v>
      </c>
      <c r="I157" s="15">
        <f t="shared" si="3"/>
        <v>58.800000000000004</v>
      </c>
      <c r="K157" s="17"/>
    </row>
    <row r="158" spans="1:11" s="6" customFormat="1" x14ac:dyDescent="0.25">
      <c r="A158" s="3">
        <v>151</v>
      </c>
      <c r="B158" s="4" t="s">
        <v>143</v>
      </c>
      <c r="C158" s="4" t="s">
        <v>144</v>
      </c>
      <c r="D158" s="4" t="s">
        <v>153</v>
      </c>
      <c r="E158" s="4" t="s">
        <v>2</v>
      </c>
      <c r="F158" s="19">
        <v>6.6</v>
      </c>
      <c r="G158" s="5">
        <v>6.6</v>
      </c>
      <c r="H158" s="18">
        <v>6</v>
      </c>
      <c r="I158" s="15">
        <f t="shared" si="3"/>
        <v>39.599999999999994</v>
      </c>
      <c r="K158" s="17"/>
    </row>
    <row r="159" spans="1:11" s="6" customFormat="1" x14ac:dyDescent="0.25">
      <c r="A159" s="4">
        <v>152</v>
      </c>
      <c r="B159" s="4" t="s">
        <v>143</v>
      </c>
      <c r="C159" s="4" t="s">
        <v>144</v>
      </c>
      <c r="D159" s="4" t="s">
        <v>154</v>
      </c>
      <c r="E159" s="4" t="s">
        <v>2</v>
      </c>
      <c r="F159" s="19">
        <v>7</v>
      </c>
      <c r="G159" s="5">
        <v>7</v>
      </c>
      <c r="H159" s="18">
        <v>6</v>
      </c>
      <c r="I159" s="15">
        <f t="shared" si="3"/>
        <v>42</v>
      </c>
      <c r="K159" s="17"/>
    </row>
    <row r="160" spans="1:11" s="6" customFormat="1" x14ac:dyDescent="0.25">
      <c r="A160" s="3">
        <v>153</v>
      </c>
      <c r="B160" s="4" t="s">
        <v>143</v>
      </c>
      <c r="C160" s="4" t="s">
        <v>144</v>
      </c>
      <c r="D160" s="4" t="s">
        <v>155</v>
      </c>
      <c r="E160" s="4" t="s">
        <v>4</v>
      </c>
      <c r="F160" s="19">
        <v>60</v>
      </c>
      <c r="G160" s="5">
        <v>60</v>
      </c>
      <c r="H160" s="18">
        <v>6</v>
      </c>
      <c r="I160" s="15">
        <f t="shared" si="3"/>
        <v>360</v>
      </c>
      <c r="K160" s="17"/>
    </row>
    <row r="161" spans="1:11" s="6" customFormat="1" x14ac:dyDescent="0.25">
      <c r="A161" s="4">
        <v>154</v>
      </c>
      <c r="B161" s="4" t="s">
        <v>143</v>
      </c>
      <c r="C161" s="4" t="s">
        <v>144</v>
      </c>
      <c r="D161" s="4" t="s">
        <v>156</v>
      </c>
      <c r="E161" s="4" t="s">
        <v>4</v>
      </c>
      <c r="F161" s="19">
        <v>19</v>
      </c>
      <c r="G161" s="5">
        <v>19</v>
      </c>
      <c r="H161" s="18">
        <v>6</v>
      </c>
      <c r="I161" s="15">
        <f t="shared" si="3"/>
        <v>114</v>
      </c>
      <c r="K161" s="17"/>
    </row>
    <row r="162" spans="1:11" s="6" customFormat="1" x14ac:dyDescent="0.25">
      <c r="A162" s="3">
        <v>155</v>
      </c>
      <c r="B162" s="4" t="s">
        <v>143</v>
      </c>
      <c r="C162" s="4" t="s">
        <v>144</v>
      </c>
      <c r="D162" s="4" t="s">
        <v>157</v>
      </c>
      <c r="E162" s="4" t="s">
        <v>2</v>
      </c>
      <c r="F162" s="19">
        <v>15</v>
      </c>
      <c r="G162" s="5">
        <v>15</v>
      </c>
      <c r="H162" s="18">
        <v>6</v>
      </c>
      <c r="I162" s="15">
        <f t="shared" si="3"/>
        <v>90</v>
      </c>
      <c r="K162" s="17"/>
    </row>
    <row r="163" spans="1:11" s="6" customFormat="1" x14ac:dyDescent="0.25">
      <c r="A163" s="4">
        <v>156</v>
      </c>
      <c r="B163" s="4" t="s">
        <v>143</v>
      </c>
      <c r="C163" s="4" t="s">
        <v>144</v>
      </c>
      <c r="D163" s="4" t="s">
        <v>158</v>
      </c>
      <c r="E163" s="4" t="s">
        <v>2</v>
      </c>
      <c r="F163" s="19">
        <v>15</v>
      </c>
      <c r="G163" s="5">
        <v>15</v>
      </c>
      <c r="H163" s="18">
        <v>6</v>
      </c>
      <c r="I163" s="15">
        <f t="shared" si="3"/>
        <v>90</v>
      </c>
      <c r="K163" s="17"/>
    </row>
    <row r="164" spans="1:11" s="6" customFormat="1" x14ac:dyDescent="0.25">
      <c r="A164" s="3">
        <v>157</v>
      </c>
      <c r="B164" s="4" t="s">
        <v>97</v>
      </c>
      <c r="C164" s="4" t="s">
        <v>97</v>
      </c>
      <c r="D164" s="4" t="s">
        <v>159</v>
      </c>
      <c r="E164" s="4" t="s">
        <v>4</v>
      </c>
      <c r="F164" s="19">
        <v>285</v>
      </c>
      <c r="G164" s="5">
        <v>285</v>
      </c>
      <c r="H164" s="18">
        <v>4</v>
      </c>
      <c r="I164" s="15">
        <f t="shared" si="3"/>
        <v>1140</v>
      </c>
      <c r="K164" s="17"/>
    </row>
    <row r="165" spans="1:11" s="6" customFormat="1" x14ac:dyDescent="0.25">
      <c r="A165" s="4">
        <v>158</v>
      </c>
      <c r="B165" s="4" t="s">
        <v>97</v>
      </c>
      <c r="C165" s="4" t="s">
        <v>97</v>
      </c>
      <c r="D165" s="4" t="s">
        <v>160</v>
      </c>
      <c r="E165" s="4" t="s">
        <v>4</v>
      </c>
      <c r="F165" s="19">
        <v>215</v>
      </c>
      <c r="G165" s="5">
        <v>215</v>
      </c>
      <c r="H165" s="18">
        <v>4</v>
      </c>
      <c r="I165" s="15">
        <f t="shared" si="3"/>
        <v>860</v>
      </c>
      <c r="K165" s="17"/>
    </row>
    <row r="166" spans="1:11" s="6" customFormat="1" x14ac:dyDescent="0.25">
      <c r="A166" s="3">
        <v>159</v>
      </c>
      <c r="B166" s="4" t="s">
        <v>97</v>
      </c>
      <c r="C166" s="4" t="s">
        <v>97</v>
      </c>
      <c r="D166" s="4" t="s">
        <v>161</v>
      </c>
      <c r="E166" s="4" t="s">
        <v>4</v>
      </c>
      <c r="F166" s="19">
        <v>50</v>
      </c>
      <c r="G166" s="5">
        <v>50</v>
      </c>
      <c r="H166" s="18">
        <v>4</v>
      </c>
      <c r="I166" s="15">
        <f t="shared" si="3"/>
        <v>200</v>
      </c>
      <c r="K166" s="17"/>
    </row>
    <row r="167" spans="1:11" s="6" customFormat="1" x14ac:dyDescent="0.25">
      <c r="A167" s="4">
        <v>160</v>
      </c>
      <c r="B167" s="4" t="s">
        <v>97</v>
      </c>
      <c r="C167" s="4" t="s">
        <v>97</v>
      </c>
      <c r="D167" s="4" t="s">
        <v>162</v>
      </c>
      <c r="E167" s="4" t="s">
        <v>4</v>
      </c>
      <c r="F167" s="19">
        <v>47</v>
      </c>
      <c r="G167" s="5">
        <v>47</v>
      </c>
      <c r="H167" s="18">
        <v>4</v>
      </c>
      <c r="I167" s="15">
        <f t="shared" si="3"/>
        <v>188</v>
      </c>
      <c r="K167" s="17"/>
    </row>
    <row r="168" spans="1:11" s="6" customFormat="1" x14ac:dyDescent="0.25">
      <c r="A168" s="3">
        <v>161</v>
      </c>
      <c r="B168" s="4" t="s">
        <v>97</v>
      </c>
      <c r="C168" s="4" t="s">
        <v>97</v>
      </c>
      <c r="D168" s="4" t="s">
        <v>163</v>
      </c>
      <c r="E168" s="4" t="s">
        <v>4</v>
      </c>
      <c r="F168" s="19">
        <v>73</v>
      </c>
      <c r="G168" s="5">
        <v>73</v>
      </c>
      <c r="H168" s="18">
        <v>4</v>
      </c>
      <c r="I168" s="15">
        <f t="shared" si="3"/>
        <v>292</v>
      </c>
      <c r="K168" s="17"/>
    </row>
    <row r="169" spans="1:11" s="6" customFormat="1" x14ac:dyDescent="0.25">
      <c r="A169" s="4">
        <v>162</v>
      </c>
      <c r="B169" s="4" t="s">
        <v>97</v>
      </c>
      <c r="C169" s="4" t="s">
        <v>97</v>
      </c>
      <c r="D169" s="4" t="s">
        <v>164</v>
      </c>
      <c r="E169" s="4" t="s">
        <v>4</v>
      </c>
      <c r="F169" s="19">
        <v>61</v>
      </c>
      <c r="G169" s="5">
        <v>61</v>
      </c>
      <c r="H169" s="18">
        <v>4</v>
      </c>
      <c r="I169" s="15">
        <f t="shared" si="3"/>
        <v>244</v>
      </c>
      <c r="K169" s="17"/>
    </row>
    <row r="170" spans="1:11" s="6" customFormat="1" x14ac:dyDescent="0.25">
      <c r="A170" s="3">
        <v>163</v>
      </c>
      <c r="B170" s="4" t="s">
        <v>97</v>
      </c>
      <c r="C170" s="4" t="s">
        <v>97</v>
      </c>
      <c r="D170" s="4" t="s">
        <v>165</v>
      </c>
      <c r="E170" s="4" t="s">
        <v>4</v>
      </c>
      <c r="F170" s="19">
        <v>51</v>
      </c>
      <c r="G170" s="5">
        <v>51</v>
      </c>
      <c r="H170" s="18">
        <v>4</v>
      </c>
      <c r="I170" s="15">
        <f t="shared" si="3"/>
        <v>204</v>
      </c>
      <c r="K170" s="17"/>
    </row>
    <row r="171" spans="1:11" s="6" customFormat="1" x14ac:dyDescent="0.25">
      <c r="A171" s="4">
        <v>164</v>
      </c>
      <c r="B171" s="4" t="s">
        <v>97</v>
      </c>
      <c r="C171" s="4" t="s">
        <v>103</v>
      </c>
      <c r="D171" s="4" t="s">
        <v>145</v>
      </c>
      <c r="E171" s="4" t="s">
        <v>4</v>
      </c>
      <c r="F171" s="19">
        <v>23</v>
      </c>
      <c r="G171" s="5">
        <v>23</v>
      </c>
      <c r="H171" s="18">
        <v>4</v>
      </c>
      <c r="I171" s="15">
        <f t="shared" si="3"/>
        <v>92</v>
      </c>
      <c r="K171" s="17"/>
    </row>
    <row r="172" spans="1:11" s="6" customFormat="1" x14ac:dyDescent="0.25">
      <c r="A172" s="3">
        <v>165</v>
      </c>
      <c r="B172" s="4" t="s">
        <v>97</v>
      </c>
      <c r="C172" s="4" t="s">
        <v>103</v>
      </c>
      <c r="D172" s="4" t="s">
        <v>150</v>
      </c>
      <c r="E172" s="4" t="s">
        <v>4</v>
      </c>
      <c r="F172" s="19">
        <v>28</v>
      </c>
      <c r="G172" s="5">
        <v>28</v>
      </c>
      <c r="H172" s="18">
        <v>4</v>
      </c>
      <c r="I172" s="15">
        <f t="shared" si="3"/>
        <v>112</v>
      </c>
      <c r="K172" s="17"/>
    </row>
    <row r="173" spans="1:11" s="6" customFormat="1" x14ac:dyDescent="0.25">
      <c r="A173" s="4">
        <v>166</v>
      </c>
      <c r="B173" s="4" t="s">
        <v>97</v>
      </c>
      <c r="C173" s="4" t="s">
        <v>97</v>
      </c>
      <c r="D173" s="4" t="s">
        <v>147</v>
      </c>
      <c r="E173" s="4" t="s">
        <v>4</v>
      </c>
      <c r="F173" s="19">
        <v>41</v>
      </c>
      <c r="G173" s="5">
        <v>41</v>
      </c>
      <c r="H173" s="18">
        <v>4</v>
      </c>
      <c r="I173" s="15">
        <f t="shared" si="3"/>
        <v>164</v>
      </c>
      <c r="K173" s="17"/>
    </row>
    <row r="174" spans="1:11" s="6" customFormat="1" x14ac:dyDescent="0.25">
      <c r="A174" s="3">
        <v>167</v>
      </c>
      <c r="B174" s="4" t="s">
        <v>97</v>
      </c>
      <c r="C174" s="4" t="s">
        <v>103</v>
      </c>
      <c r="D174" s="4" t="s">
        <v>148</v>
      </c>
      <c r="E174" s="4" t="s">
        <v>4</v>
      </c>
      <c r="F174" s="19">
        <v>44</v>
      </c>
      <c r="G174" s="5">
        <v>44</v>
      </c>
      <c r="H174" s="18">
        <v>4</v>
      </c>
      <c r="I174" s="15">
        <f t="shared" si="3"/>
        <v>176</v>
      </c>
      <c r="K174" s="17"/>
    </row>
    <row r="175" spans="1:11" s="6" customFormat="1" x14ac:dyDescent="0.25">
      <c r="A175" s="4">
        <v>168</v>
      </c>
      <c r="B175" s="4" t="s">
        <v>97</v>
      </c>
      <c r="C175" s="4" t="s">
        <v>103</v>
      </c>
      <c r="D175" s="4" t="s">
        <v>166</v>
      </c>
      <c r="E175" s="4" t="s">
        <v>4</v>
      </c>
      <c r="F175" s="19">
        <v>48</v>
      </c>
      <c r="G175" s="5">
        <v>48</v>
      </c>
      <c r="H175" s="18">
        <v>4</v>
      </c>
      <c r="I175" s="15">
        <f t="shared" si="3"/>
        <v>192</v>
      </c>
      <c r="K175" s="17"/>
    </row>
    <row r="176" spans="1:11" s="6" customFormat="1" x14ac:dyDescent="0.25">
      <c r="A176" s="3">
        <v>169</v>
      </c>
      <c r="B176" s="4" t="s">
        <v>97</v>
      </c>
      <c r="C176" s="4" t="s">
        <v>103</v>
      </c>
      <c r="D176" s="4" t="s">
        <v>167</v>
      </c>
      <c r="E176" s="4" t="s">
        <v>2</v>
      </c>
      <c r="F176" s="19">
        <v>40</v>
      </c>
      <c r="G176" s="5">
        <v>40</v>
      </c>
      <c r="H176" s="18">
        <v>4</v>
      </c>
      <c r="I176" s="15">
        <f t="shared" si="3"/>
        <v>160</v>
      </c>
      <c r="K176" s="17"/>
    </row>
    <row r="177" spans="1:11" s="6" customFormat="1" x14ac:dyDescent="0.25">
      <c r="A177" s="4">
        <v>170</v>
      </c>
      <c r="B177" s="4" t="s">
        <v>97</v>
      </c>
      <c r="C177" s="4" t="s">
        <v>103</v>
      </c>
      <c r="D177" s="4" t="s">
        <v>168</v>
      </c>
      <c r="E177" s="4" t="s">
        <v>4</v>
      </c>
      <c r="F177" s="19">
        <v>42</v>
      </c>
      <c r="G177" s="5">
        <v>42</v>
      </c>
      <c r="H177" s="18">
        <v>4</v>
      </c>
      <c r="I177" s="15">
        <f t="shared" si="3"/>
        <v>168</v>
      </c>
      <c r="K177" s="17"/>
    </row>
    <row r="178" spans="1:11" s="6" customFormat="1" x14ac:dyDescent="0.25">
      <c r="A178" s="3">
        <v>171</v>
      </c>
      <c r="B178" s="4" t="s">
        <v>97</v>
      </c>
      <c r="C178" s="4" t="s">
        <v>103</v>
      </c>
      <c r="D178" s="4" t="s">
        <v>169</v>
      </c>
      <c r="E178" s="4" t="s">
        <v>4</v>
      </c>
      <c r="F178" s="19">
        <v>28</v>
      </c>
      <c r="G178" s="5">
        <v>28</v>
      </c>
      <c r="H178" s="18">
        <v>4</v>
      </c>
      <c r="I178" s="15">
        <f t="shared" si="3"/>
        <v>112</v>
      </c>
      <c r="K178" s="17"/>
    </row>
    <row r="179" spans="1:11" s="6" customFormat="1" x14ac:dyDescent="0.25">
      <c r="A179" s="4">
        <v>172</v>
      </c>
      <c r="B179" s="4" t="s">
        <v>97</v>
      </c>
      <c r="C179" s="4" t="s">
        <v>103</v>
      </c>
      <c r="D179" s="4" t="s">
        <v>170</v>
      </c>
      <c r="E179" s="4" t="s">
        <v>4</v>
      </c>
      <c r="F179" s="19">
        <v>32</v>
      </c>
      <c r="G179" s="5">
        <v>32</v>
      </c>
      <c r="H179" s="18">
        <v>4</v>
      </c>
      <c r="I179" s="15">
        <f t="shared" si="3"/>
        <v>128</v>
      </c>
      <c r="K179" s="17"/>
    </row>
    <row r="180" spans="1:11" s="6" customFormat="1" x14ac:dyDescent="0.25">
      <c r="A180" s="3">
        <v>173</v>
      </c>
      <c r="B180" s="4" t="s">
        <v>97</v>
      </c>
      <c r="C180" s="4" t="s">
        <v>103</v>
      </c>
      <c r="D180" s="4" t="s">
        <v>171</v>
      </c>
      <c r="E180" s="4" t="s">
        <v>2</v>
      </c>
      <c r="F180" s="19">
        <v>90</v>
      </c>
      <c r="G180" s="5">
        <v>90</v>
      </c>
      <c r="H180" s="18">
        <v>4</v>
      </c>
      <c r="I180" s="15">
        <f t="shared" si="3"/>
        <v>360</v>
      </c>
      <c r="K180" s="17"/>
    </row>
    <row r="181" spans="1:11" s="6" customFormat="1" x14ac:dyDescent="0.25">
      <c r="A181" s="4">
        <v>174</v>
      </c>
      <c r="B181" s="4" t="s">
        <v>97</v>
      </c>
      <c r="C181" s="4" t="s">
        <v>103</v>
      </c>
      <c r="D181" s="4" t="s">
        <v>172</v>
      </c>
      <c r="E181" s="4" t="s">
        <v>4</v>
      </c>
      <c r="F181" s="19">
        <v>32</v>
      </c>
      <c r="G181" s="5">
        <v>32</v>
      </c>
      <c r="H181" s="18">
        <v>4</v>
      </c>
      <c r="I181" s="15">
        <f t="shared" si="3"/>
        <v>128</v>
      </c>
      <c r="K181" s="17"/>
    </row>
    <row r="182" spans="1:11" s="6" customFormat="1" x14ac:dyDescent="0.25">
      <c r="A182" s="3">
        <v>175</v>
      </c>
      <c r="B182" s="4" t="s">
        <v>97</v>
      </c>
      <c r="C182" s="4" t="s">
        <v>103</v>
      </c>
      <c r="D182" s="4" t="s">
        <v>173</v>
      </c>
      <c r="E182" s="4" t="s">
        <v>4</v>
      </c>
      <c r="F182" s="19">
        <v>50</v>
      </c>
      <c r="G182" s="5">
        <v>50</v>
      </c>
      <c r="H182" s="18">
        <v>4</v>
      </c>
      <c r="I182" s="15">
        <f t="shared" si="3"/>
        <v>200</v>
      </c>
      <c r="K182" s="17"/>
    </row>
    <row r="183" spans="1:11" s="6" customFormat="1" x14ac:dyDescent="0.25">
      <c r="A183" s="4">
        <v>176</v>
      </c>
      <c r="B183" s="4" t="s">
        <v>97</v>
      </c>
      <c r="C183" s="4" t="s">
        <v>103</v>
      </c>
      <c r="D183" s="4" t="s">
        <v>174</v>
      </c>
      <c r="E183" s="4" t="s">
        <v>2</v>
      </c>
      <c r="F183" s="19">
        <v>53</v>
      </c>
      <c r="G183" s="5">
        <v>53</v>
      </c>
      <c r="H183" s="18">
        <v>4</v>
      </c>
      <c r="I183" s="15">
        <f t="shared" si="3"/>
        <v>212</v>
      </c>
      <c r="K183" s="17"/>
    </row>
    <row r="184" spans="1:11" s="6" customFormat="1" x14ac:dyDescent="0.25">
      <c r="A184" s="3">
        <v>177</v>
      </c>
      <c r="B184" s="4" t="s">
        <v>97</v>
      </c>
      <c r="C184" s="4" t="s">
        <v>103</v>
      </c>
      <c r="D184" s="4" t="s">
        <v>175</v>
      </c>
      <c r="E184" s="4" t="s">
        <v>2</v>
      </c>
      <c r="F184" s="19">
        <v>70</v>
      </c>
      <c r="G184" s="5">
        <v>70</v>
      </c>
      <c r="H184" s="18">
        <v>4</v>
      </c>
      <c r="I184" s="15">
        <f t="shared" si="3"/>
        <v>280</v>
      </c>
      <c r="K184" s="17"/>
    </row>
    <row r="185" spans="1:11" s="6" customFormat="1" x14ac:dyDescent="0.25">
      <c r="A185" s="4">
        <v>178</v>
      </c>
      <c r="B185" s="4" t="s">
        <v>176</v>
      </c>
      <c r="C185" s="4" t="s">
        <v>177</v>
      </c>
      <c r="D185" s="4"/>
      <c r="E185" s="4" t="s">
        <v>4</v>
      </c>
      <c r="F185" s="19">
        <v>7.5</v>
      </c>
      <c r="G185" s="5">
        <v>7.5</v>
      </c>
      <c r="H185" s="18">
        <v>6</v>
      </c>
      <c r="I185" s="15">
        <f t="shared" si="3"/>
        <v>45</v>
      </c>
      <c r="K185" s="17"/>
    </row>
    <row r="186" spans="1:11" s="6" customFormat="1" x14ac:dyDescent="0.25">
      <c r="A186" s="3">
        <v>179</v>
      </c>
      <c r="B186" s="4" t="s">
        <v>176</v>
      </c>
      <c r="C186" s="4" t="s">
        <v>178</v>
      </c>
      <c r="D186" s="4" t="s">
        <v>179</v>
      </c>
      <c r="E186" s="4" t="s">
        <v>4</v>
      </c>
      <c r="F186" s="19">
        <v>14</v>
      </c>
      <c r="G186" s="5">
        <v>14</v>
      </c>
      <c r="H186" s="18">
        <v>6</v>
      </c>
      <c r="I186" s="15">
        <f t="shared" si="3"/>
        <v>84</v>
      </c>
      <c r="K186" s="17"/>
    </row>
    <row r="187" spans="1:11" s="6" customFormat="1" x14ac:dyDescent="0.25">
      <c r="A187" s="4">
        <v>180</v>
      </c>
      <c r="B187" s="4" t="s">
        <v>176</v>
      </c>
      <c r="C187" s="4" t="s">
        <v>180</v>
      </c>
      <c r="D187" s="4" t="s">
        <v>181</v>
      </c>
      <c r="E187" s="4" t="s">
        <v>2</v>
      </c>
      <c r="F187" s="19">
        <v>43</v>
      </c>
      <c r="G187" s="5">
        <v>43</v>
      </c>
      <c r="H187" s="18">
        <v>6</v>
      </c>
      <c r="I187" s="15">
        <f t="shared" si="3"/>
        <v>258</v>
      </c>
      <c r="K187" s="17"/>
    </row>
    <row r="188" spans="1:11" s="6" customFormat="1" x14ac:dyDescent="0.25">
      <c r="A188" s="3">
        <v>181</v>
      </c>
      <c r="B188" s="4" t="s">
        <v>176</v>
      </c>
      <c r="C188" s="4" t="s">
        <v>182</v>
      </c>
      <c r="D188" s="4" t="s">
        <v>183</v>
      </c>
      <c r="E188" s="4" t="s">
        <v>4</v>
      </c>
      <c r="F188" s="19">
        <v>900</v>
      </c>
      <c r="G188" s="5">
        <v>900</v>
      </c>
      <c r="H188" s="18">
        <v>6</v>
      </c>
      <c r="I188" s="15">
        <f t="shared" si="3"/>
        <v>5400</v>
      </c>
      <c r="K188" s="17"/>
    </row>
    <row r="189" spans="1:11" s="7" customFormat="1" x14ac:dyDescent="0.25">
      <c r="A189" s="4">
        <v>182</v>
      </c>
      <c r="B189" s="4" t="s">
        <v>176</v>
      </c>
      <c r="C189" s="4" t="s">
        <v>182</v>
      </c>
      <c r="D189" s="4" t="s">
        <v>658</v>
      </c>
      <c r="E189" s="4" t="s">
        <v>4</v>
      </c>
      <c r="F189" s="19">
        <v>1100</v>
      </c>
      <c r="G189" s="5">
        <v>1100</v>
      </c>
      <c r="H189" s="18">
        <v>3</v>
      </c>
      <c r="I189" s="15">
        <f>H189*F189</f>
        <v>3300</v>
      </c>
      <c r="K189" s="17"/>
    </row>
    <row r="190" spans="1:11" s="6" customFormat="1" x14ac:dyDescent="0.25">
      <c r="A190" s="3">
        <v>183</v>
      </c>
      <c r="B190" s="4" t="s">
        <v>176</v>
      </c>
      <c r="C190" s="4" t="s">
        <v>115</v>
      </c>
      <c r="D190" s="4" t="s">
        <v>184</v>
      </c>
      <c r="E190" s="4" t="s">
        <v>4</v>
      </c>
      <c r="F190" s="19">
        <v>21</v>
      </c>
      <c r="G190" s="5">
        <v>21</v>
      </c>
      <c r="H190" s="18">
        <v>6</v>
      </c>
      <c r="I190" s="15">
        <f t="shared" si="3"/>
        <v>126</v>
      </c>
      <c r="K190" s="17"/>
    </row>
    <row r="191" spans="1:11" s="6" customFormat="1" x14ac:dyDescent="0.25">
      <c r="A191" s="4">
        <v>184</v>
      </c>
      <c r="B191" s="4" t="s">
        <v>121</v>
      </c>
      <c r="C191" s="4" t="s">
        <v>121</v>
      </c>
      <c r="D191" s="4" t="s">
        <v>185</v>
      </c>
      <c r="E191" s="4" t="s">
        <v>2</v>
      </c>
      <c r="F191" s="19">
        <v>13</v>
      </c>
      <c r="G191" s="5">
        <v>13</v>
      </c>
      <c r="H191" s="18">
        <v>6</v>
      </c>
      <c r="I191" s="15">
        <f t="shared" si="3"/>
        <v>78</v>
      </c>
      <c r="K191" s="17"/>
    </row>
    <row r="192" spans="1:11" s="6" customFormat="1" x14ac:dyDescent="0.25">
      <c r="A192" s="3">
        <v>185</v>
      </c>
      <c r="B192" s="4" t="s">
        <v>121</v>
      </c>
      <c r="C192" s="4" t="s">
        <v>121</v>
      </c>
      <c r="D192" s="4" t="s">
        <v>186</v>
      </c>
      <c r="E192" s="4" t="s">
        <v>2</v>
      </c>
      <c r="F192" s="19">
        <v>8.4</v>
      </c>
      <c r="G192" s="5">
        <v>8.4</v>
      </c>
      <c r="H192" s="18">
        <v>6</v>
      </c>
      <c r="I192" s="15">
        <f t="shared" si="3"/>
        <v>50.400000000000006</v>
      </c>
      <c r="K192" s="17"/>
    </row>
    <row r="193" spans="1:11" s="6" customFormat="1" x14ac:dyDescent="0.25">
      <c r="A193" s="4">
        <v>186</v>
      </c>
      <c r="B193" s="4" t="s">
        <v>121</v>
      </c>
      <c r="C193" s="4" t="s">
        <v>121</v>
      </c>
      <c r="D193" s="4" t="s">
        <v>187</v>
      </c>
      <c r="E193" s="4" t="s">
        <v>4</v>
      </c>
      <c r="F193" s="19">
        <v>4.2</v>
      </c>
      <c r="G193" s="5">
        <v>4.2</v>
      </c>
      <c r="H193" s="18">
        <v>6</v>
      </c>
      <c r="I193" s="15">
        <f t="shared" si="3"/>
        <v>25.200000000000003</v>
      </c>
      <c r="K193" s="17"/>
    </row>
    <row r="194" spans="1:11" s="6" customFormat="1" x14ac:dyDescent="0.25">
      <c r="A194" s="3">
        <v>187</v>
      </c>
      <c r="B194" s="4" t="s">
        <v>121</v>
      </c>
      <c r="C194" s="4" t="s">
        <v>121</v>
      </c>
      <c r="D194" s="4" t="s">
        <v>188</v>
      </c>
      <c r="E194" s="4" t="s">
        <v>4</v>
      </c>
      <c r="F194" s="19">
        <v>7.6</v>
      </c>
      <c r="G194" s="5">
        <v>7.6</v>
      </c>
      <c r="H194" s="18">
        <v>6</v>
      </c>
      <c r="I194" s="15">
        <f t="shared" si="3"/>
        <v>45.599999999999994</v>
      </c>
      <c r="K194" s="17"/>
    </row>
    <row r="195" spans="1:11" s="6" customFormat="1" x14ac:dyDescent="0.25">
      <c r="A195" s="4">
        <v>188</v>
      </c>
      <c r="B195" s="4" t="s">
        <v>121</v>
      </c>
      <c r="C195" s="4" t="s">
        <v>121</v>
      </c>
      <c r="D195" s="4" t="s">
        <v>189</v>
      </c>
      <c r="E195" s="4" t="s">
        <v>4</v>
      </c>
      <c r="F195" s="19">
        <v>4.83</v>
      </c>
      <c r="G195" s="5">
        <v>4.83</v>
      </c>
      <c r="H195" s="18">
        <v>6</v>
      </c>
      <c r="I195" s="15">
        <f t="shared" si="3"/>
        <v>28.98</v>
      </c>
      <c r="K195" s="17"/>
    </row>
    <row r="196" spans="1:11" s="6" customFormat="1" x14ac:dyDescent="0.25">
      <c r="A196" s="3">
        <v>189</v>
      </c>
      <c r="B196" s="4" t="s">
        <v>121</v>
      </c>
      <c r="C196" s="4" t="s">
        <v>121</v>
      </c>
      <c r="D196" s="4" t="s">
        <v>190</v>
      </c>
      <c r="E196" s="4" t="s">
        <v>4</v>
      </c>
      <c r="F196" s="19">
        <v>5.6</v>
      </c>
      <c r="G196" s="5">
        <v>5.6</v>
      </c>
      <c r="H196" s="18">
        <v>6</v>
      </c>
      <c r="I196" s="15">
        <f t="shared" si="3"/>
        <v>33.599999999999994</v>
      </c>
      <c r="K196" s="17"/>
    </row>
    <row r="197" spans="1:11" s="6" customFormat="1" x14ac:dyDescent="0.25">
      <c r="A197" s="4">
        <v>190</v>
      </c>
      <c r="B197" s="4" t="s">
        <v>121</v>
      </c>
      <c r="C197" s="4" t="s">
        <v>121</v>
      </c>
      <c r="D197" s="4" t="s">
        <v>191</v>
      </c>
      <c r="E197" s="4" t="s">
        <v>4</v>
      </c>
      <c r="F197" s="19">
        <v>7.32</v>
      </c>
      <c r="G197" s="5">
        <v>7.32</v>
      </c>
      <c r="H197" s="18">
        <v>6</v>
      </c>
      <c r="I197" s="15">
        <f t="shared" si="3"/>
        <v>43.92</v>
      </c>
      <c r="K197" s="17"/>
    </row>
    <row r="198" spans="1:11" s="6" customFormat="1" x14ac:dyDescent="0.25">
      <c r="A198" s="3">
        <v>191</v>
      </c>
      <c r="B198" s="4" t="s">
        <v>121</v>
      </c>
      <c r="C198" s="4" t="s">
        <v>121</v>
      </c>
      <c r="D198" s="4" t="s">
        <v>192</v>
      </c>
      <c r="E198" s="4" t="s">
        <v>4</v>
      </c>
      <c r="F198" s="19">
        <v>9.34</v>
      </c>
      <c r="G198" s="5">
        <v>9.34</v>
      </c>
      <c r="H198" s="18">
        <v>6</v>
      </c>
      <c r="I198" s="15">
        <f t="shared" si="3"/>
        <v>56.04</v>
      </c>
      <c r="K198" s="17"/>
    </row>
    <row r="199" spans="1:11" s="6" customFormat="1" x14ac:dyDescent="0.25">
      <c r="A199" s="4">
        <v>192</v>
      </c>
      <c r="B199" s="4" t="s">
        <v>121</v>
      </c>
      <c r="C199" s="4" t="s">
        <v>193</v>
      </c>
      <c r="D199" s="4" t="s">
        <v>194</v>
      </c>
      <c r="E199" s="4" t="s">
        <v>4</v>
      </c>
      <c r="F199" s="19">
        <v>6.55</v>
      </c>
      <c r="G199" s="5">
        <v>6.55</v>
      </c>
      <c r="H199" s="18">
        <v>6</v>
      </c>
      <c r="I199" s="15">
        <f t="shared" si="3"/>
        <v>39.299999999999997</v>
      </c>
      <c r="K199" s="17"/>
    </row>
    <row r="200" spans="1:11" s="6" customFormat="1" x14ac:dyDescent="0.25">
      <c r="A200" s="3">
        <v>193</v>
      </c>
      <c r="B200" s="4" t="s">
        <v>121</v>
      </c>
      <c r="C200" s="4" t="s">
        <v>193</v>
      </c>
      <c r="D200" s="4" t="s">
        <v>195</v>
      </c>
      <c r="E200" s="4" t="s">
        <v>4</v>
      </c>
      <c r="F200" s="19">
        <v>6.8</v>
      </c>
      <c r="G200" s="5">
        <v>6.8</v>
      </c>
      <c r="H200" s="18">
        <v>6</v>
      </c>
      <c r="I200" s="15">
        <f t="shared" si="3"/>
        <v>40.799999999999997</v>
      </c>
      <c r="K200" s="17"/>
    </row>
    <row r="201" spans="1:11" s="6" customFormat="1" x14ac:dyDescent="0.25">
      <c r="A201" s="4">
        <v>194</v>
      </c>
      <c r="B201" s="4" t="s">
        <v>196</v>
      </c>
      <c r="C201" s="4" t="s">
        <v>196</v>
      </c>
      <c r="D201" s="4" t="s">
        <v>197</v>
      </c>
      <c r="E201" s="4" t="s">
        <v>2</v>
      </c>
      <c r="F201" s="19">
        <v>0.6</v>
      </c>
      <c r="G201" s="5">
        <v>1.2</v>
      </c>
      <c r="H201" s="18">
        <v>6</v>
      </c>
      <c r="I201" s="15">
        <f t="shared" si="3"/>
        <v>3.5999999999999996</v>
      </c>
      <c r="K201" s="17"/>
    </row>
    <row r="202" spans="1:11" s="6" customFormat="1" x14ac:dyDescent="0.25">
      <c r="A202" s="3">
        <v>195</v>
      </c>
      <c r="B202" s="4" t="s">
        <v>196</v>
      </c>
      <c r="C202" s="4" t="s">
        <v>196</v>
      </c>
      <c r="D202" s="4" t="s">
        <v>198</v>
      </c>
      <c r="E202" s="4" t="s">
        <v>2</v>
      </c>
      <c r="F202" s="19">
        <v>0.7</v>
      </c>
      <c r="G202" s="5">
        <v>1.4</v>
      </c>
      <c r="H202" s="18">
        <v>6</v>
      </c>
      <c r="I202" s="15">
        <f t="shared" ref="I202:I265" si="4">H202*F202</f>
        <v>4.1999999999999993</v>
      </c>
      <c r="K202" s="17"/>
    </row>
    <row r="203" spans="1:11" s="6" customFormat="1" x14ac:dyDescent="0.25">
      <c r="A203" s="4">
        <v>196</v>
      </c>
      <c r="B203" s="4" t="s">
        <v>196</v>
      </c>
      <c r="C203" s="4" t="s">
        <v>196</v>
      </c>
      <c r="D203" s="4" t="s">
        <v>199</v>
      </c>
      <c r="E203" s="4" t="s">
        <v>2</v>
      </c>
      <c r="F203" s="19">
        <v>0.9</v>
      </c>
      <c r="G203" s="5">
        <v>1.8</v>
      </c>
      <c r="H203" s="18">
        <v>6</v>
      </c>
      <c r="I203" s="15">
        <f t="shared" si="4"/>
        <v>5.4</v>
      </c>
      <c r="K203" s="17"/>
    </row>
    <row r="204" spans="1:11" s="6" customFormat="1" x14ac:dyDescent="0.25">
      <c r="A204" s="3">
        <v>197</v>
      </c>
      <c r="B204" s="4" t="s">
        <v>196</v>
      </c>
      <c r="C204" s="4" t="s">
        <v>196</v>
      </c>
      <c r="D204" s="4" t="s">
        <v>200</v>
      </c>
      <c r="E204" s="4" t="s">
        <v>2</v>
      </c>
      <c r="F204" s="19">
        <v>1</v>
      </c>
      <c r="G204" s="5">
        <v>2</v>
      </c>
      <c r="H204" s="18">
        <v>6</v>
      </c>
      <c r="I204" s="15">
        <f t="shared" si="4"/>
        <v>6</v>
      </c>
      <c r="K204" s="17"/>
    </row>
    <row r="205" spans="1:11" s="6" customFormat="1" x14ac:dyDescent="0.25">
      <c r="A205" s="4">
        <v>198</v>
      </c>
      <c r="B205" s="4" t="s">
        <v>196</v>
      </c>
      <c r="C205" s="4" t="s">
        <v>196</v>
      </c>
      <c r="D205" s="4" t="s">
        <v>201</v>
      </c>
      <c r="E205" s="4" t="s">
        <v>2</v>
      </c>
      <c r="F205" s="19">
        <v>1</v>
      </c>
      <c r="G205" s="5">
        <v>2</v>
      </c>
      <c r="H205" s="18">
        <v>6</v>
      </c>
      <c r="I205" s="15">
        <f t="shared" si="4"/>
        <v>6</v>
      </c>
      <c r="K205" s="17"/>
    </row>
    <row r="206" spans="1:11" s="6" customFormat="1" x14ac:dyDescent="0.25">
      <c r="A206" s="3">
        <v>199</v>
      </c>
      <c r="B206" s="4" t="s">
        <v>196</v>
      </c>
      <c r="C206" s="4" t="s">
        <v>196</v>
      </c>
      <c r="D206" s="4" t="s">
        <v>202</v>
      </c>
      <c r="E206" s="4" t="s">
        <v>2</v>
      </c>
      <c r="F206" s="19">
        <v>1.1499999999999999</v>
      </c>
      <c r="G206" s="5">
        <v>2.2999999999999998</v>
      </c>
      <c r="H206" s="18">
        <v>6</v>
      </c>
      <c r="I206" s="15">
        <f t="shared" si="4"/>
        <v>6.8999999999999995</v>
      </c>
      <c r="K206" s="17"/>
    </row>
    <row r="207" spans="1:11" s="6" customFormat="1" x14ac:dyDescent="0.25">
      <c r="A207" s="4">
        <v>200</v>
      </c>
      <c r="B207" s="4" t="s">
        <v>196</v>
      </c>
      <c r="C207" s="4" t="s">
        <v>196</v>
      </c>
      <c r="D207" s="4" t="s">
        <v>203</v>
      </c>
      <c r="E207" s="4" t="s">
        <v>2</v>
      </c>
      <c r="F207" s="19">
        <v>1.5</v>
      </c>
      <c r="G207" s="5">
        <v>3</v>
      </c>
      <c r="H207" s="18">
        <v>6</v>
      </c>
      <c r="I207" s="15">
        <f t="shared" si="4"/>
        <v>9</v>
      </c>
      <c r="K207" s="17"/>
    </row>
    <row r="208" spans="1:11" s="6" customFormat="1" x14ac:dyDescent="0.25">
      <c r="A208" s="3">
        <v>201</v>
      </c>
      <c r="B208" s="4" t="s">
        <v>196</v>
      </c>
      <c r="C208" s="4" t="s">
        <v>196</v>
      </c>
      <c r="D208" s="4" t="s">
        <v>204</v>
      </c>
      <c r="E208" s="4" t="s">
        <v>2</v>
      </c>
      <c r="F208" s="19">
        <v>1.8</v>
      </c>
      <c r="G208" s="5">
        <v>3.6</v>
      </c>
      <c r="H208" s="18">
        <v>6</v>
      </c>
      <c r="I208" s="15">
        <f t="shared" si="4"/>
        <v>10.8</v>
      </c>
      <c r="K208" s="17"/>
    </row>
    <row r="209" spans="1:11" s="6" customFormat="1" x14ac:dyDescent="0.25">
      <c r="A209" s="4">
        <v>202</v>
      </c>
      <c r="B209" s="4" t="s">
        <v>196</v>
      </c>
      <c r="C209" s="4" t="s">
        <v>196</v>
      </c>
      <c r="D209" s="4" t="s">
        <v>205</v>
      </c>
      <c r="E209" s="4" t="s">
        <v>2</v>
      </c>
      <c r="F209" s="19">
        <v>3.5</v>
      </c>
      <c r="G209" s="5">
        <v>7</v>
      </c>
      <c r="H209" s="18">
        <v>6</v>
      </c>
      <c r="I209" s="15">
        <f t="shared" si="4"/>
        <v>21</v>
      </c>
      <c r="K209" s="17"/>
    </row>
    <row r="210" spans="1:11" s="6" customFormat="1" ht="30" x14ac:dyDescent="0.25">
      <c r="A210" s="3">
        <v>203</v>
      </c>
      <c r="B210" s="4" t="s">
        <v>206</v>
      </c>
      <c r="C210" s="4" t="s">
        <v>207</v>
      </c>
      <c r="D210" s="4" t="s">
        <v>208</v>
      </c>
      <c r="E210" s="4" t="s">
        <v>2</v>
      </c>
      <c r="F210" s="19">
        <v>1.8</v>
      </c>
      <c r="G210" s="5">
        <v>3.6</v>
      </c>
      <c r="H210" s="18">
        <v>10</v>
      </c>
      <c r="I210" s="15">
        <f t="shared" si="4"/>
        <v>18</v>
      </c>
      <c r="K210" s="17"/>
    </row>
    <row r="211" spans="1:11" s="6" customFormat="1" ht="30" x14ac:dyDescent="0.25">
      <c r="A211" s="4">
        <v>204</v>
      </c>
      <c r="B211" s="4" t="s">
        <v>206</v>
      </c>
      <c r="C211" s="4" t="s">
        <v>207</v>
      </c>
      <c r="D211" s="4" t="s">
        <v>209</v>
      </c>
      <c r="E211" s="4" t="s">
        <v>2</v>
      </c>
      <c r="F211" s="19">
        <v>1.5</v>
      </c>
      <c r="G211" s="5">
        <v>3</v>
      </c>
      <c r="H211" s="18">
        <v>10</v>
      </c>
      <c r="I211" s="15">
        <f t="shared" si="4"/>
        <v>15</v>
      </c>
      <c r="K211" s="17"/>
    </row>
    <row r="212" spans="1:11" s="6" customFormat="1" ht="30" x14ac:dyDescent="0.25">
      <c r="A212" s="3">
        <v>205</v>
      </c>
      <c r="B212" s="4" t="s">
        <v>206</v>
      </c>
      <c r="C212" s="4" t="s">
        <v>207</v>
      </c>
      <c r="D212" s="4" t="s">
        <v>210</v>
      </c>
      <c r="E212" s="4" t="s">
        <v>2</v>
      </c>
      <c r="F212" s="19">
        <v>2.25</v>
      </c>
      <c r="G212" s="5">
        <v>4.5</v>
      </c>
      <c r="H212" s="18">
        <v>10</v>
      </c>
      <c r="I212" s="15">
        <f t="shared" si="4"/>
        <v>22.5</v>
      </c>
      <c r="K212" s="17"/>
    </row>
    <row r="213" spans="1:11" s="6" customFormat="1" ht="30" x14ac:dyDescent="0.25">
      <c r="A213" s="4">
        <v>206</v>
      </c>
      <c r="B213" s="4" t="s">
        <v>206</v>
      </c>
      <c r="C213" s="4" t="s">
        <v>207</v>
      </c>
      <c r="D213" s="4" t="s">
        <v>211</v>
      </c>
      <c r="E213" s="4" t="s">
        <v>2</v>
      </c>
      <c r="F213" s="19">
        <v>2</v>
      </c>
      <c r="G213" s="5">
        <v>4</v>
      </c>
      <c r="H213" s="18">
        <v>10</v>
      </c>
      <c r="I213" s="15">
        <f t="shared" si="4"/>
        <v>20</v>
      </c>
      <c r="K213" s="17"/>
    </row>
    <row r="214" spans="1:11" s="6" customFormat="1" ht="30" x14ac:dyDescent="0.25">
      <c r="A214" s="3">
        <v>207</v>
      </c>
      <c r="B214" s="4" t="s">
        <v>206</v>
      </c>
      <c r="C214" s="4" t="s">
        <v>207</v>
      </c>
      <c r="D214" s="4" t="s">
        <v>212</v>
      </c>
      <c r="E214" s="4" t="s">
        <v>2</v>
      </c>
      <c r="F214" s="19">
        <v>4.0999999999999996</v>
      </c>
      <c r="G214" s="5">
        <v>8.1999999999999993</v>
      </c>
      <c r="H214" s="18">
        <v>10</v>
      </c>
      <c r="I214" s="15">
        <f t="shared" si="4"/>
        <v>41</v>
      </c>
      <c r="K214" s="17"/>
    </row>
    <row r="215" spans="1:11" s="6" customFormat="1" ht="30" x14ac:dyDescent="0.25">
      <c r="A215" s="4">
        <v>208</v>
      </c>
      <c r="B215" s="4" t="s">
        <v>206</v>
      </c>
      <c r="C215" s="4" t="s">
        <v>213</v>
      </c>
      <c r="D215" s="4" t="s">
        <v>214</v>
      </c>
      <c r="E215" s="4" t="s">
        <v>2</v>
      </c>
      <c r="F215" s="19">
        <v>1.95</v>
      </c>
      <c r="G215" s="5">
        <v>3.9</v>
      </c>
      <c r="H215" s="18">
        <v>10</v>
      </c>
      <c r="I215" s="15">
        <f t="shared" si="4"/>
        <v>19.5</v>
      </c>
      <c r="K215" s="17"/>
    </row>
    <row r="216" spans="1:11" s="6" customFormat="1" ht="30" x14ac:dyDescent="0.25">
      <c r="A216" s="3">
        <v>209</v>
      </c>
      <c r="B216" s="4" t="s">
        <v>206</v>
      </c>
      <c r="C216" s="4" t="s">
        <v>215</v>
      </c>
      <c r="D216" s="4" t="s">
        <v>216</v>
      </c>
      <c r="E216" s="4" t="s">
        <v>2</v>
      </c>
      <c r="F216" s="19">
        <v>3.5</v>
      </c>
      <c r="G216" s="5">
        <v>7</v>
      </c>
      <c r="H216" s="18">
        <v>10</v>
      </c>
      <c r="I216" s="15">
        <f t="shared" si="4"/>
        <v>35</v>
      </c>
      <c r="K216" s="17"/>
    </row>
    <row r="217" spans="1:11" s="6" customFormat="1" ht="30" x14ac:dyDescent="0.25">
      <c r="A217" s="4">
        <v>210</v>
      </c>
      <c r="B217" s="4" t="s">
        <v>206</v>
      </c>
      <c r="C217" s="4" t="s">
        <v>215</v>
      </c>
      <c r="D217" s="4" t="s">
        <v>217</v>
      </c>
      <c r="E217" s="4" t="s">
        <v>2</v>
      </c>
      <c r="F217" s="19">
        <v>2.15</v>
      </c>
      <c r="G217" s="5">
        <v>4.3</v>
      </c>
      <c r="H217" s="18">
        <v>10</v>
      </c>
      <c r="I217" s="15">
        <f t="shared" si="4"/>
        <v>21.5</v>
      </c>
      <c r="K217" s="17"/>
    </row>
    <row r="218" spans="1:11" s="6" customFormat="1" ht="30" x14ac:dyDescent="0.25">
      <c r="A218" s="3">
        <v>211</v>
      </c>
      <c r="B218" s="4" t="s">
        <v>206</v>
      </c>
      <c r="C218" s="4" t="s">
        <v>218</v>
      </c>
      <c r="D218" s="4"/>
      <c r="E218" s="4" t="s">
        <v>2</v>
      </c>
      <c r="F218" s="19">
        <v>2.75</v>
      </c>
      <c r="G218" s="5">
        <v>5.2</v>
      </c>
      <c r="H218" s="18">
        <v>10</v>
      </c>
      <c r="I218" s="15">
        <f t="shared" si="4"/>
        <v>27.5</v>
      </c>
      <c r="K218" s="17"/>
    </row>
    <row r="219" spans="1:11" s="6" customFormat="1" x14ac:dyDescent="0.25">
      <c r="A219" s="4">
        <v>212</v>
      </c>
      <c r="B219" s="4" t="s">
        <v>97</v>
      </c>
      <c r="C219" s="4" t="s">
        <v>97</v>
      </c>
      <c r="D219" s="4" t="s">
        <v>219</v>
      </c>
      <c r="E219" s="4" t="s">
        <v>4</v>
      </c>
      <c r="F219" s="19">
        <v>8.4</v>
      </c>
      <c r="G219" s="5">
        <v>8.4</v>
      </c>
      <c r="H219" s="18">
        <v>6</v>
      </c>
      <c r="I219" s="15">
        <f t="shared" si="4"/>
        <v>50.400000000000006</v>
      </c>
      <c r="K219" s="17"/>
    </row>
    <row r="220" spans="1:11" s="6" customFormat="1" x14ac:dyDescent="0.25">
      <c r="A220" s="3">
        <v>213</v>
      </c>
      <c r="B220" s="4" t="s">
        <v>97</v>
      </c>
      <c r="C220" s="4" t="s">
        <v>97</v>
      </c>
      <c r="D220" s="4" t="s">
        <v>220</v>
      </c>
      <c r="E220" s="4" t="s">
        <v>4</v>
      </c>
      <c r="F220" s="19">
        <v>7.7</v>
      </c>
      <c r="G220" s="5">
        <v>7.7</v>
      </c>
      <c r="H220" s="18">
        <v>6</v>
      </c>
      <c r="I220" s="15">
        <f t="shared" si="4"/>
        <v>46.2</v>
      </c>
      <c r="K220" s="17"/>
    </row>
    <row r="221" spans="1:11" s="6" customFormat="1" x14ac:dyDescent="0.25">
      <c r="A221" s="4">
        <v>214</v>
      </c>
      <c r="B221" s="4" t="s">
        <v>97</v>
      </c>
      <c r="C221" s="4" t="s">
        <v>97</v>
      </c>
      <c r="D221" s="4" t="s">
        <v>221</v>
      </c>
      <c r="E221" s="4" t="s">
        <v>4</v>
      </c>
      <c r="F221" s="19">
        <v>9.6</v>
      </c>
      <c r="G221" s="5">
        <v>9.6</v>
      </c>
      <c r="H221" s="18">
        <v>6</v>
      </c>
      <c r="I221" s="15">
        <f t="shared" si="4"/>
        <v>57.599999999999994</v>
      </c>
      <c r="K221" s="17"/>
    </row>
    <row r="222" spans="1:11" s="6" customFormat="1" x14ac:dyDescent="0.25">
      <c r="A222" s="3">
        <v>215</v>
      </c>
      <c r="B222" s="4" t="s">
        <v>97</v>
      </c>
      <c r="C222" s="4" t="s">
        <v>222</v>
      </c>
      <c r="D222" s="4" t="s">
        <v>223</v>
      </c>
      <c r="E222" s="4" t="s">
        <v>2</v>
      </c>
      <c r="F222" s="19">
        <v>4</v>
      </c>
      <c r="G222" s="5">
        <v>4</v>
      </c>
      <c r="H222" s="18">
        <v>6</v>
      </c>
      <c r="I222" s="15">
        <f t="shared" si="4"/>
        <v>24</v>
      </c>
      <c r="K222" s="17"/>
    </row>
    <row r="223" spans="1:11" s="6" customFormat="1" x14ac:dyDescent="0.25">
      <c r="A223" s="4">
        <v>216</v>
      </c>
      <c r="B223" s="4" t="s">
        <v>196</v>
      </c>
      <c r="C223" s="4" t="s">
        <v>196</v>
      </c>
      <c r="D223" s="4" t="s">
        <v>224</v>
      </c>
      <c r="E223" s="4" t="s">
        <v>2</v>
      </c>
      <c r="F223" s="19">
        <v>0.22500000000000001</v>
      </c>
      <c r="G223" s="5">
        <v>0.45</v>
      </c>
      <c r="H223" s="18">
        <v>4</v>
      </c>
      <c r="I223" s="15">
        <f t="shared" si="4"/>
        <v>0.9</v>
      </c>
      <c r="K223" s="17"/>
    </row>
    <row r="224" spans="1:11" s="6" customFormat="1" x14ac:dyDescent="0.25">
      <c r="A224" s="3">
        <v>217</v>
      </c>
      <c r="B224" s="4" t="s">
        <v>196</v>
      </c>
      <c r="C224" s="4" t="s">
        <v>196</v>
      </c>
      <c r="D224" s="4" t="s">
        <v>225</v>
      </c>
      <c r="E224" s="4" t="s">
        <v>2</v>
      </c>
      <c r="F224" s="19">
        <v>0.45</v>
      </c>
      <c r="G224" s="5">
        <v>0.9</v>
      </c>
      <c r="H224" s="18">
        <v>4</v>
      </c>
      <c r="I224" s="15">
        <f t="shared" si="4"/>
        <v>1.8</v>
      </c>
      <c r="K224" s="17"/>
    </row>
    <row r="225" spans="1:11" s="6" customFormat="1" x14ac:dyDescent="0.25">
      <c r="A225" s="4">
        <v>218</v>
      </c>
      <c r="B225" s="4" t="s">
        <v>196</v>
      </c>
      <c r="C225" s="4" t="s">
        <v>196</v>
      </c>
      <c r="D225" s="4" t="s">
        <v>226</v>
      </c>
      <c r="E225" s="4" t="s">
        <v>2</v>
      </c>
      <c r="F225" s="19">
        <v>0.6</v>
      </c>
      <c r="G225" s="5">
        <v>1.2</v>
      </c>
      <c r="H225" s="18">
        <v>4</v>
      </c>
      <c r="I225" s="15">
        <f t="shared" si="4"/>
        <v>2.4</v>
      </c>
      <c r="K225" s="17"/>
    </row>
    <row r="226" spans="1:11" s="6" customFormat="1" x14ac:dyDescent="0.25">
      <c r="A226" s="3">
        <v>219</v>
      </c>
      <c r="B226" s="4" t="s">
        <v>196</v>
      </c>
      <c r="C226" s="4" t="s">
        <v>196</v>
      </c>
      <c r="D226" s="4" t="s">
        <v>227</v>
      </c>
      <c r="E226" s="4" t="s">
        <v>2</v>
      </c>
      <c r="F226" s="19">
        <v>0.2</v>
      </c>
      <c r="G226" s="5">
        <v>0.4</v>
      </c>
      <c r="H226" s="18">
        <v>4</v>
      </c>
      <c r="I226" s="15">
        <f t="shared" si="4"/>
        <v>0.8</v>
      </c>
      <c r="K226" s="17"/>
    </row>
    <row r="227" spans="1:11" s="6" customFormat="1" x14ac:dyDescent="0.25">
      <c r="A227" s="4">
        <v>220</v>
      </c>
      <c r="B227" s="4" t="s">
        <v>196</v>
      </c>
      <c r="C227" s="4" t="s">
        <v>196</v>
      </c>
      <c r="D227" s="4" t="s">
        <v>228</v>
      </c>
      <c r="E227" s="4" t="s">
        <v>2</v>
      </c>
      <c r="F227" s="19">
        <v>0.3</v>
      </c>
      <c r="G227" s="5">
        <v>0.6</v>
      </c>
      <c r="H227" s="18">
        <v>4</v>
      </c>
      <c r="I227" s="15">
        <f t="shared" si="4"/>
        <v>1.2</v>
      </c>
      <c r="K227" s="17"/>
    </row>
    <row r="228" spans="1:11" s="6" customFormat="1" x14ac:dyDescent="0.25">
      <c r="A228" s="3">
        <v>221</v>
      </c>
      <c r="B228" s="4" t="s">
        <v>196</v>
      </c>
      <c r="C228" s="4" t="s">
        <v>196</v>
      </c>
      <c r="D228" s="4" t="s">
        <v>229</v>
      </c>
      <c r="E228" s="4" t="s">
        <v>2</v>
      </c>
      <c r="F228" s="19">
        <v>0.3</v>
      </c>
      <c r="G228" s="5">
        <v>0.6</v>
      </c>
      <c r="H228" s="18">
        <v>4</v>
      </c>
      <c r="I228" s="15">
        <f t="shared" si="4"/>
        <v>1.2</v>
      </c>
      <c r="K228" s="17"/>
    </row>
    <row r="229" spans="1:11" s="6" customFormat="1" x14ac:dyDescent="0.25">
      <c r="A229" s="4">
        <v>222</v>
      </c>
      <c r="B229" s="4" t="s">
        <v>196</v>
      </c>
      <c r="C229" s="4" t="s">
        <v>196</v>
      </c>
      <c r="D229" s="4" t="s">
        <v>230</v>
      </c>
      <c r="E229" s="4" t="s">
        <v>2</v>
      </c>
      <c r="F229" s="19">
        <v>0.47499999999999998</v>
      </c>
      <c r="G229" s="5">
        <v>0.75</v>
      </c>
      <c r="H229" s="18">
        <v>4</v>
      </c>
      <c r="I229" s="15">
        <f t="shared" si="4"/>
        <v>1.9</v>
      </c>
      <c r="K229" s="17"/>
    </row>
    <row r="230" spans="1:11" s="6" customFormat="1" x14ac:dyDescent="0.25">
      <c r="A230" s="3">
        <v>223</v>
      </c>
      <c r="B230" s="4" t="s">
        <v>196</v>
      </c>
      <c r="C230" s="4" t="s">
        <v>196</v>
      </c>
      <c r="D230" s="4" t="s">
        <v>231</v>
      </c>
      <c r="E230" s="4" t="s">
        <v>2</v>
      </c>
      <c r="F230" s="19">
        <v>0.4</v>
      </c>
      <c r="G230" s="5">
        <v>0.8</v>
      </c>
      <c r="H230" s="18">
        <v>4</v>
      </c>
      <c r="I230" s="15">
        <f t="shared" si="4"/>
        <v>1.6</v>
      </c>
      <c r="K230" s="17"/>
    </row>
    <row r="231" spans="1:11" s="6" customFormat="1" x14ac:dyDescent="0.25">
      <c r="A231" s="4">
        <v>224</v>
      </c>
      <c r="B231" s="4" t="s">
        <v>196</v>
      </c>
      <c r="C231" s="4" t="s">
        <v>196</v>
      </c>
      <c r="D231" s="4" t="s">
        <v>232</v>
      </c>
      <c r="E231" s="4" t="s">
        <v>2</v>
      </c>
      <c r="F231" s="19">
        <v>0.5</v>
      </c>
      <c r="G231" s="5">
        <v>1</v>
      </c>
      <c r="H231" s="18">
        <v>4</v>
      </c>
      <c r="I231" s="15">
        <f t="shared" si="4"/>
        <v>2</v>
      </c>
      <c r="K231" s="17"/>
    </row>
    <row r="232" spans="1:11" s="6" customFormat="1" x14ac:dyDescent="0.25">
      <c r="A232" s="3">
        <v>225</v>
      </c>
      <c r="B232" s="4" t="s">
        <v>196</v>
      </c>
      <c r="C232" s="4" t="s">
        <v>196</v>
      </c>
      <c r="D232" s="4" t="s">
        <v>233</v>
      </c>
      <c r="E232" s="4" t="s">
        <v>2</v>
      </c>
      <c r="F232" s="19">
        <v>0.5</v>
      </c>
      <c r="G232" s="5">
        <v>1</v>
      </c>
      <c r="H232" s="18">
        <v>4</v>
      </c>
      <c r="I232" s="15">
        <f t="shared" si="4"/>
        <v>2</v>
      </c>
      <c r="K232" s="17"/>
    </row>
    <row r="233" spans="1:11" s="6" customFormat="1" x14ac:dyDescent="0.25">
      <c r="A233" s="4">
        <v>226</v>
      </c>
      <c r="B233" s="4" t="s">
        <v>196</v>
      </c>
      <c r="C233" s="4" t="s">
        <v>196</v>
      </c>
      <c r="D233" s="4" t="s">
        <v>234</v>
      </c>
      <c r="E233" s="4" t="s">
        <v>2</v>
      </c>
      <c r="F233" s="19">
        <v>0.55000000000000004</v>
      </c>
      <c r="G233" s="5">
        <v>1.1000000000000001</v>
      </c>
      <c r="H233" s="18">
        <v>4</v>
      </c>
      <c r="I233" s="15">
        <f t="shared" si="4"/>
        <v>2.2000000000000002</v>
      </c>
      <c r="K233" s="17"/>
    </row>
    <row r="234" spans="1:11" s="6" customFormat="1" x14ac:dyDescent="0.25">
      <c r="A234" s="3">
        <v>227</v>
      </c>
      <c r="B234" s="4" t="s">
        <v>196</v>
      </c>
      <c r="C234" s="4" t="s">
        <v>196</v>
      </c>
      <c r="D234" s="4" t="s">
        <v>235</v>
      </c>
      <c r="E234" s="4" t="s">
        <v>2</v>
      </c>
      <c r="F234" s="19">
        <v>0.7</v>
      </c>
      <c r="G234" s="5">
        <v>1.4</v>
      </c>
      <c r="H234" s="18">
        <v>4</v>
      </c>
      <c r="I234" s="15">
        <f t="shared" si="4"/>
        <v>2.8</v>
      </c>
      <c r="K234" s="17"/>
    </row>
    <row r="235" spans="1:11" s="6" customFormat="1" x14ac:dyDescent="0.25">
      <c r="A235" s="4">
        <v>228</v>
      </c>
      <c r="B235" s="4" t="s">
        <v>196</v>
      </c>
      <c r="C235" s="4" t="s">
        <v>196</v>
      </c>
      <c r="D235" s="4" t="s">
        <v>236</v>
      </c>
      <c r="E235" s="4" t="s">
        <v>2</v>
      </c>
      <c r="F235" s="19">
        <v>0.75</v>
      </c>
      <c r="G235" s="5">
        <v>1.5</v>
      </c>
      <c r="H235" s="18">
        <v>4</v>
      </c>
      <c r="I235" s="15">
        <f t="shared" si="4"/>
        <v>3</v>
      </c>
      <c r="K235" s="17"/>
    </row>
    <row r="236" spans="1:11" s="6" customFormat="1" x14ac:dyDescent="0.25">
      <c r="A236" s="3">
        <v>229</v>
      </c>
      <c r="B236" s="4" t="s">
        <v>196</v>
      </c>
      <c r="C236" s="4" t="s">
        <v>196</v>
      </c>
      <c r="D236" s="4" t="s">
        <v>237</v>
      </c>
      <c r="E236" s="4" t="s">
        <v>2</v>
      </c>
      <c r="F236" s="19">
        <v>0.75</v>
      </c>
      <c r="G236" s="5">
        <v>1.5</v>
      </c>
      <c r="H236" s="18">
        <v>4</v>
      </c>
      <c r="I236" s="15">
        <f t="shared" si="4"/>
        <v>3</v>
      </c>
      <c r="K236" s="17"/>
    </row>
    <row r="237" spans="1:11" s="6" customFormat="1" x14ac:dyDescent="0.25">
      <c r="A237" s="4">
        <v>230</v>
      </c>
      <c r="B237" s="4" t="s">
        <v>196</v>
      </c>
      <c r="C237" s="4" t="s">
        <v>196</v>
      </c>
      <c r="D237" s="4" t="s">
        <v>238</v>
      </c>
      <c r="E237" s="4" t="s">
        <v>2</v>
      </c>
      <c r="F237" s="19">
        <v>0.85</v>
      </c>
      <c r="G237" s="5">
        <v>1.7</v>
      </c>
      <c r="H237" s="18">
        <v>4</v>
      </c>
      <c r="I237" s="15">
        <f t="shared" si="4"/>
        <v>3.4</v>
      </c>
      <c r="K237" s="17"/>
    </row>
    <row r="238" spans="1:11" s="6" customFormat="1" x14ac:dyDescent="0.25">
      <c r="A238" s="3">
        <v>231</v>
      </c>
      <c r="B238" s="4" t="s">
        <v>196</v>
      </c>
      <c r="C238" s="4" t="s">
        <v>196</v>
      </c>
      <c r="D238" s="4" t="s">
        <v>239</v>
      </c>
      <c r="E238" s="4" t="s">
        <v>2</v>
      </c>
      <c r="F238" s="19">
        <v>0.95</v>
      </c>
      <c r="G238" s="5">
        <v>1.9</v>
      </c>
      <c r="H238" s="18">
        <v>4</v>
      </c>
      <c r="I238" s="15">
        <f t="shared" si="4"/>
        <v>3.8</v>
      </c>
      <c r="K238" s="17"/>
    </row>
    <row r="239" spans="1:11" s="6" customFormat="1" x14ac:dyDescent="0.25">
      <c r="A239" s="4">
        <v>232</v>
      </c>
      <c r="B239" s="4" t="s">
        <v>196</v>
      </c>
      <c r="C239" s="4" t="s">
        <v>196</v>
      </c>
      <c r="D239" s="4" t="s">
        <v>240</v>
      </c>
      <c r="E239" s="4" t="s">
        <v>2</v>
      </c>
      <c r="F239" s="19">
        <v>0.3</v>
      </c>
      <c r="G239" s="5">
        <v>0.6</v>
      </c>
      <c r="H239" s="18">
        <v>4</v>
      </c>
      <c r="I239" s="15">
        <f t="shared" si="4"/>
        <v>1.2</v>
      </c>
      <c r="K239" s="17"/>
    </row>
    <row r="240" spans="1:11" s="6" customFormat="1" x14ac:dyDescent="0.25">
      <c r="A240" s="3">
        <v>233</v>
      </c>
      <c r="B240" s="4" t="s">
        <v>196</v>
      </c>
      <c r="C240" s="4" t="s">
        <v>196</v>
      </c>
      <c r="D240" s="4" t="s">
        <v>241</v>
      </c>
      <c r="E240" s="4" t="s">
        <v>2</v>
      </c>
      <c r="F240" s="19">
        <v>0.3</v>
      </c>
      <c r="G240" s="5">
        <v>0.6</v>
      </c>
      <c r="H240" s="18">
        <v>4</v>
      </c>
      <c r="I240" s="15">
        <f t="shared" si="4"/>
        <v>1.2</v>
      </c>
      <c r="K240" s="17"/>
    </row>
    <row r="241" spans="1:11" s="6" customFormat="1" x14ac:dyDescent="0.25">
      <c r="A241" s="4">
        <v>234</v>
      </c>
      <c r="B241" s="4" t="s">
        <v>196</v>
      </c>
      <c r="C241" s="4" t="s">
        <v>196</v>
      </c>
      <c r="D241" s="4" t="s">
        <v>242</v>
      </c>
      <c r="E241" s="4" t="s">
        <v>2</v>
      </c>
      <c r="F241" s="19">
        <v>0.45</v>
      </c>
      <c r="G241" s="5">
        <v>0.7</v>
      </c>
      <c r="H241" s="18">
        <v>4</v>
      </c>
      <c r="I241" s="15">
        <f t="shared" si="4"/>
        <v>1.8</v>
      </c>
      <c r="K241" s="17"/>
    </row>
    <row r="242" spans="1:11" s="6" customFormat="1" x14ac:dyDescent="0.25">
      <c r="A242" s="3">
        <v>235</v>
      </c>
      <c r="B242" s="4" t="s">
        <v>196</v>
      </c>
      <c r="C242" s="4" t="s">
        <v>243</v>
      </c>
      <c r="D242" s="4" t="s">
        <v>244</v>
      </c>
      <c r="E242" s="4" t="s">
        <v>2</v>
      </c>
      <c r="F242" s="19">
        <v>0.7</v>
      </c>
      <c r="G242" s="5">
        <v>1.4</v>
      </c>
      <c r="H242" s="18">
        <v>4</v>
      </c>
      <c r="I242" s="15">
        <f t="shared" si="4"/>
        <v>2.8</v>
      </c>
      <c r="K242" s="17"/>
    </row>
    <row r="243" spans="1:11" s="6" customFormat="1" x14ac:dyDescent="0.25">
      <c r="A243" s="4">
        <v>236</v>
      </c>
      <c r="B243" s="4" t="s">
        <v>196</v>
      </c>
      <c r="C243" s="4" t="s">
        <v>243</v>
      </c>
      <c r="D243" s="4" t="s">
        <v>245</v>
      </c>
      <c r="E243" s="4" t="s">
        <v>2</v>
      </c>
      <c r="F243" s="19">
        <v>1.1499999999999999</v>
      </c>
      <c r="G243" s="5">
        <v>2.2999999999999998</v>
      </c>
      <c r="H243" s="18">
        <v>4</v>
      </c>
      <c r="I243" s="15">
        <f t="shared" si="4"/>
        <v>4.5999999999999996</v>
      </c>
      <c r="K243" s="17"/>
    </row>
    <row r="244" spans="1:11" s="6" customFormat="1" x14ac:dyDescent="0.25">
      <c r="A244" s="3">
        <v>237</v>
      </c>
      <c r="B244" s="4" t="s">
        <v>196</v>
      </c>
      <c r="C244" s="4" t="s">
        <v>246</v>
      </c>
      <c r="D244" s="4" t="s">
        <v>247</v>
      </c>
      <c r="E244" s="4" t="s">
        <v>2</v>
      </c>
      <c r="F244" s="19">
        <v>4.05</v>
      </c>
      <c r="G244" s="5">
        <v>8.1</v>
      </c>
      <c r="H244" s="18">
        <v>4</v>
      </c>
      <c r="I244" s="15">
        <f t="shared" si="4"/>
        <v>16.2</v>
      </c>
      <c r="K244" s="17"/>
    </row>
    <row r="245" spans="1:11" s="6" customFormat="1" x14ac:dyDescent="0.25">
      <c r="A245" s="4">
        <v>238</v>
      </c>
      <c r="B245" s="4" t="s">
        <v>196</v>
      </c>
      <c r="C245" s="4" t="s">
        <v>248</v>
      </c>
      <c r="D245" s="4" t="s">
        <v>249</v>
      </c>
      <c r="E245" s="4" t="s">
        <v>2</v>
      </c>
      <c r="F245" s="19">
        <v>4</v>
      </c>
      <c r="G245" s="5">
        <v>8</v>
      </c>
      <c r="H245" s="18">
        <v>4</v>
      </c>
      <c r="I245" s="15">
        <f t="shared" si="4"/>
        <v>16</v>
      </c>
      <c r="K245" s="17"/>
    </row>
    <row r="246" spans="1:11" s="6" customFormat="1" x14ac:dyDescent="0.25">
      <c r="A246" s="3">
        <v>239</v>
      </c>
      <c r="B246" s="4" t="s">
        <v>196</v>
      </c>
      <c r="C246" s="4" t="s">
        <v>246</v>
      </c>
      <c r="D246" s="4" t="s">
        <v>250</v>
      </c>
      <c r="E246" s="4" t="s">
        <v>2</v>
      </c>
      <c r="F246" s="19">
        <v>4.8</v>
      </c>
      <c r="G246" s="5">
        <v>9.6</v>
      </c>
      <c r="H246" s="18">
        <v>4</v>
      </c>
      <c r="I246" s="15">
        <f t="shared" si="4"/>
        <v>19.2</v>
      </c>
      <c r="K246" s="17"/>
    </row>
    <row r="247" spans="1:11" s="6" customFormat="1" x14ac:dyDescent="0.25">
      <c r="A247" s="4">
        <v>240</v>
      </c>
      <c r="B247" s="4" t="s">
        <v>196</v>
      </c>
      <c r="C247" s="4" t="s">
        <v>251</v>
      </c>
      <c r="D247" s="4"/>
      <c r="E247" s="4" t="s">
        <v>2</v>
      </c>
      <c r="F247" s="19">
        <v>2.5499999999999998</v>
      </c>
      <c r="G247" s="5">
        <v>5.0999999999999996</v>
      </c>
      <c r="H247" s="18">
        <v>4</v>
      </c>
      <c r="I247" s="15">
        <f t="shared" si="4"/>
        <v>10.199999999999999</v>
      </c>
      <c r="K247" s="17"/>
    </row>
    <row r="248" spans="1:11" s="6" customFormat="1" x14ac:dyDescent="0.25">
      <c r="A248" s="3">
        <v>241</v>
      </c>
      <c r="B248" s="4" t="s">
        <v>196</v>
      </c>
      <c r="C248" s="4" t="s">
        <v>252</v>
      </c>
      <c r="D248" s="4"/>
      <c r="E248" s="4" t="s">
        <v>2</v>
      </c>
      <c r="F248" s="19">
        <v>3</v>
      </c>
      <c r="G248" s="5">
        <v>6</v>
      </c>
      <c r="H248" s="18">
        <v>4</v>
      </c>
      <c r="I248" s="15">
        <f t="shared" si="4"/>
        <v>12</v>
      </c>
      <c r="K248" s="17"/>
    </row>
    <row r="249" spans="1:11" s="6" customFormat="1" x14ac:dyDescent="0.25">
      <c r="A249" s="4">
        <v>242</v>
      </c>
      <c r="B249" s="4" t="s">
        <v>196</v>
      </c>
      <c r="C249" s="4" t="s">
        <v>253</v>
      </c>
      <c r="D249" s="4" t="s">
        <v>254</v>
      </c>
      <c r="E249" s="4" t="s">
        <v>2</v>
      </c>
      <c r="F249" s="19">
        <v>4.8</v>
      </c>
      <c r="G249" s="5">
        <v>9.6</v>
      </c>
      <c r="H249" s="18">
        <v>4</v>
      </c>
      <c r="I249" s="15">
        <f t="shared" si="4"/>
        <v>19.2</v>
      </c>
      <c r="K249" s="17"/>
    </row>
    <row r="250" spans="1:11" s="6" customFormat="1" x14ac:dyDescent="0.25">
      <c r="A250" s="3">
        <v>243</v>
      </c>
      <c r="B250" s="4" t="s">
        <v>196</v>
      </c>
      <c r="C250" s="4" t="s">
        <v>253</v>
      </c>
      <c r="D250" s="4" t="s">
        <v>255</v>
      </c>
      <c r="E250" s="4" t="s">
        <v>2</v>
      </c>
      <c r="F250" s="19">
        <v>5.2</v>
      </c>
      <c r="G250" s="5">
        <v>10.4</v>
      </c>
      <c r="H250" s="18">
        <v>4</v>
      </c>
      <c r="I250" s="15">
        <f t="shared" si="4"/>
        <v>20.8</v>
      </c>
      <c r="K250" s="17"/>
    </row>
    <row r="251" spans="1:11" s="6" customFormat="1" x14ac:dyDescent="0.25">
      <c r="A251" s="4">
        <v>244</v>
      </c>
      <c r="B251" s="4" t="s">
        <v>276</v>
      </c>
      <c r="C251" s="4" t="s">
        <v>277</v>
      </c>
      <c r="D251" s="4"/>
      <c r="E251" s="4" t="s">
        <v>2</v>
      </c>
      <c r="F251" s="19">
        <v>410</v>
      </c>
      <c r="G251" s="5">
        <v>410</v>
      </c>
      <c r="H251" s="18">
        <v>1.2</v>
      </c>
      <c r="I251" s="15">
        <f t="shared" si="4"/>
        <v>492</v>
      </c>
      <c r="K251" s="17"/>
    </row>
    <row r="252" spans="1:11" s="6" customFormat="1" x14ac:dyDescent="0.25">
      <c r="A252" s="3">
        <v>245</v>
      </c>
      <c r="B252" s="4" t="s">
        <v>276</v>
      </c>
      <c r="C252" s="4" t="s">
        <v>278</v>
      </c>
      <c r="D252" s="4"/>
      <c r="E252" s="4" t="s">
        <v>2</v>
      </c>
      <c r="F252" s="19">
        <v>450</v>
      </c>
      <c r="G252" s="5">
        <v>450</v>
      </c>
      <c r="H252" s="18">
        <v>1.2</v>
      </c>
      <c r="I252" s="15">
        <f t="shared" si="4"/>
        <v>540</v>
      </c>
      <c r="K252" s="17"/>
    </row>
    <row r="253" spans="1:11" s="6" customFormat="1" x14ac:dyDescent="0.25">
      <c r="A253" s="4">
        <v>246</v>
      </c>
      <c r="B253" s="4" t="s">
        <v>276</v>
      </c>
      <c r="C253" s="4" t="s">
        <v>279</v>
      </c>
      <c r="D253" s="4"/>
      <c r="E253" s="4" t="s">
        <v>2</v>
      </c>
      <c r="F253" s="19">
        <v>600</v>
      </c>
      <c r="G253" s="5">
        <v>600</v>
      </c>
      <c r="H253" s="18">
        <v>1.2</v>
      </c>
      <c r="I253" s="15">
        <f t="shared" si="4"/>
        <v>720</v>
      </c>
      <c r="K253" s="17"/>
    </row>
    <row r="254" spans="1:11" s="6" customFormat="1" x14ac:dyDescent="0.25">
      <c r="A254" s="3">
        <v>247</v>
      </c>
      <c r="B254" s="4" t="s">
        <v>276</v>
      </c>
      <c r="C254" s="4" t="s">
        <v>280</v>
      </c>
      <c r="D254" s="4"/>
      <c r="E254" s="4" t="s">
        <v>2</v>
      </c>
      <c r="F254" s="19">
        <v>620</v>
      </c>
      <c r="G254" s="5">
        <v>620</v>
      </c>
      <c r="H254" s="18">
        <v>1.2</v>
      </c>
      <c r="I254" s="15">
        <f t="shared" si="4"/>
        <v>744</v>
      </c>
      <c r="K254" s="17"/>
    </row>
    <row r="255" spans="1:11" s="7" customFormat="1" x14ac:dyDescent="0.25">
      <c r="A255" s="4">
        <v>248</v>
      </c>
      <c r="B255" s="4" t="s">
        <v>575</v>
      </c>
      <c r="C255" s="4" t="s">
        <v>576</v>
      </c>
      <c r="D255" s="4"/>
      <c r="E255" s="4" t="s">
        <v>2</v>
      </c>
      <c r="F255" s="19">
        <v>100</v>
      </c>
      <c r="G255" s="5">
        <v>100</v>
      </c>
      <c r="H255" s="18">
        <v>0.8</v>
      </c>
      <c r="I255" s="15">
        <f t="shared" si="4"/>
        <v>80</v>
      </c>
      <c r="K255" s="17"/>
    </row>
    <row r="256" spans="1:11" s="7" customFormat="1" x14ac:dyDescent="0.25">
      <c r="A256" s="3">
        <v>249</v>
      </c>
      <c r="B256" s="4" t="s">
        <v>558</v>
      </c>
      <c r="C256" s="4" t="s">
        <v>559</v>
      </c>
      <c r="D256" s="4" t="s">
        <v>560</v>
      </c>
      <c r="E256" s="4" t="s">
        <v>2</v>
      </c>
      <c r="F256" s="19">
        <v>80</v>
      </c>
      <c r="G256" s="5">
        <v>80</v>
      </c>
      <c r="H256" s="18">
        <v>0.8</v>
      </c>
      <c r="I256" s="15">
        <f t="shared" ref="I256" si="5">H256*F256</f>
        <v>64</v>
      </c>
      <c r="K256" s="17"/>
    </row>
    <row r="257" spans="1:11" s="7" customFormat="1" x14ac:dyDescent="0.25">
      <c r="A257" s="4">
        <v>250</v>
      </c>
      <c r="B257" s="4" t="s">
        <v>495</v>
      </c>
      <c r="C257" s="4" t="s">
        <v>640</v>
      </c>
      <c r="D257" s="4"/>
      <c r="E257" s="4" t="s">
        <v>4</v>
      </c>
      <c r="F257" s="19">
        <v>30</v>
      </c>
      <c r="G257" s="5">
        <v>30</v>
      </c>
      <c r="H257" s="18">
        <v>4</v>
      </c>
      <c r="I257" s="15">
        <f t="shared" si="4"/>
        <v>120</v>
      </c>
      <c r="K257" s="17"/>
    </row>
    <row r="258" spans="1:11" s="6" customFormat="1" x14ac:dyDescent="0.25">
      <c r="A258" s="3">
        <v>251</v>
      </c>
      <c r="B258" s="4" t="s">
        <v>495</v>
      </c>
      <c r="C258" s="4" t="s">
        <v>496</v>
      </c>
      <c r="D258" s="4"/>
      <c r="E258" s="4" t="s">
        <v>2</v>
      </c>
      <c r="F258" s="19">
        <v>22.2</v>
      </c>
      <c r="G258" s="5">
        <v>22.2</v>
      </c>
      <c r="H258" s="18">
        <v>10</v>
      </c>
      <c r="I258" s="15">
        <f t="shared" si="4"/>
        <v>222</v>
      </c>
      <c r="K258" s="17"/>
    </row>
    <row r="259" spans="1:11" s="6" customFormat="1" x14ac:dyDescent="0.25">
      <c r="A259" s="4">
        <v>252</v>
      </c>
      <c r="B259" s="4" t="s">
        <v>636</v>
      </c>
      <c r="C259" s="4" t="s">
        <v>588</v>
      </c>
      <c r="D259" s="4" t="s">
        <v>281</v>
      </c>
      <c r="E259" s="4" t="s">
        <v>2</v>
      </c>
      <c r="F259" s="19">
        <v>1.5</v>
      </c>
      <c r="G259" s="5">
        <v>1.5</v>
      </c>
      <c r="H259" s="18">
        <v>5.6</v>
      </c>
      <c r="I259" s="15">
        <f t="shared" si="4"/>
        <v>8.3999999999999986</v>
      </c>
      <c r="K259" s="17"/>
    </row>
    <row r="260" spans="1:11" s="6" customFormat="1" x14ac:dyDescent="0.25">
      <c r="A260" s="3">
        <v>253</v>
      </c>
      <c r="B260" s="4" t="s">
        <v>636</v>
      </c>
      <c r="C260" s="4" t="s">
        <v>588</v>
      </c>
      <c r="D260" s="4" t="s">
        <v>282</v>
      </c>
      <c r="E260" s="4" t="s">
        <v>2</v>
      </c>
      <c r="F260" s="19">
        <v>1.5</v>
      </c>
      <c r="G260" s="5">
        <v>1.5</v>
      </c>
      <c r="H260" s="18">
        <v>5.6</v>
      </c>
      <c r="I260" s="15">
        <f t="shared" si="4"/>
        <v>8.3999999999999986</v>
      </c>
      <c r="K260" s="17"/>
    </row>
    <row r="261" spans="1:11" s="6" customFormat="1" x14ac:dyDescent="0.25">
      <c r="A261" s="4">
        <v>254</v>
      </c>
      <c r="B261" s="4" t="s">
        <v>636</v>
      </c>
      <c r="C261" s="4" t="s">
        <v>588</v>
      </c>
      <c r="D261" s="4" t="s">
        <v>283</v>
      </c>
      <c r="E261" s="4" t="s">
        <v>2</v>
      </c>
      <c r="F261" s="19">
        <v>1.5</v>
      </c>
      <c r="G261" s="5">
        <v>1.5</v>
      </c>
      <c r="H261" s="18">
        <v>5.6</v>
      </c>
      <c r="I261" s="15">
        <f t="shared" si="4"/>
        <v>8.3999999999999986</v>
      </c>
      <c r="K261" s="17"/>
    </row>
    <row r="262" spans="1:11" s="6" customFormat="1" x14ac:dyDescent="0.25">
      <c r="A262" s="3">
        <v>255</v>
      </c>
      <c r="B262" s="4" t="s">
        <v>636</v>
      </c>
      <c r="C262" s="4" t="s">
        <v>588</v>
      </c>
      <c r="D262" s="4" t="s">
        <v>284</v>
      </c>
      <c r="E262" s="4" t="s">
        <v>2</v>
      </c>
      <c r="F262" s="19">
        <v>1.5</v>
      </c>
      <c r="G262" s="5">
        <v>1.5</v>
      </c>
      <c r="H262" s="18">
        <v>5.6</v>
      </c>
      <c r="I262" s="15">
        <f t="shared" si="4"/>
        <v>8.3999999999999986</v>
      </c>
      <c r="K262" s="17"/>
    </row>
    <row r="263" spans="1:11" s="6" customFormat="1" x14ac:dyDescent="0.25">
      <c r="A263" s="4">
        <v>256</v>
      </c>
      <c r="B263" s="4" t="s">
        <v>636</v>
      </c>
      <c r="C263" s="4" t="s">
        <v>588</v>
      </c>
      <c r="D263" s="4" t="s">
        <v>285</v>
      </c>
      <c r="E263" s="4" t="s">
        <v>2</v>
      </c>
      <c r="F263" s="19">
        <v>1.5</v>
      </c>
      <c r="G263" s="5">
        <v>1.5</v>
      </c>
      <c r="H263" s="18">
        <v>5.6</v>
      </c>
      <c r="I263" s="15">
        <f t="shared" si="4"/>
        <v>8.3999999999999986</v>
      </c>
      <c r="K263" s="17"/>
    </row>
    <row r="264" spans="1:11" s="6" customFormat="1" x14ac:dyDescent="0.25">
      <c r="A264" s="3">
        <v>257</v>
      </c>
      <c r="B264" s="4" t="s">
        <v>636</v>
      </c>
      <c r="C264" s="4" t="s">
        <v>588</v>
      </c>
      <c r="D264" s="4" t="s">
        <v>286</v>
      </c>
      <c r="E264" s="4" t="s">
        <v>2</v>
      </c>
      <c r="F264" s="19">
        <v>1.5</v>
      </c>
      <c r="G264" s="5">
        <v>1.5</v>
      </c>
      <c r="H264" s="18">
        <v>5.6</v>
      </c>
      <c r="I264" s="15">
        <f t="shared" si="4"/>
        <v>8.3999999999999986</v>
      </c>
      <c r="K264" s="17"/>
    </row>
    <row r="265" spans="1:11" s="6" customFormat="1" x14ac:dyDescent="0.25">
      <c r="A265" s="4">
        <v>258</v>
      </c>
      <c r="B265" s="4" t="s">
        <v>636</v>
      </c>
      <c r="C265" s="4" t="s">
        <v>588</v>
      </c>
      <c r="D265" s="4" t="s">
        <v>287</v>
      </c>
      <c r="E265" s="4" t="s">
        <v>2</v>
      </c>
      <c r="F265" s="19">
        <v>1.5</v>
      </c>
      <c r="G265" s="5">
        <v>1.5</v>
      </c>
      <c r="H265" s="18">
        <v>5.6</v>
      </c>
      <c r="I265" s="15">
        <f t="shared" si="4"/>
        <v>8.3999999999999986</v>
      </c>
      <c r="K265" s="17"/>
    </row>
    <row r="266" spans="1:11" s="6" customFormat="1" x14ac:dyDescent="0.25">
      <c r="A266" s="3">
        <v>259</v>
      </c>
      <c r="B266" s="4" t="s">
        <v>636</v>
      </c>
      <c r="C266" s="4" t="s">
        <v>588</v>
      </c>
      <c r="D266" s="4" t="s">
        <v>288</v>
      </c>
      <c r="E266" s="4" t="s">
        <v>2</v>
      </c>
      <c r="F266" s="19">
        <v>1.6</v>
      </c>
      <c r="G266" s="5">
        <v>1.6</v>
      </c>
      <c r="H266" s="18">
        <v>5.6</v>
      </c>
      <c r="I266" s="15">
        <f t="shared" ref="I266:I329" si="6">H266*F266</f>
        <v>8.9599999999999991</v>
      </c>
      <c r="K266" s="17"/>
    </row>
    <row r="267" spans="1:11" s="6" customFormat="1" x14ac:dyDescent="0.25">
      <c r="A267" s="4">
        <v>260</v>
      </c>
      <c r="B267" s="4" t="s">
        <v>636</v>
      </c>
      <c r="C267" s="4" t="s">
        <v>588</v>
      </c>
      <c r="D267" s="4" t="s">
        <v>289</v>
      </c>
      <c r="E267" s="4" t="s">
        <v>2</v>
      </c>
      <c r="F267" s="19">
        <v>1.6</v>
      </c>
      <c r="G267" s="5">
        <v>1.6</v>
      </c>
      <c r="H267" s="18">
        <v>5.6</v>
      </c>
      <c r="I267" s="15">
        <f t="shared" si="6"/>
        <v>8.9599999999999991</v>
      </c>
      <c r="K267" s="17"/>
    </row>
    <row r="268" spans="1:11" s="6" customFormat="1" x14ac:dyDescent="0.25">
      <c r="A268" s="3">
        <v>261</v>
      </c>
      <c r="B268" s="4" t="s">
        <v>636</v>
      </c>
      <c r="C268" s="4" t="s">
        <v>588</v>
      </c>
      <c r="D268" s="4" t="s">
        <v>290</v>
      </c>
      <c r="E268" s="4" t="s">
        <v>2</v>
      </c>
      <c r="F268" s="19">
        <v>1.9</v>
      </c>
      <c r="G268" s="5">
        <v>1.9</v>
      </c>
      <c r="H268" s="18">
        <v>5.6</v>
      </c>
      <c r="I268" s="15">
        <f t="shared" si="6"/>
        <v>10.639999999999999</v>
      </c>
      <c r="K268" s="17"/>
    </row>
    <row r="269" spans="1:11" s="6" customFormat="1" x14ac:dyDescent="0.25">
      <c r="A269" s="4">
        <v>262</v>
      </c>
      <c r="B269" s="4" t="s">
        <v>636</v>
      </c>
      <c r="C269" s="4" t="s">
        <v>588</v>
      </c>
      <c r="D269" s="4" t="s">
        <v>291</v>
      </c>
      <c r="E269" s="4" t="s">
        <v>2</v>
      </c>
      <c r="F269" s="19">
        <v>1.9</v>
      </c>
      <c r="G269" s="5">
        <v>1.9</v>
      </c>
      <c r="H269" s="18">
        <v>5.6</v>
      </c>
      <c r="I269" s="15">
        <f t="shared" si="6"/>
        <v>10.639999999999999</v>
      </c>
      <c r="K269" s="17"/>
    </row>
    <row r="270" spans="1:11" s="6" customFormat="1" x14ac:dyDescent="0.25">
      <c r="A270" s="3">
        <v>263</v>
      </c>
      <c r="B270" s="4" t="s">
        <v>636</v>
      </c>
      <c r="C270" s="4" t="s">
        <v>589</v>
      </c>
      <c r="D270" s="4" t="s">
        <v>283</v>
      </c>
      <c r="E270" s="4" t="s">
        <v>2</v>
      </c>
      <c r="F270" s="19">
        <v>2.6</v>
      </c>
      <c r="G270" s="5">
        <v>2.6</v>
      </c>
      <c r="H270" s="18">
        <v>5.6</v>
      </c>
      <c r="I270" s="15">
        <f t="shared" si="6"/>
        <v>14.559999999999999</v>
      </c>
      <c r="K270" s="17"/>
    </row>
    <row r="271" spans="1:11" s="6" customFormat="1" x14ac:dyDescent="0.25">
      <c r="A271" s="4">
        <v>264</v>
      </c>
      <c r="B271" s="4" t="s">
        <v>636</v>
      </c>
      <c r="C271" s="4" t="s">
        <v>589</v>
      </c>
      <c r="D271" s="4" t="s">
        <v>284</v>
      </c>
      <c r="E271" s="4" t="s">
        <v>2</v>
      </c>
      <c r="F271" s="19">
        <v>2.6</v>
      </c>
      <c r="G271" s="5">
        <v>2.6</v>
      </c>
      <c r="H271" s="18">
        <v>5.6</v>
      </c>
      <c r="I271" s="15">
        <f t="shared" si="6"/>
        <v>14.559999999999999</v>
      </c>
      <c r="K271" s="17"/>
    </row>
    <row r="272" spans="1:11" s="6" customFormat="1" x14ac:dyDescent="0.25">
      <c r="A272" s="3">
        <v>265</v>
      </c>
      <c r="B272" s="4" t="s">
        <v>636</v>
      </c>
      <c r="C272" s="4" t="s">
        <v>589</v>
      </c>
      <c r="D272" s="4" t="s">
        <v>292</v>
      </c>
      <c r="E272" s="4" t="s">
        <v>2</v>
      </c>
      <c r="F272" s="19">
        <v>2.6</v>
      </c>
      <c r="G272" s="5">
        <v>2.6</v>
      </c>
      <c r="H272" s="18">
        <v>5.6</v>
      </c>
      <c r="I272" s="15">
        <f t="shared" si="6"/>
        <v>14.559999999999999</v>
      </c>
      <c r="K272" s="17"/>
    </row>
    <row r="273" spans="1:11" s="6" customFormat="1" x14ac:dyDescent="0.25">
      <c r="A273" s="4">
        <v>266</v>
      </c>
      <c r="B273" s="4" t="s">
        <v>636</v>
      </c>
      <c r="C273" s="4" t="s">
        <v>589</v>
      </c>
      <c r="D273" s="4" t="s">
        <v>285</v>
      </c>
      <c r="E273" s="4" t="s">
        <v>2</v>
      </c>
      <c r="F273" s="19">
        <v>2.6</v>
      </c>
      <c r="G273" s="5">
        <v>2.6</v>
      </c>
      <c r="H273" s="18">
        <v>5.6</v>
      </c>
      <c r="I273" s="15">
        <f t="shared" si="6"/>
        <v>14.559999999999999</v>
      </c>
      <c r="K273" s="17"/>
    </row>
    <row r="274" spans="1:11" s="6" customFormat="1" x14ac:dyDescent="0.25">
      <c r="A274" s="3">
        <v>267</v>
      </c>
      <c r="B274" s="4" t="s">
        <v>636</v>
      </c>
      <c r="C274" s="4" t="s">
        <v>589</v>
      </c>
      <c r="D274" s="4" t="s">
        <v>286</v>
      </c>
      <c r="E274" s="4" t="s">
        <v>2</v>
      </c>
      <c r="F274" s="19">
        <v>2.6</v>
      </c>
      <c r="G274" s="5">
        <v>2.6</v>
      </c>
      <c r="H274" s="18">
        <v>5.6</v>
      </c>
      <c r="I274" s="15">
        <f t="shared" si="6"/>
        <v>14.559999999999999</v>
      </c>
      <c r="K274" s="17"/>
    </row>
    <row r="275" spans="1:11" s="6" customFormat="1" x14ac:dyDescent="0.25">
      <c r="A275" s="4">
        <v>268</v>
      </c>
      <c r="B275" s="4" t="s">
        <v>636</v>
      </c>
      <c r="C275" s="4" t="s">
        <v>589</v>
      </c>
      <c r="D275" s="4" t="s">
        <v>287</v>
      </c>
      <c r="E275" s="4" t="s">
        <v>2</v>
      </c>
      <c r="F275" s="19">
        <v>2.6</v>
      </c>
      <c r="G275" s="5">
        <v>2.6</v>
      </c>
      <c r="H275" s="18">
        <v>5.6</v>
      </c>
      <c r="I275" s="15">
        <f t="shared" si="6"/>
        <v>14.559999999999999</v>
      </c>
      <c r="K275" s="17"/>
    </row>
    <row r="276" spans="1:11" s="6" customFormat="1" x14ac:dyDescent="0.25">
      <c r="A276" s="3">
        <v>269</v>
      </c>
      <c r="B276" s="4" t="s">
        <v>636</v>
      </c>
      <c r="C276" s="4" t="s">
        <v>589</v>
      </c>
      <c r="D276" s="4" t="s">
        <v>288</v>
      </c>
      <c r="E276" s="4" t="s">
        <v>2</v>
      </c>
      <c r="F276" s="19">
        <v>2.6</v>
      </c>
      <c r="G276" s="5">
        <v>2.6</v>
      </c>
      <c r="H276" s="18">
        <v>5.6</v>
      </c>
      <c r="I276" s="15">
        <f t="shared" si="6"/>
        <v>14.559999999999999</v>
      </c>
      <c r="K276" s="17"/>
    </row>
    <row r="277" spans="1:11" s="6" customFormat="1" x14ac:dyDescent="0.25">
      <c r="A277" s="4">
        <v>270</v>
      </c>
      <c r="B277" s="4" t="s">
        <v>636</v>
      </c>
      <c r="C277" s="4" t="s">
        <v>589</v>
      </c>
      <c r="D277" s="4" t="s">
        <v>289</v>
      </c>
      <c r="E277" s="4" t="s">
        <v>2</v>
      </c>
      <c r="F277" s="19">
        <v>2.6</v>
      </c>
      <c r="G277" s="5">
        <v>2.6</v>
      </c>
      <c r="H277" s="18">
        <v>5.6</v>
      </c>
      <c r="I277" s="15">
        <f t="shared" si="6"/>
        <v>14.559999999999999</v>
      </c>
      <c r="K277" s="17"/>
    </row>
    <row r="278" spans="1:11" s="6" customFormat="1" x14ac:dyDescent="0.25">
      <c r="A278" s="3">
        <v>271</v>
      </c>
      <c r="B278" s="4" t="s">
        <v>636</v>
      </c>
      <c r="C278" s="4" t="s">
        <v>589</v>
      </c>
      <c r="D278" s="4" t="s">
        <v>290</v>
      </c>
      <c r="E278" s="4" t="s">
        <v>2</v>
      </c>
      <c r="F278" s="19">
        <v>2.6</v>
      </c>
      <c r="G278" s="5">
        <v>2.6</v>
      </c>
      <c r="H278" s="18">
        <v>5.6</v>
      </c>
      <c r="I278" s="15">
        <f t="shared" si="6"/>
        <v>14.559999999999999</v>
      </c>
      <c r="K278" s="17"/>
    </row>
    <row r="279" spans="1:11" s="6" customFormat="1" x14ac:dyDescent="0.25">
      <c r="A279" s="4">
        <v>272</v>
      </c>
      <c r="B279" s="4" t="s">
        <v>636</v>
      </c>
      <c r="C279" s="4" t="s">
        <v>589</v>
      </c>
      <c r="D279" s="4" t="s">
        <v>291</v>
      </c>
      <c r="E279" s="4" t="s">
        <v>2</v>
      </c>
      <c r="F279" s="19">
        <v>2.6</v>
      </c>
      <c r="G279" s="5">
        <v>2.6</v>
      </c>
      <c r="H279" s="18">
        <v>5.6</v>
      </c>
      <c r="I279" s="15">
        <f t="shared" si="6"/>
        <v>14.559999999999999</v>
      </c>
      <c r="K279" s="17"/>
    </row>
    <row r="280" spans="1:11" s="6" customFormat="1" x14ac:dyDescent="0.25">
      <c r="A280" s="3">
        <v>273</v>
      </c>
      <c r="B280" s="4" t="s">
        <v>636</v>
      </c>
      <c r="C280" s="4" t="s">
        <v>589</v>
      </c>
      <c r="D280" s="4" t="s">
        <v>293</v>
      </c>
      <c r="E280" s="4" t="s">
        <v>2</v>
      </c>
      <c r="F280" s="19">
        <v>3.2</v>
      </c>
      <c r="G280" s="5">
        <v>3.2</v>
      </c>
      <c r="H280" s="18">
        <v>5.6</v>
      </c>
      <c r="I280" s="15">
        <f t="shared" si="6"/>
        <v>17.919999999999998</v>
      </c>
      <c r="K280" s="17"/>
    </row>
    <row r="281" spans="1:11" s="6" customFormat="1" x14ac:dyDescent="0.25">
      <c r="A281" s="4">
        <v>274</v>
      </c>
      <c r="B281" s="4" t="s">
        <v>636</v>
      </c>
      <c r="C281" s="4" t="s">
        <v>589</v>
      </c>
      <c r="D281" s="4" t="s">
        <v>294</v>
      </c>
      <c r="E281" s="4" t="s">
        <v>2</v>
      </c>
      <c r="F281" s="19">
        <v>3.2</v>
      </c>
      <c r="G281" s="5">
        <v>3.2</v>
      </c>
      <c r="H281" s="18">
        <v>5.6</v>
      </c>
      <c r="I281" s="15">
        <f t="shared" si="6"/>
        <v>17.919999999999998</v>
      </c>
      <c r="K281" s="17"/>
    </row>
    <row r="282" spans="1:11" s="6" customFormat="1" x14ac:dyDescent="0.25">
      <c r="A282" s="3">
        <v>275</v>
      </c>
      <c r="B282" s="4" t="s">
        <v>636</v>
      </c>
      <c r="C282" s="4" t="s">
        <v>589</v>
      </c>
      <c r="D282" s="4" t="s">
        <v>295</v>
      </c>
      <c r="E282" s="4" t="s">
        <v>2</v>
      </c>
      <c r="F282" s="19">
        <v>3.2</v>
      </c>
      <c r="G282" s="5">
        <v>3.2</v>
      </c>
      <c r="H282" s="18">
        <v>5.6</v>
      </c>
      <c r="I282" s="15">
        <f t="shared" si="6"/>
        <v>17.919999999999998</v>
      </c>
      <c r="K282" s="17"/>
    </row>
    <row r="283" spans="1:11" s="6" customFormat="1" x14ac:dyDescent="0.25">
      <c r="A283" s="4">
        <v>276</v>
      </c>
      <c r="B283" s="4" t="s">
        <v>636</v>
      </c>
      <c r="C283" s="4" t="s">
        <v>590</v>
      </c>
      <c r="D283" s="4" t="s">
        <v>287</v>
      </c>
      <c r="E283" s="4" t="s">
        <v>2</v>
      </c>
      <c r="F283" s="19">
        <v>3.7</v>
      </c>
      <c r="G283" s="5">
        <v>3.7</v>
      </c>
      <c r="H283" s="18">
        <v>5.6</v>
      </c>
      <c r="I283" s="15">
        <f t="shared" si="6"/>
        <v>20.72</v>
      </c>
      <c r="K283" s="17"/>
    </row>
    <row r="284" spans="1:11" s="6" customFormat="1" x14ac:dyDescent="0.25">
      <c r="A284" s="3">
        <v>277</v>
      </c>
      <c r="B284" s="4" t="s">
        <v>636</v>
      </c>
      <c r="C284" s="4" t="s">
        <v>590</v>
      </c>
      <c r="D284" s="4" t="s">
        <v>288</v>
      </c>
      <c r="E284" s="4" t="s">
        <v>2</v>
      </c>
      <c r="F284" s="19">
        <v>3.7</v>
      </c>
      <c r="G284" s="5">
        <v>3.7</v>
      </c>
      <c r="H284" s="18">
        <v>5.6</v>
      </c>
      <c r="I284" s="15">
        <f t="shared" si="6"/>
        <v>20.72</v>
      </c>
      <c r="K284" s="17"/>
    </row>
    <row r="285" spans="1:11" s="6" customFormat="1" x14ac:dyDescent="0.25">
      <c r="A285" s="4">
        <v>278</v>
      </c>
      <c r="B285" s="4" t="s">
        <v>636</v>
      </c>
      <c r="C285" s="4" t="s">
        <v>590</v>
      </c>
      <c r="D285" s="4" t="s">
        <v>289</v>
      </c>
      <c r="E285" s="4" t="s">
        <v>2</v>
      </c>
      <c r="F285" s="19">
        <v>3.7</v>
      </c>
      <c r="G285" s="5">
        <v>3.7</v>
      </c>
      <c r="H285" s="18">
        <v>5.6</v>
      </c>
      <c r="I285" s="15">
        <f t="shared" si="6"/>
        <v>20.72</v>
      </c>
      <c r="K285" s="17"/>
    </row>
    <row r="286" spans="1:11" s="6" customFormat="1" x14ac:dyDescent="0.25">
      <c r="A286" s="3">
        <v>279</v>
      </c>
      <c r="B286" s="4" t="s">
        <v>636</v>
      </c>
      <c r="C286" s="4" t="s">
        <v>590</v>
      </c>
      <c r="D286" s="4" t="s">
        <v>290</v>
      </c>
      <c r="E286" s="4" t="s">
        <v>2</v>
      </c>
      <c r="F286" s="19">
        <v>3.7</v>
      </c>
      <c r="G286" s="5">
        <v>3.7</v>
      </c>
      <c r="H286" s="18">
        <v>5.6</v>
      </c>
      <c r="I286" s="15">
        <f t="shared" si="6"/>
        <v>20.72</v>
      </c>
      <c r="K286" s="17"/>
    </row>
    <row r="287" spans="1:11" s="6" customFormat="1" x14ac:dyDescent="0.25">
      <c r="A287" s="4">
        <v>280</v>
      </c>
      <c r="B287" s="4" t="s">
        <v>636</v>
      </c>
      <c r="C287" s="4" t="s">
        <v>590</v>
      </c>
      <c r="D287" s="4" t="s">
        <v>291</v>
      </c>
      <c r="E287" s="4" t="s">
        <v>2</v>
      </c>
      <c r="F287" s="19">
        <v>3.7</v>
      </c>
      <c r="G287" s="5">
        <v>3.7</v>
      </c>
      <c r="H287" s="18">
        <v>5.6</v>
      </c>
      <c r="I287" s="15">
        <f t="shared" si="6"/>
        <v>20.72</v>
      </c>
      <c r="K287" s="17"/>
    </row>
    <row r="288" spans="1:11" s="6" customFormat="1" x14ac:dyDescent="0.25">
      <c r="A288" s="3">
        <v>281</v>
      </c>
      <c r="B288" s="4" t="s">
        <v>636</v>
      </c>
      <c r="C288" s="4" t="s">
        <v>590</v>
      </c>
      <c r="D288" s="4" t="s">
        <v>293</v>
      </c>
      <c r="E288" s="4" t="s">
        <v>2</v>
      </c>
      <c r="F288" s="19">
        <v>3.7</v>
      </c>
      <c r="G288" s="5">
        <v>3.7</v>
      </c>
      <c r="H288" s="18">
        <v>5.6</v>
      </c>
      <c r="I288" s="15">
        <f t="shared" si="6"/>
        <v>20.72</v>
      </c>
      <c r="K288" s="17"/>
    </row>
    <row r="289" spans="1:11" s="6" customFormat="1" x14ac:dyDescent="0.25">
      <c r="A289" s="4">
        <v>282</v>
      </c>
      <c r="B289" s="4" t="s">
        <v>636</v>
      </c>
      <c r="C289" s="4" t="s">
        <v>590</v>
      </c>
      <c r="D289" s="4" t="s">
        <v>294</v>
      </c>
      <c r="E289" s="4" t="s">
        <v>2</v>
      </c>
      <c r="F289" s="19">
        <v>3.7</v>
      </c>
      <c r="G289" s="5">
        <v>3.7</v>
      </c>
      <c r="H289" s="18">
        <v>5.6</v>
      </c>
      <c r="I289" s="15">
        <f t="shared" si="6"/>
        <v>20.72</v>
      </c>
      <c r="K289" s="17"/>
    </row>
    <row r="290" spans="1:11" s="6" customFormat="1" x14ac:dyDescent="0.25">
      <c r="A290" s="3">
        <v>283</v>
      </c>
      <c r="B290" s="4" t="s">
        <v>636</v>
      </c>
      <c r="C290" s="4" t="s">
        <v>590</v>
      </c>
      <c r="D290" s="4" t="s">
        <v>295</v>
      </c>
      <c r="E290" s="4" t="s">
        <v>2</v>
      </c>
      <c r="F290" s="19">
        <v>4</v>
      </c>
      <c r="G290" s="5">
        <v>4</v>
      </c>
      <c r="H290" s="18">
        <v>5.6</v>
      </c>
      <c r="I290" s="15">
        <f t="shared" si="6"/>
        <v>22.4</v>
      </c>
      <c r="K290" s="17"/>
    </row>
    <row r="291" spans="1:11" s="6" customFormat="1" x14ac:dyDescent="0.25">
      <c r="A291" s="4">
        <v>284</v>
      </c>
      <c r="B291" s="4" t="s">
        <v>636</v>
      </c>
      <c r="C291" s="4" t="s">
        <v>590</v>
      </c>
      <c r="D291" s="4" t="s">
        <v>296</v>
      </c>
      <c r="E291" s="4" t="s">
        <v>2</v>
      </c>
      <c r="F291" s="19">
        <v>4.2</v>
      </c>
      <c r="G291" s="5">
        <v>4.2</v>
      </c>
      <c r="H291" s="18">
        <v>5.6</v>
      </c>
      <c r="I291" s="15">
        <f t="shared" si="6"/>
        <v>23.52</v>
      </c>
      <c r="K291" s="17"/>
    </row>
    <row r="292" spans="1:11" s="6" customFormat="1" x14ac:dyDescent="0.25">
      <c r="A292" s="3">
        <v>285</v>
      </c>
      <c r="B292" s="4" t="s">
        <v>636</v>
      </c>
      <c r="C292" s="4" t="s">
        <v>590</v>
      </c>
      <c r="D292" s="4" t="s">
        <v>297</v>
      </c>
      <c r="E292" s="4" t="s">
        <v>2</v>
      </c>
      <c r="F292" s="19">
        <v>4.2</v>
      </c>
      <c r="G292" s="5">
        <v>4.2</v>
      </c>
      <c r="H292" s="18">
        <v>5.6</v>
      </c>
      <c r="I292" s="15">
        <f t="shared" si="6"/>
        <v>23.52</v>
      </c>
      <c r="K292" s="17"/>
    </row>
    <row r="293" spans="1:11" s="6" customFormat="1" x14ac:dyDescent="0.25">
      <c r="A293" s="4">
        <v>286</v>
      </c>
      <c r="B293" s="4" t="s">
        <v>636</v>
      </c>
      <c r="C293" s="4" t="s">
        <v>590</v>
      </c>
      <c r="D293" s="4" t="s">
        <v>298</v>
      </c>
      <c r="E293" s="4" t="s">
        <v>2</v>
      </c>
      <c r="F293" s="19">
        <v>4.5999999999999996</v>
      </c>
      <c r="G293" s="5">
        <v>4.5999999999999996</v>
      </c>
      <c r="H293" s="18">
        <v>5.6</v>
      </c>
      <c r="I293" s="15">
        <f t="shared" si="6"/>
        <v>25.759999999999998</v>
      </c>
      <c r="K293" s="17"/>
    </row>
    <row r="294" spans="1:11" s="6" customFormat="1" x14ac:dyDescent="0.25">
      <c r="A294" s="3">
        <v>287</v>
      </c>
      <c r="B294" s="4" t="s">
        <v>636</v>
      </c>
      <c r="C294" s="4" t="s">
        <v>591</v>
      </c>
      <c r="D294" s="4" t="s">
        <v>287</v>
      </c>
      <c r="E294" s="4" t="s">
        <v>2</v>
      </c>
      <c r="F294" s="19">
        <v>7</v>
      </c>
      <c r="G294" s="5">
        <v>7</v>
      </c>
      <c r="H294" s="18">
        <v>5.6</v>
      </c>
      <c r="I294" s="15">
        <f t="shared" si="6"/>
        <v>39.199999999999996</v>
      </c>
      <c r="K294" s="17"/>
    </row>
    <row r="295" spans="1:11" s="6" customFormat="1" x14ac:dyDescent="0.25">
      <c r="A295" s="4">
        <v>288</v>
      </c>
      <c r="B295" s="4" t="s">
        <v>636</v>
      </c>
      <c r="C295" s="4" t="s">
        <v>591</v>
      </c>
      <c r="D295" s="4" t="s">
        <v>289</v>
      </c>
      <c r="E295" s="4" t="s">
        <v>2</v>
      </c>
      <c r="F295" s="19">
        <v>7</v>
      </c>
      <c r="G295" s="5">
        <v>7</v>
      </c>
      <c r="H295" s="18">
        <v>5.6</v>
      </c>
      <c r="I295" s="15">
        <f t="shared" si="6"/>
        <v>39.199999999999996</v>
      </c>
      <c r="K295" s="17"/>
    </row>
    <row r="296" spans="1:11" s="6" customFormat="1" x14ac:dyDescent="0.25">
      <c r="A296" s="3">
        <v>289</v>
      </c>
      <c r="B296" s="4" t="s">
        <v>636</v>
      </c>
      <c r="C296" s="4" t="s">
        <v>591</v>
      </c>
      <c r="D296" s="4" t="s">
        <v>291</v>
      </c>
      <c r="E296" s="4" t="s">
        <v>2</v>
      </c>
      <c r="F296" s="19">
        <v>8</v>
      </c>
      <c r="G296" s="5">
        <v>8</v>
      </c>
      <c r="H296" s="18">
        <v>5.6</v>
      </c>
      <c r="I296" s="15">
        <f t="shared" si="6"/>
        <v>44.8</v>
      </c>
      <c r="K296" s="17"/>
    </row>
    <row r="297" spans="1:11" s="6" customFormat="1" x14ac:dyDescent="0.25">
      <c r="A297" s="4">
        <v>290</v>
      </c>
      <c r="B297" s="4" t="s">
        <v>636</v>
      </c>
      <c r="C297" s="4" t="s">
        <v>591</v>
      </c>
      <c r="D297" s="4" t="s">
        <v>293</v>
      </c>
      <c r="E297" s="4" t="s">
        <v>2</v>
      </c>
      <c r="F297" s="19">
        <v>8</v>
      </c>
      <c r="G297" s="5">
        <v>8</v>
      </c>
      <c r="H297" s="18">
        <v>5.6</v>
      </c>
      <c r="I297" s="15">
        <f t="shared" si="6"/>
        <v>44.8</v>
      </c>
      <c r="K297" s="17"/>
    </row>
    <row r="298" spans="1:11" s="6" customFormat="1" x14ac:dyDescent="0.25">
      <c r="A298" s="3">
        <v>291</v>
      </c>
      <c r="B298" s="4" t="s">
        <v>636</v>
      </c>
      <c r="C298" s="4" t="s">
        <v>591</v>
      </c>
      <c r="D298" s="4" t="s">
        <v>295</v>
      </c>
      <c r="E298" s="4" t="s">
        <v>2</v>
      </c>
      <c r="F298" s="19">
        <v>6.5</v>
      </c>
      <c r="G298" s="5">
        <v>6.5</v>
      </c>
      <c r="H298" s="18">
        <v>5.6</v>
      </c>
      <c r="I298" s="15">
        <f t="shared" si="6"/>
        <v>36.4</v>
      </c>
      <c r="K298" s="17"/>
    </row>
    <row r="299" spans="1:11" s="6" customFormat="1" x14ac:dyDescent="0.25">
      <c r="A299" s="4">
        <v>292</v>
      </c>
      <c r="B299" s="4" t="s">
        <v>636</v>
      </c>
      <c r="C299" s="4" t="s">
        <v>591</v>
      </c>
      <c r="D299" s="4" t="s">
        <v>296</v>
      </c>
      <c r="E299" s="4" t="s">
        <v>2</v>
      </c>
      <c r="F299" s="19">
        <v>6.5</v>
      </c>
      <c r="G299" s="5">
        <v>6.5</v>
      </c>
      <c r="H299" s="18">
        <v>5.6</v>
      </c>
      <c r="I299" s="15">
        <f t="shared" si="6"/>
        <v>36.4</v>
      </c>
      <c r="K299" s="17"/>
    </row>
    <row r="300" spans="1:11" s="6" customFormat="1" x14ac:dyDescent="0.25">
      <c r="A300" s="3">
        <v>293</v>
      </c>
      <c r="B300" s="4" t="s">
        <v>636</v>
      </c>
      <c r="C300" s="4" t="s">
        <v>591</v>
      </c>
      <c r="D300" s="4" t="s">
        <v>297</v>
      </c>
      <c r="E300" s="4" t="s">
        <v>2</v>
      </c>
      <c r="F300" s="19">
        <v>7</v>
      </c>
      <c r="G300" s="5">
        <v>7</v>
      </c>
      <c r="H300" s="18">
        <v>5.6</v>
      </c>
      <c r="I300" s="15">
        <f t="shared" si="6"/>
        <v>39.199999999999996</v>
      </c>
      <c r="K300" s="17"/>
    </row>
    <row r="301" spans="1:11" s="6" customFormat="1" x14ac:dyDescent="0.25">
      <c r="A301" s="4">
        <v>294</v>
      </c>
      <c r="B301" s="4" t="s">
        <v>636</v>
      </c>
      <c r="C301" s="4" t="s">
        <v>591</v>
      </c>
      <c r="D301" s="4" t="s">
        <v>298</v>
      </c>
      <c r="E301" s="4" t="s">
        <v>2</v>
      </c>
      <c r="F301" s="19">
        <v>7</v>
      </c>
      <c r="G301" s="5">
        <v>7</v>
      </c>
      <c r="H301" s="18">
        <v>5.6</v>
      </c>
      <c r="I301" s="15">
        <f t="shared" si="6"/>
        <v>39.199999999999996</v>
      </c>
      <c r="K301" s="17"/>
    </row>
    <row r="302" spans="1:11" s="6" customFormat="1" x14ac:dyDescent="0.25">
      <c r="A302" s="3">
        <v>295</v>
      </c>
      <c r="B302" s="4" t="s">
        <v>636</v>
      </c>
      <c r="C302" s="4" t="s">
        <v>591</v>
      </c>
      <c r="D302" s="4" t="s">
        <v>299</v>
      </c>
      <c r="E302" s="4" t="s">
        <v>2</v>
      </c>
      <c r="F302" s="19">
        <v>10</v>
      </c>
      <c r="G302" s="5">
        <v>10</v>
      </c>
      <c r="H302" s="18">
        <v>5.6</v>
      </c>
      <c r="I302" s="15">
        <f t="shared" si="6"/>
        <v>56</v>
      </c>
      <c r="K302" s="17"/>
    </row>
    <row r="303" spans="1:11" s="6" customFormat="1" x14ac:dyDescent="0.25">
      <c r="A303" s="4">
        <v>296</v>
      </c>
      <c r="B303" s="4" t="s">
        <v>636</v>
      </c>
      <c r="C303" s="4" t="s">
        <v>591</v>
      </c>
      <c r="D303" s="4" t="s">
        <v>300</v>
      </c>
      <c r="E303" s="4" t="s">
        <v>2</v>
      </c>
      <c r="F303" s="19">
        <v>11</v>
      </c>
      <c r="G303" s="5">
        <v>11</v>
      </c>
      <c r="H303" s="18">
        <v>5.6</v>
      </c>
      <c r="I303" s="15">
        <f t="shared" si="6"/>
        <v>61.599999999999994</v>
      </c>
      <c r="K303" s="17"/>
    </row>
    <row r="304" spans="1:11" s="6" customFormat="1" x14ac:dyDescent="0.25">
      <c r="A304" s="3">
        <v>297</v>
      </c>
      <c r="B304" s="4" t="s">
        <v>636</v>
      </c>
      <c r="C304" s="4" t="s">
        <v>592</v>
      </c>
      <c r="D304" s="4" t="s">
        <v>300</v>
      </c>
      <c r="E304" s="4" t="s">
        <v>2</v>
      </c>
      <c r="F304" s="19">
        <v>30</v>
      </c>
      <c r="G304" s="5">
        <v>30</v>
      </c>
      <c r="H304" s="18">
        <v>5.6</v>
      </c>
      <c r="I304" s="15">
        <f t="shared" si="6"/>
        <v>168</v>
      </c>
      <c r="K304" s="17"/>
    </row>
    <row r="305" spans="1:11" s="6" customFormat="1" x14ac:dyDescent="0.25">
      <c r="A305" s="4">
        <v>298</v>
      </c>
      <c r="B305" s="4" t="s">
        <v>636</v>
      </c>
      <c r="C305" s="4" t="s">
        <v>592</v>
      </c>
      <c r="D305" s="4" t="s">
        <v>301</v>
      </c>
      <c r="E305" s="4" t="s">
        <v>2</v>
      </c>
      <c r="F305" s="19">
        <v>30</v>
      </c>
      <c r="G305" s="5">
        <v>30</v>
      </c>
      <c r="H305" s="18">
        <v>5.6</v>
      </c>
      <c r="I305" s="15">
        <f t="shared" si="6"/>
        <v>168</v>
      </c>
      <c r="K305" s="17"/>
    </row>
    <row r="306" spans="1:11" s="6" customFormat="1" x14ac:dyDescent="0.25">
      <c r="A306" s="3">
        <v>299</v>
      </c>
      <c r="B306" s="4" t="s">
        <v>636</v>
      </c>
      <c r="C306" s="4" t="s">
        <v>592</v>
      </c>
      <c r="D306" s="4" t="s">
        <v>302</v>
      </c>
      <c r="E306" s="4" t="s">
        <v>2</v>
      </c>
      <c r="F306" s="19">
        <v>35</v>
      </c>
      <c r="G306" s="5">
        <v>35</v>
      </c>
      <c r="H306" s="18">
        <v>5.6</v>
      </c>
      <c r="I306" s="15">
        <f t="shared" si="6"/>
        <v>196</v>
      </c>
      <c r="K306" s="17"/>
    </row>
    <row r="307" spans="1:11" s="6" customFormat="1" x14ac:dyDescent="0.25">
      <c r="A307" s="4">
        <v>300</v>
      </c>
      <c r="B307" s="4" t="s">
        <v>636</v>
      </c>
      <c r="C307" s="4" t="s">
        <v>592</v>
      </c>
      <c r="D307" s="4" t="s">
        <v>303</v>
      </c>
      <c r="E307" s="4" t="s">
        <v>2</v>
      </c>
      <c r="F307" s="19">
        <v>35</v>
      </c>
      <c r="G307" s="5">
        <v>35</v>
      </c>
      <c r="H307" s="18">
        <v>5.6</v>
      </c>
      <c r="I307" s="15">
        <f t="shared" si="6"/>
        <v>196</v>
      </c>
      <c r="K307" s="17"/>
    </row>
    <row r="308" spans="1:11" s="6" customFormat="1" x14ac:dyDescent="0.25">
      <c r="A308" s="3">
        <v>301</v>
      </c>
      <c r="B308" s="4" t="s">
        <v>636</v>
      </c>
      <c r="C308" s="4" t="s">
        <v>592</v>
      </c>
      <c r="D308" s="4" t="s">
        <v>581</v>
      </c>
      <c r="E308" s="4" t="s">
        <v>2</v>
      </c>
      <c r="F308" s="19">
        <v>52</v>
      </c>
      <c r="G308" s="5">
        <v>52</v>
      </c>
      <c r="H308" s="18">
        <v>5.6</v>
      </c>
      <c r="I308" s="15">
        <f t="shared" si="6"/>
        <v>291.2</v>
      </c>
      <c r="K308" s="17"/>
    </row>
    <row r="309" spans="1:11" s="6" customFormat="1" x14ac:dyDescent="0.25">
      <c r="A309" s="4">
        <v>302</v>
      </c>
      <c r="B309" s="4" t="s">
        <v>636</v>
      </c>
      <c r="C309" s="4" t="s">
        <v>592</v>
      </c>
      <c r="D309" s="4" t="s">
        <v>582</v>
      </c>
      <c r="E309" s="4" t="s">
        <v>2</v>
      </c>
      <c r="F309" s="19">
        <v>52</v>
      </c>
      <c r="G309" s="5">
        <v>52</v>
      </c>
      <c r="H309" s="18">
        <v>5.6</v>
      </c>
      <c r="I309" s="15">
        <f t="shared" si="6"/>
        <v>291.2</v>
      </c>
      <c r="K309" s="17"/>
    </row>
    <row r="310" spans="1:11" s="6" customFormat="1" ht="30" x14ac:dyDescent="0.25">
      <c r="A310" s="3">
        <v>303</v>
      </c>
      <c r="B310" s="4" t="s">
        <v>583</v>
      </c>
      <c r="C310" s="4" t="s">
        <v>587</v>
      </c>
      <c r="D310" s="4" t="s">
        <v>584</v>
      </c>
      <c r="E310" s="4" t="s">
        <v>2</v>
      </c>
      <c r="F310" s="19">
        <v>6</v>
      </c>
      <c r="G310" s="5">
        <v>12</v>
      </c>
      <c r="H310" s="18">
        <v>4</v>
      </c>
      <c r="I310" s="15">
        <f t="shared" si="6"/>
        <v>24</v>
      </c>
      <c r="K310" s="17"/>
    </row>
    <row r="311" spans="1:11" s="6" customFormat="1" ht="30" x14ac:dyDescent="0.25">
      <c r="A311" s="4">
        <v>304</v>
      </c>
      <c r="B311" s="4" t="s">
        <v>583</v>
      </c>
      <c r="C311" s="4" t="s">
        <v>587</v>
      </c>
      <c r="D311" s="4" t="s">
        <v>585</v>
      </c>
      <c r="E311" s="4" t="s">
        <v>2</v>
      </c>
      <c r="F311" s="19">
        <v>6</v>
      </c>
      <c r="G311" s="5">
        <v>12</v>
      </c>
      <c r="H311" s="18">
        <v>4</v>
      </c>
      <c r="I311" s="15">
        <f t="shared" si="6"/>
        <v>24</v>
      </c>
      <c r="K311" s="17"/>
    </row>
    <row r="312" spans="1:11" s="6" customFormat="1" ht="30" x14ac:dyDescent="0.25">
      <c r="A312" s="3">
        <v>305</v>
      </c>
      <c r="B312" s="4" t="s">
        <v>583</v>
      </c>
      <c r="C312" s="4" t="s">
        <v>587</v>
      </c>
      <c r="D312" s="4" t="s">
        <v>586</v>
      </c>
      <c r="E312" s="4" t="s">
        <v>2</v>
      </c>
      <c r="F312" s="19">
        <v>6.5</v>
      </c>
      <c r="G312" s="5">
        <v>13</v>
      </c>
      <c r="H312" s="18">
        <v>4</v>
      </c>
      <c r="I312" s="15">
        <f t="shared" si="6"/>
        <v>26</v>
      </c>
      <c r="K312" s="17"/>
    </row>
    <row r="313" spans="1:11" s="7" customFormat="1" x14ac:dyDescent="0.25">
      <c r="A313" s="4">
        <v>306</v>
      </c>
      <c r="B313" s="4" t="s">
        <v>518</v>
      </c>
      <c r="C313" s="4" t="s">
        <v>539</v>
      </c>
      <c r="D313" s="4" t="s">
        <v>519</v>
      </c>
      <c r="E313" s="4" t="s">
        <v>2</v>
      </c>
      <c r="F313" s="19">
        <v>40.700000000000003</v>
      </c>
      <c r="G313" s="5">
        <v>40.700000000000003</v>
      </c>
      <c r="H313" s="18">
        <v>3.8</v>
      </c>
      <c r="I313" s="15">
        <f t="shared" si="6"/>
        <v>154.66</v>
      </c>
      <c r="K313" s="17"/>
    </row>
    <row r="314" spans="1:11" s="7" customFormat="1" x14ac:dyDescent="0.25">
      <c r="A314" s="3">
        <v>307</v>
      </c>
      <c r="B314" s="4" t="s">
        <v>518</v>
      </c>
      <c r="C314" s="4" t="s">
        <v>539</v>
      </c>
      <c r="D314" s="4" t="s">
        <v>520</v>
      </c>
      <c r="E314" s="4" t="s">
        <v>2</v>
      </c>
      <c r="F314" s="19">
        <v>40.700000000000003</v>
      </c>
      <c r="G314" s="5">
        <v>40.700000000000003</v>
      </c>
      <c r="H314" s="18">
        <v>3.8</v>
      </c>
      <c r="I314" s="15">
        <f t="shared" si="6"/>
        <v>154.66</v>
      </c>
      <c r="K314" s="17"/>
    </row>
    <row r="315" spans="1:11" s="7" customFormat="1" x14ac:dyDescent="0.25">
      <c r="A315" s="4">
        <v>308</v>
      </c>
      <c r="B315" s="4" t="s">
        <v>518</v>
      </c>
      <c r="C315" s="4" t="s">
        <v>539</v>
      </c>
      <c r="D315" s="4" t="s">
        <v>521</v>
      </c>
      <c r="E315" s="4" t="s">
        <v>2</v>
      </c>
      <c r="F315" s="19">
        <v>40.700000000000003</v>
      </c>
      <c r="G315" s="5">
        <v>40.700000000000003</v>
      </c>
      <c r="H315" s="18">
        <v>3.8</v>
      </c>
      <c r="I315" s="15">
        <f t="shared" si="6"/>
        <v>154.66</v>
      </c>
      <c r="K315" s="17"/>
    </row>
    <row r="316" spans="1:11" s="7" customFormat="1" x14ac:dyDescent="0.25">
      <c r="A316" s="3">
        <v>309</v>
      </c>
      <c r="B316" s="4" t="s">
        <v>518</v>
      </c>
      <c r="C316" s="4" t="s">
        <v>539</v>
      </c>
      <c r="D316" s="4" t="s">
        <v>522</v>
      </c>
      <c r="E316" s="4" t="s">
        <v>2</v>
      </c>
      <c r="F316" s="19">
        <v>40.700000000000003</v>
      </c>
      <c r="G316" s="5">
        <v>40.700000000000003</v>
      </c>
      <c r="H316" s="18">
        <v>3.8</v>
      </c>
      <c r="I316" s="15">
        <f t="shared" si="6"/>
        <v>154.66</v>
      </c>
      <c r="K316" s="17"/>
    </row>
    <row r="317" spans="1:11" s="7" customFormat="1" x14ac:dyDescent="0.25">
      <c r="A317" s="4">
        <v>310</v>
      </c>
      <c r="B317" s="4" t="s">
        <v>518</v>
      </c>
      <c r="C317" s="4" t="s">
        <v>539</v>
      </c>
      <c r="D317" s="4" t="s">
        <v>523</v>
      </c>
      <c r="E317" s="4" t="s">
        <v>2</v>
      </c>
      <c r="F317" s="19">
        <v>40.700000000000003</v>
      </c>
      <c r="G317" s="5">
        <v>40.700000000000003</v>
      </c>
      <c r="H317" s="18">
        <v>3.8</v>
      </c>
      <c r="I317" s="15">
        <f t="shared" si="6"/>
        <v>154.66</v>
      </c>
      <c r="K317" s="17"/>
    </row>
    <row r="318" spans="1:11" s="7" customFormat="1" x14ac:dyDescent="0.25">
      <c r="A318" s="3">
        <v>311</v>
      </c>
      <c r="B318" s="4" t="s">
        <v>518</v>
      </c>
      <c r="C318" s="4" t="s">
        <v>539</v>
      </c>
      <c r="D318" s="4" t="s">
        <v>524</v>
      </c>
      <c r="E318" s="4" t="s">
        <v>2</v>
      </c>
      <c r="F318" s="19">
        <v>39.799999999999997</v>
      </c>
      <c r="G318" s="5">
        <v>39.799999999999997</v>
      </c>
      <c r="H318" s="18">
        <v>3.8</v>
      </c>
      <c r="I318" s="15">
        <f t="shared" si="6"/>
        <v>151.23999999999998</v>
      </c>
      <c r="K318" s="17"/>
    </row>
    <row r="319" spans="1:11" s="7" customFormat="1" x14ac:dyDescent="0.25">
      <c r="A319" s="4">
        <v>312</v>
      </c>
      <c r="B319" s="4" t="s">
        <v>518</v>
      </c>
      <c r="C319" s="4" t="s">
        <v>539</v>
      </c>
      <c r="D319" s="4" t="s">
        <v>525</v>
      </c>
      <c r="E319" s="4" t="s">
        <v>2</v>
      </c>
      <c r="F319" s="19">
        <v>39.799999999999997</v>
      </c>
      <c r="G319" s="5">
        <v>39.799999999999997</v>
      </c>
      <c r="H319" s="18">
        <v>3.8</v>
      </c>
      <c r="I319" s="15">
        <f t="shared" si="6"/>
        <v>151.23999999999998</v>
      </c>
      <c r="K319" s="17"/>
    </row>
    <row r="320" spans="1:11" s="7" customFormat="1" x14ac:dyDescent="0.25">
      <c r="A320" s="3">
        <v>313</v>
      </c>
      <c r="B320" s="4" t="s">
        <v>518</v>
      </c>
      <c r="C320" s="4" t="s">
        <v>539</v>
      </c>
      <c r="D320" s="4" t="s">
        <v>526</v>
      </c>
      <c r="E320" s="4" t="s">
        <v>2</v>
      </c>
      <c r="F320" s="19">
        <v>20.75</v>
      </c>
      <c r="G320" s="5">
        <v>41.5</v>
      </c>
      <c r="H320" s="18">
        <v>3.8</v>
      </c>
      <c r="I320" s="15">
        <f t="shared" si="6"/>
        <v>78.849999999999994</v>
      </c>
      <c r="K320" s="17"/>
    </row>
    <row r="321" spans="1:11" s="7" customFormat="1" x14ac:dyDescent="0.25">
      <c r="A321" s="4">
        <v>314</v>
      </c>
      <c r="B321" s="4" t="s">
        <v>518</v>
      </c>
      <c r="C321" s="4" t="s">
        <v>539</v>
      </c>
      <c r="D321" s="4" t="s">
        <v>527</v>
      </c>
      <c r="E321" s="4" t="s">
        <v>2</v>
      </c>
      <c r="F321" s="19">
        <v>28.45</v>
      </c>
      <c r="G321" s="5">
        <v>56.9</v>
      </c>
      <c r="H321" s="18">
        <v>3.8</v>
      </c>
      <c r="I321" s="15">
        <f t="shared" si="6"/>
        <v>108.10999999999999</v>
      </c>
      <c r="K321" s="17"/>
    </row>
    <row r="322" spans="1:11" s="7" customFormat="1" x14ac:dyDescent="0.25">
      <c r="A322" s="3">
        <v>315</v>
      </c>
      <c r="B322" s="4" t="s">
        <v>518</v>
      </c>
      <c r="C322" s="4" t="s">
        <v>539</v>
      </c>
      <c r="D322" s="4" t="s">
        <v>528</v>
      </c>
      <c r="E322" s="4" t="s">
        <v>2</v>
      </c>
      <c r="F322" s="19">
        <v>30.5</v>
      </c>
      <c r="G322" s="5">
        <v>61</v>
      </c>
      <c r="H322" s="18">
        <v>3.8</v>
      </c>
      <c r="I322" s="15">
        <f t="shared" si="6"/>
        <v>115.89999999999999</v>
      </c>
      <c r="K322" s="17"/>
    </row>
    <row r="323" spans="1:11" s="6" customFormat="1" x14ac:dyDescent="0.25">
      <c r="A323" s="4">
        <v>316</v>
      </c>
      <c r="B323" s="4" t="s">
        <v>304</v>
      </c>
      <c r="C323" s="4" t="s">
        <v>305</v>
      </c>
      <c r="D323" s="4" t="s">
        <v>306</v>
      </c>
      <c r="E323" s="4" t="s">
        <v>2</v>
      </c>
      <c r="F323" s="19">
        <v>30</v>
      </c>
      <c r="G323" s="5">
        <v>30</v>
      </c>
      <c r="H323" s="18">
        <v>3.8</v>
      </c>
      <c r="I323" s="15">
        <f t="shared" si="6"/>
        <v>114</v>
      </c>
      <c r="K323" s="17"/>
    </row>
    <row r="324" spans="1:11" s="6" customFormat="1" x14ac:dyDescent="0.25">
      <c r="A324" s="3">
        <v>317</v>
      </c>
      <c r="B324" s="4" t="s">
        <v>304</v>
      </c>
      <c r="C324" s="4" t="s">
        <v>305</v>
      </c>
      <c r="D324" s="4" t="s">
        <v>307</v>
      </c>
      <c r="E324" s="4" t="s">
        <v>2</v>
      </c>
      <c r="F324" s="19">
        <v>30</v>
      </c>
      <c r="G324" s="5">
        <v>30</v>
      </c>
      <c r="H324" s="18">
        <v>3.8</v>
      </c>
      <c r="I324" s="15">
        <f t="shared" si="6"/>
        <v>114</v>
      </c>
      <c r="K324" s="17"/>
    </row>
    <row r="325" spans="1:11" s="6" customFormat="1" x14ac:dyDescent="0.25">
      <c r="A325" s="4">
        <v>318</v>
      </c>
      <c r="B325" s="4" t="s">
        <v>304</v>
      </c>
      <c r="C325" s="4" t="s">
        <v>305</v>
      </c>
      <c r="D325" s="4" t="s">
        <v>281</v>
      </c>
      <c r="E325" s="4" t="s">
        <v>2</v>
      </c>
      <c r="F325" s="19">
        <v>30</v>
      </c>
      <c r="G325" s="5">
        <v>30</v>
      </c>
      <c r="H325" s="18">
        <v>3.8</v>
      </c>
      <c r="I325" s="15">
        <f t="shared" si="6"/>
        <v>114</v>
      </c>
      <c r="K325" s="17"/>
    </row>
    <row r="326" spans="1:11" s="6" customFormat="1" x14ac:dyDescent="0.25">
      <c r="A326" s="3">
        <v>319</v>
      </c>
      <c r="B326" s="4" t="s">
        <v>304</v>
      </c>
      <c r="C326" s="4" t="s">
        <v>305</v>
      </c>
      <c r="D326" s="4" t="s">
        <v>282</v>
      </c>
      <c r="E326" s="4" t="s">
        <v>2</v>
      </c>
      <c r="F326" s="19">
        <v>30</v>
      </c>
      <c r="G326" s="5">
        <v>30</v>
      </c>
      <c r="H326" s="18">
        <v>3.8</v>
      </c>
      <c r="I326" s="15">
        <f t="shared" si="6"/>
        <v>114</v>
      </c>
      <c r="K326" s="17"/>
    </row>
    <row r="327" spans="1:11" s="6" customFormat="1" x14ac:dyDescent="0.25">
      <c r="A327" s="4">
        <v>320</v>
      </c>
      <c r="B327" s="4" t="s">
        <v>304</v>
      </c>
      <c r="C327" s="4" t="s">
        <v>305</v>
      </c>
      <c r="D327" s="4" t="s">
        <v>283</v>
      </c>
      <c r="E327" s="4" t="s">
        <v>2</v>
      </c>
      <c r="F327" s="19">
        <v>31</v>
      </c>
      <c r="G327" s="5">
        <v>31</v>
      </c>
      <c r="H327" s="18">
        <v>3.8</v>
      </c>
      <c r="I327" s="15">
        <f t="shared" si="6"/>
        <v>117.8</v>
      </c>
      <c r="K327" s="17"/>
    </row>
    <row r="328" spans="1:11" s="6" customFormat="1" x14ac:dyDescent="0.25">
      <c r="A328" s="3">
        <v>321</v>
      </c>
      <c r="B328" s="4" t="s">
        <v>304</v>
      </c>
      <c r="C328" s="4" t="s">
        <v>305</v>
      </c>
      <c r="D328" s="4" t="s">
        <v>308</v>
      </c>
      <c r="E328" s="4" t="s">
        <v>2</v>
      </c>
      <c r="F328" s="19">
        <v>32</v>
      </c>
      <c r="G328" s="5">
        <v>32</v>
      </c>
      <c r="H328" s="18">
        <v>3.8</v>
      </c>
      <c r="I328" s="15">
        <f t="shared" si="6"/>
        <v>121.6</v>
      </c>
      <c r="K328" s="17"/>
    </row>
    <row r="329" spans="1:11" s="6" customFormat="1" x14ac:dyDescent="0.25">
      <c r="A329" s="4">
        <v>322</v>
      </c>
      <c r="B329" s="4" t="s">
        <v>304</v>
      </c>
      <c r="C329" s="4" t="s">
        <v>305</v>
      </c>
      <c r="D329" s="4" t="s">
        <v>285</v>
      </c>
      <c r="E329" s="4" t="s">
        <v>2</v>
      </c>
      <c r="F329" s="19">
        <v>35</v>
      </c>
      <c r="G329" s="5">
        <v>35</v>
      </c>
      <c r="H329" s="18">
        <v>3.8</v>
      </c>
      <c r="I329" s="15">
        <f t="shared" si="6"/>
        <v>133</v>
      </c>
      <c r="K329" s="17"/>
    </row>
    <row r="330" spans="1:11" s="6" customFormat="1" x14ac:dyDescent="0.25">
      <c r="A330" s="3">
        <v>323</v>
      </c>
      <c r="B330" s="4" t="s">
        <v>304</v>
      </c>
      <c r="C330" s="4" t="s">
        <v>305</v>
      </c>
      <c r="D330" s="4" t="s">
        <v>286</v>
      </c>
      <c r="E330" s="4" t="s">
        <v>2</v>
      </c>
      <c r="F330" s="19">
        <v>40</v>
      </c>
      <c r="G330" s="5">
        <v>40</v>
      </c>
      <c r="H330" s="18">
        <v>3.8</v>
      </c>
      <c r="I330" s="15">
        <f t="shared" ref="I330:I393" si="7">H330*F330</f>
        <v>152</v>
      </c>
      <c r="K330" s="17"/>
    </row>
    <row r="331" spans="1:11" s="6" customFormat="1" x14ac:dyDescent="0.25">
      <c r="A331" s="4">
        <v>324</v>
      </c>
      <c r="B331" s="4" t="s">
        <v>304</v>
      </c>
      <c r="C331" s="4" t="s">
        <v>305</v>
      </c>
      <c r="D331" s="4" t="s">
        <v>287</v>
      </c>
      <c r="E331" s="4" t="s">
        <v>2</v>
      </c>
      <c r="F331" s="19">
        <v>42</v>
      </c>
      <c r="G331" s="5">
        <v>42</v>
      </c>
      <c r="H331" s="18">
        <v>3.8</v>
      </c>
      <c r="I331" s="15">
        <f t="shared" si="7"/>
        <v>159.6</v>
      </c>
      <c r="K331" s="17"/>
    </row>
    <row r="332" spans="1:11" s="6" customFormat="1" x14ac:dyDescent="0.25">
      <c r="A332" s="3">
        <v>325</v>
      </c>
      <c r="B332" s="4" t="s">
        <v>304</v>
      </c>
      <c r="C332" s="4" t="s">
        <v>305</v>
      </c>
      <c r="D332" s="4" t="s">
        <v>288</v>
      </c>
      <c r="E332" s="4" t="s">
        <v>2</v>
      </c>
      <c r="F332" s="19">
        <v>48</v>
      </c>
      <c r="G332" s="5">
        <v>48</v>
      </c>
      <c r="H332" s="18">
        <v>3.8</v>
      </c>
      <c r="I332" s="15">
        <f t="shared" si="7"/>
        <v>182.39999999999998</v>
      </c>
      <c r="K332" s="17"/>
    </row>
    <row r="333" spans="1:11" s="6" customFormat="1" x14ac:dyDescent="0.25">
      <c r="A333" s="4">
        <v>326</v>
      </c>
      <c r="B333" s="4" t="s">
        <v>304</v>
      </c>
      <c r="C333" s="4" t="s">
        <v>305</v>
      </c>
      <c r="D333" s="4" t="s">
        <v>289</v>
      </c>
      <c r="E333" s="4" t="s">
        <v>2</v>
      </c>
      <c r="F333" s="19">
        <v>52</v>
      </c>
      <c r="G333" s="5">
        <v>52</v>
      </c>
      <c r="H333" s="18">
        <v>3.8</v>
      </c>
      <c r="I333" s="15">
        <f t="shared" si="7"/>
        <v>197.6</v>
      </c>
      <c r="K333" s="17"/>
    </row>
    <row r="334" spans="1:11" s="6" customFormat="1" x14ac:dyDescent="0.25">
      <c r="A334" s="3">
        <v>327</v>
      </c>
      <c r="B334" s="4" t="s">
        <v>309</v>
      </c>
      <c r="C334" s="4" t="s">
        <v>310</v>
      </c>
      <c r="D334" s="4" t="s">
        <v>311</v>
      </c>
      <c r="E334" s="4" t="s">
        <v>2</v>
      </c>
      <c r="F334" s="19">
        <v>8</v>
      </c>
      <c r="G334" s="5">
        <v>8</v>
      </c>
      <c r="H334" s="18">
        <v>3.8</v>
      </c>
      <c r="I334" s="15">
        <f t="shared" si="7"/>
        <v>30.4</v>
      </c>
      <c r="K334" s="17"/>
    </row>
    <row r="335" spans="1:11" s="6" customFormat="1" x14ac:dyDescent="0.25">
      <c r="A335" s="4">
        <v>328</v>
      </c>
      <c r="B335" s="4" t="s">
        <v>309</v>
      </c>
      <c r="C335" s="4" t="s">
        <v>310</v>
      </c>
      <c r="D335" s="4" t="s">
        <v>312</v>
      </c>
      <c r="E335" s="4" t="s">
        <v>2</v>
      </c>
      <c r="F335" s="19">
        <v>8</v>
      </c>
      <c r="G335" s="5">
        <v>8</v>
      </c>
      <c r="H335" s="18">
        <v>3.8</v>
      </c>
      <c r="I335" s="15">
        <f t="shared" si="7"/>
        <v>30.4</v>
      </c>
      <c r="K335" s="17"/>
    </row>
    <row r="336" spans="1:11" s="6" customFormat="1" x14ac:dyDescent="0.25">
      <c r="A336" s="3">
        <v>329</v>
      </c>
      <c r="B336" s="4" t="s">
        <v>309</v>
      </c>
      <c r="C336" s="4" t="s">
        <v>310</v>
      </c>
      <c r="D336" s="4" t="s">
        <v>313</v>
      </c>
      <c r="E336" s="4" t="s">
        <v>2</v>
      </c>
      <c r="F336" s="19">
        <v>8</v>
      </c>
      <c r="G336" s="5">
        <v>8</v>
      </c>
      <c r="H336" s="18">
        <v>3.8</v>
      </c>
      <c r="I336" s="15">
        <f t="shared" si="7"/>
        <v>30.4</v>
      </c>
      <c r="K336" s="17"/>
    </row>
    <row r="337" spans="1:11" s="6" customFormat="1" x14ac:dyDescent="0.25">
      <c r="A337" s="4">
        <v>330</v>
      </c>
      <c r="B337" s="4" t="s">
        <v>309</v>
      </c>
      <c r="C337" s="4" t="s">
        <v>310</v>
      </c>
      <c r="D337" s="4" t="s">
        <v>314</v>
      </c>
      <c r="E337" s="4" t="s">
        <v>2</v>
      </c>
      <c r="F337" s="19">
        <v>8</v>
      </c>
      <c r="G337" s="5">
        <v>8</v>
      </c>
      <c r="H337" s="18">
        <v>3.8</v>
      </c>
      <c r="I337" s="15">
        <f t="shared" si="7"/>
        <v>30.4</v>
      </c>
      <c r="K337" s="17"/>
    </row>
    <row r="338" spans="1:11" s="6" customFormat="1" x14ac:dyDescent="0.25">
      <c r="A338" s="3">
        <v>331</v>
      </c>
      <c r="B338" s="4" t="s">
        <v>309</v>
      </c>
      <c r="C338" s="4" t="s">
        <v>310</v>
      </c>
      <c r="D338" s="4" t="s">
        <v>307</v>
      </c>
      <c r="E338" s="4" t="s">
        <v>2</v>
      </c>
      <c r="F338" s="19">
        <v>8</v>
      </c>
      <c r="G338" s="5">
        <v>8</v>
      </c>
      <c r="H338" s="18">
        <v>3.8</v>
      </c>
      <c r="I338" s="15">
        <f t="shared" si="7"/>
        <v>30.4</v>
      </c>
      <c r="K338" s="17"/>
    </row>
    <row r="339" spans="1:11" s="6" customFormat="1" x14ac:dyDescent="0.25">
      <c r="A339" s="4">
        <v>332</v>
      </c>
      <c r="B339" s="4" t="s">
        <v>309</v>
      </c>
      <c r="C339" s="4" t="s">
        <v>310</v>
      </c>
      <c r="D339" s="4" t="s">
        <v>281</v>
      </c>
      <c r="E339" s="4" t="s">
        <v>2</v>
      </c>
      <c r="F339" s="19">
        <v>8</v>
      </c>
      <c r="G339" s="5">
        <v>8</v>
      </c>
      <c r="H339" s="18">
        <v>3.8</v>
      </c>
      <c r="I339" s="15">
        <f t="shared" si="7"/>
        <v>30.4</v>
      </c>
      <c r="K339" s="17"/>
    </row>
    <row r="340" spans="1:11" s="6" customFormat="1" x14ac:dyDescent="0.25">
      <c r="A340" s="3">
        <v>333</v>
      </c>
      <c r="B340" s="4" t="s">
        <v>309</v>
      </c>
      <c r="C340" s="4" t="s">
        <v>310</v>
      </c>
      <c r="D340" s="4" t="s">
        <v>282</v>
      </c>
      <c r="E340" s="4" t="s">
        <v>2</v>
      </c>
      <c r="F340" s="19">
        <v>8</v>
      </c>
      <c r="G340" s="5">
        <v>8</v>
      </c>
      <c r="H340" s="18">
        <v>3.8</v>
      </c>
      <c r="I340" s="15">
        <f t="shared" si="7"/>
        <v>30.4</v>
      </c>
      <c r="K340" s="17"/>
    </row>
    <row r="341" spans="1:11" s="6" customFormat="1" x14ac:dyDescent="0.25">
      <c r="A341" s="4">
        <v>334</v>
      </c>
      <c r="B341" s="4" t="s">
        <v>309</v>
      </c>
      <c r="C341" s="4" t="s">
        <v>310</v>
      </c>
      <c r="D341" s="4" t="s">
        <v>315</v>
      </c>
      <c r="E341" s="4" t="s">
        <v>2</v>
      </c>
      <c r="F341" s="19">
        <v>8</v>
      </c>
      <c r="G341" s="5">
        <v>8</v>
      </c>
      <c r="H341" s="18">
        <v>3.8</v>
      </c>
      <c r="I341" s="15">
        <f t="shared" si="7"/>
        <v>30.4</v>
      </c>
      <c r="K341" s="17"/>
    </row>
    <row r="342" spans="1:11" s="6" customFormat="1" x14ac:dyDescent="0.25">
      <c r="A342" s="3">
        <v>335</v>
      </c>
      <c r="B342" s="4" t="s">
        <v>309</v>
      </c>
      <c r="C342" s="4" t="s">
        <v>316</v>
      </c>
      <c r="D342" s="4" t="s">
        <v>315</v>
      </c>
      <c r="E342" s="4" t="s">
        <v>2</v>
      </c>
      <c r="F342" s="19">
        <v>14</v>
      </c>
      <c r="G342" s="5">
        <v>14</v>
      </c>
      <c r="H342" s="18">
        <v>3.8</v>
      </c>
      <c r="I342" s="15">
        <f t="shared" si="7"/>
        <v>53.199999999999996</v>
      </c>
      <c r="K342" s="17"/>
    </row>
    <row r="343" spans="1:11" s="6" customFormat="1" x14ac:dyDescent="0.25">
      <c r="A343" s="4">
        <v>336</v>
      </c>
      <c r="B343" s="4" t="s">
        <v>309</v>
      </c>
      <c r="C343" s="4" t="s">
        <v>316</v>
      </c>
      <c r="D343" s="4" t="s">
        <v>285</v>
      </c>
      <c r="E343" s="4" t="s">
        <v>2</v>
      </c>
      <c r="F343" s="19">
        <v>14</v>
      </c>
      <c r="G343" s="5">
        <v>14</v>
      </c>
      <c r="H343" s="18">
        <v>3.8</v>
      </c>
      <c r="I343" s="15">
        <f t="shared" si="7"/>
        <v>53.199999999999996</v>
      </c>
      <c r="K343" s="17"/>
    </row>
    <row r="344" spans="1:11" s="6" customFormat="1" x14ac:dyDescent="0.25">
      <c r="A344" s="3">
        <v>337</v>
      </c>
      <c r="B344" s="4" t="s">
        <v>309</v>
      </c>
      <c r="C344" s="4" t="s">
        <v>316</v>
      </c>
      <c r="D344" s="4" t="s">
        <v>286</v>
      </c>
      <c r="E344" s="4" t="s">
        <v>2</v>
      </c>
      <c r="F344" s="19">
        <v>14</v>
      </c>
      <c r="G344" s="5">
        <v>14</v>
      </c>
      <c r="H344" s="18">
        <v>3.8</v>
      </c>
      <c r="I344" s="15">
        <f t="shared" si="7"/>
        <v>53.199999999999996</v>
      </c>
      <c r="K344" s="17"/>
    </row>
    <row r="345" spans="1:11" s="6" customFormat="1" x14ac:dyDescent="0.25">
      <c r="A345" s="4">
        <v>338</v>
      </c>
      <c r="B345" s="4" t="s">
        <v>309</v>
      </c>
      <c r="C345" s="4" t="s">
        <v>317</v>
      </c>
      <c r="D345" s="4" t="s">
        <v>288</v>
      </c>
      <c r="E345" s="4" t="s">
        <v>2</v>
      </c>
      <c r="F345" s="19">
        <v>21</v>
      </c>
      <c r="G345" s="5">
        <v>21</v>
      </c>
      <c r="H345" s="18">
        <v>3.8</v>
      </c>
      <c r="I345" s="15">
        <f t="shared" si="7"/>
        <v>79.8</v>
      </c>
      <c r="K345" s="17"/>
    </row>
    <row r="346" spans="1:11" s="6" customFormat="1" x14ac:dyDescent="0.25">
      <c r="A346" s="3">
        <v>339</v>
      </c>
      <c r="B346" s="4" t="s">
        <v>309</v>
      </c>
      <c r="C346" s="4" t="s">
        <v>317</v>
      </c>
      <c r="D346" s="4" t="s">
        <v>289</v>
      </c>
      <c r="E346" s="4" t="s">
        <v>2</v>
      </c>
      <c r="F346" s="19">
        <v>10.5</v>
      </c>
      <c r="G346" s="5">
        <v>21</v>
      </c>
      <c r="H346" s="18">
        <v>3.8</v>
      </c>
      <c r="I346" s="15">
        <f t="shared" si="7"/>
        <v>39.9</v>
      </c>
      <c r="K346" s="17"/>
    </row>
    <row r="347" spans="1:11" s="6" customFormat="1" x14ac:dyDescent="0.25">
      <c r="A347" s="4">
        <v>340</v>
      </c>
      <c r="B347" s="4" t="s">
        <v>309</v>
      </c>
      <c r="C347" s="4" t="s">
        <v>317</v>
      </c>
      <c r="D347" s="4" t="s">
        <v>291</v>
      </c>
      <c r="E347" s="4" t="s">
        <v>2</v>
      </c>
      <c r="F347" s="19">
        <v>17.5</v>
      </c>
      <c r="G347" s="5">
        <v>35</v>
      </c>
      <c r="H347" s="18">
        <v>3.8</v>
      </c>
      <c r="I347" s="15">
        <f t="shared" si="7"/>
        <v>66.5</v>
      </c>
      <c r="K347" s="17"/>
    </row>
    <row r="348" spans="1:11" s="6" customFormat="1" ht="30" x14ac:dyDescent="0.25">
      <c r="A348" s="3">
        <v>341</v>
      </c>
      <c r="B348" s="4" t="s">
        <v>318</v>
      </c>
      <c r="C348" s="4" t="s">
        <v>319</v>
      </c>
      <c r="D348" s="4"/>
      <c r="E348" s="4" t="s">
        <v>2</v>
      </c>
      <c r="F348" s="19">
        <v>15</v>
      </c>
      <c r="G348" s="5">
        <v>15</v>
      </c>
      <c r="H348" s="18">
        <v>3.8</v>
      </c>
      <c r="I348" s="15">
        <f t="shared" si="7"/>
        <v>57</v>
      </c>
      <c r="K348" s="17"/>
    </row>
    <row r="349" spans="1:11" s="6" customFormat="1" x14ac:dyDescent="0.25">
      <c r="A349" s="4">
        <v>342</v>
      </c>
      <c r="B349" s="4" t="s">
        <v>320</v>
      </c>
      <c r="C349" s="4" t="s">
        <v>321</v>
      </c>
      <c r="D349" s="4"/>
      <c r="E349" s="4" t="s">
        <v>2</v>
      </c>
      <c r="F349" s="19">
        <v>30</v>
      </c>
      <c r="G349" s="5">
        <v>30</v>
      </c>
      <c r="H349" s="18">
        <v>6</v>
      </c>
      <c r="I349" s="15">
        <f t="shared" si="7"/>
        <v>180</v>
      </c>
      <c r="K349" s="17"/>
    </row>
    <row r="350" spans="1:11" s="6" customFormat="1" x14ac:dyDescent="0.25">
      <c r="A350" s="3">
        <v>343</v>
      </c>
      <c r="B350" s="4" t="s">
        <v>320</v>
      </c>
      <c r="C350" s="4" t="s">
        <v>497</v>
      </c>
      <c r="D350" s="4"/>
      <c r="E350" s="4" t="s">
        <v>2</v>
      </c>
      <c r="F350" s="19">
        <v>67</v>
      </c>
      <c r="G350" s="5">
        <v>67</v>
      </c>
      <c r="H350" s="18">
        <v>6</v>
      </c>
      <c r="I350" s="15">
        <f t="shared" si="7"/>
        <v>402</v>
      </c>
      <c r="K350" s="17"/>
    </row>
    <row r="351" spans="1:11" s="6" customFormat="1" x14ac:dyDescent="0.25">
      <c r="A351" s="4">
        <v>344</v>
      </c>
      <c r="B351" s="4" t="s">
        <v>320</v>
      </c>
      <c r="C351" s="4" t="s">
        <v>498</v>
      </c>
      <c r="D351" s="4"/>
      <c r="E351" s="4" t="s">
        <v>2</v>
      </c>
      <c r="F351" s="19">
        <v>25</v>
      </c>
      <c r="G351" s="5">
        <v>25</v>
      </c>
      <c r="H351" s="18">
        <v>6</v>
      </c>
      <c r="I351" s="15">
        <f t="shared" si="7"/>
        <v>150</v>
      </c>
      <c r="K351" s="17"/>
    </row>
    <row r="352" spans="1:11" s="6" customFormat="1" x14ac:dyDescent="0.25">
      <c r="A352" s="3">
        <v>345</v>
      </c>
      <c r="B352" s="4" t="s">
        <v>322</v>
      </c>
      <c r="C352" s="4" t="s">
        <v>323</v>
      </c>
      <c r="D352" s="4"/>
      <c r="E352" s="4" t="s">
        <v>2</v>
      </c>
      <c r="F352" s="19">
        <v>12</v>
      </c>
      <c r="G352" s="5">
        <v>12</v>
      </c>
      <c r="H352" s="18">
        <v>6</v>
      </c>
      <c r="I352" s="15">
        <f t="shared" si="7"/>
        <v>72</v>
      </c>
      <c r="K352" s="17"/>
    </row>
    <row r="353" spans="1:11" s="6" customFormat="1" ht="30" x14ac:dyDescent="0.25">
      <c r="A353" s="4">
        <v>346</v>
      </c>
      <c r="B353" s="4" t="s">
        <v>324</v>
      </c>
      <c r="C353" s="4" t="s">
        <v>325</v>
      </c>
      <c r="D353" s="4" t="s">
        <v>326</v>
      </c>
      <c r="E353" s="4" t="s">
        <v>2</v>
      </c>
      <c r="F353" s="19">
        <v>105.5</v>
      </c>
      <c r="G353" s="5">
        <v>121</v>
      </c>
      <c r="H353" s="18">
        <v>10.6</v>
      </c>
      <c r="I353" s="15">
        <f t="shared" si="7"/>
        <v>1118.3</v>
      </c>
      <c r="K353" s="17"/>
    </row>
    <row r="354" spans="1:11" s="6" customFormat="1" ht="30" x14ac:dyDescent="0.25">
      <c r="A354" s="3">
        <v>347</v>
      </c>
      <c r="B354" s="4" t="s">
        <v>324</v>
      </c>
      <c r="C354" s="4" t="s">
        <v>325</v>
      </c>
      <c r="D354" s="4" t="s">
        <v>327</v>
      </c>
      <c r="E354" s="4" t="s">
        <v>2</v>
      </c>
      <c r="F354" s="19">
        <v>68</v>
      </c>
      <c r="G354" s="5">
        <v>136</v>
      </c>
      <c r="H354" s="18">
        <v>10.6</v>
      </c>
      <c r="I354" s="15">
        <f t="shared" si="7"/>
        <v>720.8</v>
      </c>
      <c r="K354" s="17"/>
    </row>
    <row r="355" spans="1:11" s="6" customFormat="1" ht="30" x14ac:dyDescent="0.25">
      <c r="A355" s="4">
        <v>348</v>
      </c>
      <c r="B355" s="4" t="s">
        <v>324</v>
      </c>
      <c r="C355" s="4" t="s">
        <v>325</v>
      </c>
      <c r="D355" s="4" t="s">
        <v>328</v>
      </c>
      <c r="E355" s="4" t="s">
        <v>2</v>
      </c>
      <c r="F355" s="19">
        <v>65</v>
      </c>
      <c r="G355" s="5">
        <v>130</v>
      </c>
      <c r="H355" s="18">
        <v>10.6</v>
      </c>
      <c r="I355" s="15">
        <f t="shared" si="7"/>
        <v>689</v>
      </c>
      <c r="K355" s="17"/>
    </row>
    <row r="356" spans="1:11" s="6" customFormat="1" ht="30" x14ac:dyDescent="0.25">
      <c r="A356" s="3">
        <v>349</v>
      </c>
      <c r="B356" s="4" t="s">
        <v>324</v>
      </c>
      <c r="C356" s="4" t="s">
        <v>325</v>
      </c>
      <c r="D356" s="4" t="s">
        <v>329</v>
      </c>
      <c r="E356" s="4" t="s">
        <v>2</v>
      </c>
      <c r="F356" s="19">
        <v>72.5</v>
      </c>
      <c r="G356" s="5">
        <v>145</v>
      </c>
      <c r="H356" s="18">
        <v>10.6</v>
      </c>
      <c r="I356" s="15">
        <f t="shared" si="7"/>
        <v>768.5</v>
      </c>
      <c r="K356" s="17"/>
    </row>
    <row r="357" spans="1:11" s="6" customFormat="1" ht="30" x14ac:dyDescent="0.25">
      <c r="A357" s="4">
        <v>350</v>
      </c>
      <c r="B357" s="4" t="s">
        <v>324</v>
      </c>
      <c r="C357" s="4" t="s">
        <v>330</v>
      </c>
      <c r="D357" s="4" t="s">
        <v>331</v>
      </c>
      <c r="E357" s="4" t="s">
        <v>2</v>
      </c>
      <c r="F357" s="19">
        <v>74.5</v>
      </c>
      <c r="G357" s="5">
        <v>149</v>
      </c>
      <c r="H357" s="18">
        <v>10.6</v>
      </c>
      <c r="I357" s="15">
        <f t="shared" si="7"/>
        <v>789.69999999999993</v>
      </c>
      <c r="K357" s="17"/>
    </row>
    <row r="358" spans="1:11" s="6" customFormat="1" ht="30" x14ac:dyDescent="0.25">
      <c r="A358" s="3">
        <v>351</v>
      </c>
      <c r="B358" s="4" t="s">
        <v>324</v>
      </c>
      <c r="C358" s="4" t="s">
        <v>330</v>
      </c>
      <c r="D358" s="4" t="s">
        <v>332</v>
      </c>
      <c r="E358" s="4" t="s">
        <v>2</v>
      </c>
      <c r="F358" s="19">
        <v>83.5</v>
      </c>
      <c r="G358" s="5">
        <v>167</v>
      </c>
      <c r="H358" s="18">
        <v>10.6</v>
      </c>
      <c r="I358" s="15">
        <f t="shared" si="7"/>
        <v>885.1</v>
      </c>
      <c r="K358" s="17"/>
    </row>
    <row r="359" spans="1:11" s="6" customFormat="1" ht="30" x14ac:dyDescent="0.25">
      <c r="A359" s="4">
        <v>352</v>
      </c>
      <c r="B359" s="4" t="s">
        <v>333</v>
      </c>
      <c r="C359" s="4" t="s">
        <v>334</v>
      </c>
      <c r="D359" s="4" t="s">
        <v>335</v>
      </c>
      <c r="E359" s="4" t="s">
        <v>2</v>
      </c>
      <c r="F359" s="19">
        <v>200</v>
      </c>
      <c r="G359" s="5">
        <v>200</v>
      </c>
      <c r="H359" s="18">
        <v>6.2</v>
      </c>
      <c r="I359" s="15">
        <f t="shared" si="7"/>
        <v>1240</v>
      </c>
      <c r="K359" s="17"/>
    </row>
    <row r="360" spans="1:11" s="6" customFormat="1" ht="30" x14ac:dyDescent="0.25">
      <c r="A360" s="3">
        <v>353</v>
      </c>
      <c r="B360" s="4" t="s">
        <v>333</v>
      </c>
      <c r="C360" s="4" t="s">
        <v>336</v>
      </c>
      <c r="D360" s="4" t="s">
        <v>337</v>
      </c>
      <c r="E360" s="4" t="s">
        <v>2</v>
      </c>
      <c r="F360" s="19">
        <v>220</v>
      </c>
      <c r="G360" s="5">
        <v>220</v>
      </c>
      <c r="H360" s="18">
        <v>6.2</v>
      </c>
      <c r="I360" s="15">
        <f t="shared" si="7"/>
        <v>1364</v>
      </c>
      <c r="K360" s="17"/>
    </row>
    <row r="361" spans="1:11" s="6" customFormat="1" ht="30" x14ac:dyDescent="0.25">
      <c r="A361" s="4">
        <v>354</v>
      </c>
      <c r="B361" s="4" t="s">
        <v>333</v>
      </c>
      <c r="C361" s="4" t="s">
        <v>336</v>
      </c>
      <c r="D361" s="4" t="s">
        <v>338</v>
      </c>
      <c r="E361" s="4" t="s">
        <v>2</v>
      </c>
      <c r="F361" s="19">
        <v>250</v>
      </c>
      <c r="G361" s="5">
        <v>250</v>
      </c>
      <c r="H361" s="18">
        <v>6.2</v>
      </c>
      <c r="I361" s="15">
        <f t="shared" si="7"/>
        <v>1550</v>
      </c>
      <c r="K361" s="17"/>
    </row>
    <row r="362" spans="1:11" s="6" customFormat="1" ht="30" x14ac:dyDescent="0.25">
      <c r="A362" s="3">
        <v>355</v>
      </c>
      <c r="B362" s="4" t="s">
        <v>339</v>
      </c>
      <c r="C362" s="4" t="s">
        <v>340</v>
      </c>
      <c r="D362" s="4" t="s">
        <v>341</v>
      </c>
      <c r="E362" s="4" t="s">
        <v>2</v>
      </c>
      <c r="F362" s="19">
        <v>400</v>
      </c>
      <c r="G362" s="5">
        <v>400</v>
      </c>
      <c r="H362" s="18">
        <v>6.2</v>
      </c>
      <c r="I362" s="15">
        <f t="shared" si="7"/>
        <v>2480</v>
      </c>
      <c r="K362" s="17"/>
    </row>
    <row r="363" spans="1:11" s="6" customFormat="1" ht="30" x14ac:dyDescent="0.25">
      <c r="A363" s="4">
        <v>356</v>
      </c>
      <c r="B363" s="4" t="s">
        <v>339</v>
      </c>
      <c r="C363" s="4" t="s">
        <v>340</v>
      </c>
      <c r="D363" s="4" t="s">
        <v>342</v>
      </c>
      <c r="E363" s="4" t="s">
        <v>2</v>
      </c>
      <c r="F363" s="19">
        <v>410</v>
      </c>
      <c r="G363" s="5">
        <v>410</v>
      </c>
      <c r="H363" s="18">
        <v>6.2</v>
      </c>
      <c r="I363" s="15">
        <f t="shared" si="7"/>
        <v>2542</v>
      </c>
      <c r="K363" s="17"/>
    </row>
    <row r="364" spans="1:11" s="6" customFormat="1" ht="30" x14ac:dyDescent="0.25">
      <c r="A364" s="3">
        <v>357</v>
      </c>
      <c r="B364" s="4" t="s">
        <v>339</v>
      </c>
      <c r="C364" s="4" t="s">
        <v>340</v>
      </c>
      <c r="D364" s="4" t="s">
        <v>343</v>
      </c>
      <c r="E364" s="4" t="s">
        <v>2</v>
      </c>
      <c r="F364" s="19">
        <v>440</v>
      </c>
      <c r="G364" s="5">
        <v>440</v>
      </c>
      <c r="H364" s="18">
        <v>6.2</v>
      </c>
      <c r="I364" s="15">
        <f t="shared" si="7"/>
        <v>2728</v>
      </c>
      <c r="K364" s="17"/>
    </row>
    <row r="365" spans="1:11" s="6" customFormat="1" ht="30" x14ac:dyDescent="0.25">
      <c r="A365" s="4">
        <v>358</v>
      </c>
      <c r="B365" s="4" t="s">
        <v>339</v>
      </c>
      <c r="C365" s="4" t="s">
        <v>344</v>
      </c>
      <c r="D365" s="4" t="s">
        <v>345</v>
      </c>
      <c r="E365" s="4" t="s">
        <v>2</v>
      </c>
      <c r="F365" s="19">
        <v>380</v>
      </c>
      <c r="G365" s="5">
        <v>380</v>
      </c>
      <c r="H365" s="18">
        <v>6.2</v>
      </c>
      <c r="I365" s="15">
        <f t="shared" si="7"/>
        <v>2356</v>
      </c>
      <c r="K365" s="17"/>
    </row>
    <row r="366" spans="1:11" s="6" customFormat="1" ht="30" x14ac:dyDescent="0.25">
      <c r="A366" s="3">
        <v>359</v>
      </c>
      <c r="B366" s="4" t="s">
        <v>339</v>
      </c>
      <c r="C366" s="4" t="s">
        <v>344</v>
      </c>
      <c r="D366" s="4" t="s">
        <v>346</v>
      </c>
      <c r="E366" s="4" t="s">
        <v>2</v>
      </c>
      <c r="F366" s="19">
        <v>390</v>
      </c>
      <c r="G366" s="5">
        <v>390</v>
      </c>
      <c r="H366" s="18">
        <v>6.2</v>
      </c>
      <c r="I366" s="15">
        <f t="shared" si="7"/>
        <v>2418</v>
      </c>
      <c r="K366" s="17"/>
    </row>
    <row r="367" spans="1:11" s="6" customFormat="1" ht="30" x14ac:dyDescent="0.25">
      <c r="A367" s="4">
        <v>360</v>
      </c>
      <c r="B367" s="4" t="s">
        <v>339</v>
      </c>
      <c r="C367" s="4" t="s">
        <v>344</v>
      </c>
      <c r="D367" s="4" t="s">
        <v>343</v>
      </c>
      <c r="E367" s="4" t="s">
        <v>2</v>
      </c>
      <c r="F367" s="19">
        <v>420</v>
      </c>
      <c r="G367" s="5">
        <v>420</v>
      </c>
      <c r="H367" s="18">
        <v>6.2</v>
      </c>
      <c r="I367" s="15">
        <f t="shared" si="7"/>
        <v>2604</v>
      </c>
      <c r="K367" s="17"/>
    </row>
    <row r="368" spans="1:11" s="6" customFormat="1" ht="30" x14ac:dyDescent="0.25">
      <c r="A368" s="3">
        <v>361</v>
      </c>
      <c r="B368" s="4" t="s">
        <v>339</v>
      </c>
      <c r="C368" s="4" t="s">
        <v>510</v>
      </c>
      <c r="D368" s="4" t="s">
        <v>402</v>
      </c>
      <c r="E368" s="4" t="s">
        <v>2</v>
      </c>
      <c r="F368" s="19">
        <v>430</v>
      </c>
      <c r="G368" s="5">
        <v>430</v>
      </c>
      <c r="H368" s="18">
        <v>6.2</v>
      </c>
      <c r="I368" s="15">
        <f t="shared" si="7"/>
        <v>2666</v>
      </c>
      <c r="K368" s="17"/>
    </row>
    <row r="369" spans="1:11" s="6" customFormat="1" ht="30" x14ac:dyDescent="0.25">
      <c r="A369" s="4">
        <v>362</v>
      </c>
      <c r="B369" s="4" t="s">
        <v>339</v>
      </c>
      <c r="C369" s="4" t="s">
        <v>511</v>
      </c>
      <c r="D369" s="4" t="s">
        <v>402</v>
      </c>
      <c r="E369" s="4" t="s">
        <v>2</v>
      </c>
      <c r="F369" s="19">
        <v>450</v>
      </c>
      <c r="G369" s="5">
        <v>450</v>
      </c>
      <c r="H369" s="18">
        <v>6.2</v>
      </c>
      <c r="I369" s="15">
        <f t="shared" si="7"/>
        <v>2790</v>
      </c>
      <c r="K369" s="17"/>
    </row>
    <row r="370" spans="1:11" s="6" customFormat="1" ht="45" x14ac:dyDescent="0.25">
      <c r="A370" s="3">
        <v>363</v>
      </c>
      <c r="B370" s="4" t="s">
        <v>339</v>
      </c>
      <c r="C370" s="4" t="s">
        <v>512</v>
      </c>
      <c r="D370" s="4" t="s">
        <v>402</v>
      </c>
      <c r="E370" s="4" t="s">
        <v>2</v>
      </c>
      <c r="F370" s="19">
        <v>440</v>
      </c>
      <c r="G370" s="5">
        <v>440</v>
      </c>
      <c r="H370" s="18">
        <v>6.2</v>
      </c>
      <c r="I370" s="15">
        <f t="shared" si="7"/>
        <v>2728</v>
      </c>
      <c r="K370" s="17"/>
    </row>
    <row r="371" spans="1:11" s="6" customFormat="1" ht="45" x14ac:dyDescent="0.25">
      <c r="A371" s="4">
        <v>364</v>
      </c>
      <c r="B371" s="4" t="s">
        <v>339</v>
      </c>
      <c r="C371" s="4" t="s">
        <v>513</v>
      </c>
      <c r="D371" s="4" t="s">
        <v>402</v>
      </c>
      <c r="E371" s="4" t="s">
        <v>2</v>
      </c>
      <c r="F371" s="19">
        <v>460</v>
      </c>
      <c r="G371" s="5">
        <v>460</v>
      </c>
      <c r="H371" s="18">
        <v>6.2</v>
      </c>
      <c r="I371" s="15">
        <f t="shared" si="7"/>
        <v>2852</v>
      </c>
      <c r="K371" s="17"/>
    </row>
    <row r="372" spans="1:11" s="6" customFormat="1" ht="30" x14ac:dyDescent="0.25">
      <c r="A372" s="3">
        <v>365</v>
      </c>
      <c r="B372" s="4" t="s">
        <v>339</v>
      </c>
      <c r="C372" s="4" t="s">
        <v>514</v>
      </c>
      <c r="D372" s="4" t="s">
        <v>402</v>
      </c>
      <c r="E372" s="4" t="s">
        <v>2</v>
      </c>
      <c r="F372" s="19">
        <v>450</v>
      </c>
      <c r="G372" s="5">
        <v>450</v>
      </c>
      <c r="H372" s="18">
        <v>6.2</v>
      </c>
      <c r="I372" s="15">
        <f t="shared" si="7"/>
        <v>2790</v>
      </c>
      <c r="K372" s="17"/>
    </row>
    <row r="373" spans="1:11" s="6" customFormat="1" ht="30" x14ac:dyDescent="0.25">
      <c r="A373" s="4">
        <v>366</v>
      </c>
      <c r="B373" s="4" t="s">
        <v>339</v>
      </c>
      <c r="C373" s="4" t="s">
        <v>515</v>
      </c>
      <c r="D373" s="4" t="s">
        <v>402</v>
      </c>
      <c r="E373" s="4" t="s">
        <v>2</v>
      </c>
      <c r="F373" s="19">
        <v>480</v>
      </c>
      <c r="G373" s="5">
        <v>480</v>
      </c>
      <c r="H373" s="18">
        <v>6.2</v>
      </c>
      <c r="I373" s="15">
        <f t="shared" si="7"/>
        <v>2976</v>
      </c>
      <c r="K373" s="17"/>
    </row>
    <row r="374" spans="1:11" s="6" customFormat="1" x14ac:dyDescent="0.25">
      <c r="A374" s="3">
        <v>367</v>
      </c>
      <c r="B374" s="4" t="s">
        <v>347</v>
      </c>
      <c r="C374" s="4" t="s">
        <v>348</v>
      </c>
      <c r="D374" s="4" t="s">
        <v>349</v>
      </c>
      <c r="E374" s="4" t="s">
        <v>2</v>
      </c>
      <c r="F374" s="19">
        <v>24.6</v>
      </c>
      <c r="G374" s="5">
        <v>24.6</v>
      </c>
      <c r="H374" s="18">
        <v>0.4</v>
      </c>
      <c r="I374" s="15">
        <f t="shared" si="7"/>
        <v>9.8400000000000016</v>
      </c>
      <c r="K374" s="17"/>
    </row>
    <row r="375" spans="1:11" s="6" customFormat="1" x14ac:dyDescent="0.25">
      <c r="A375" s="4">
        <v>368</v>
      </c>
      <c r="B375" s="4" t="s">
        <v>347</v>
      </c>
      <c r="C375" s="4" t="s">
        <v>348</v>
      </c>
      <c r="D375" s="4" t="s">
        <v>350</v>
      </c>
      <c r="E375" s="4" t="s">
        <v>2</v>
      </c>
      <c r="F375" s="19">
        <v>25.7</v>
      </c>
      <c r="G375" s="5">
        <v>25.7</v>
      </c>
      <c r="H375" s="18">
        <v>0.4</v>
      </c>
      <c r="I375" s="15">
        <f t="shared" si="7"/>
        <v>10.280000000000001</v>
      </c>
      <c r="K375" s="17"/>
    </row>
    <row r="376" spans="1:11" s="6" customFormat="1" x14ac:dyDescent="0.25">
      <c r="A376" s="3">
        <v>369</v>
      </c>
      <c r="B376" s="4" t="s">
        <v>347</v>
      </c>
      <c r="C376" s="4" t="s">
        <v>348</v>
      </c>
      <c r="D376" s="4" t="s">
        <v>351</v>
      </c>
      <c r="E376" s="4" t="s">
        <v>2</v>
      </c>
      <c r="F376" s="19">
        <v>28.2</v>
      </c>
      <c r="G376" s="5">
        <v>28.2</v>
      </c>
      <c r="H376" s="18">
        <v>0.4</v>
      </c>
      <c r="I376" s="15">
        <f t="shared" si="7"/>
        <v>11.280000000000001</v>
      </c>
      <c r="K376" s="17"/>
    </row>
    <row r="377" spans="1:11" s="6" customFormat="1" x14ac:dyDescent="0.25">
      <c r="A377" s="4">
        <v>370</v>
      </c>
      <c r="B377" s="4" t="s">
        <v>347</v>
      </c>
      <c r="C377" s="4" t="s">
        <v>348</v>
      </c>
      <c r="D377" s="4" t="s">
        <v>352</v>
      </c>
      <c r="E377" s="4" t="s">
        <v>2</v>
      </c>
      <c r="F377" s="19">
        <v>31</v>
      </c>
      <c r="G377" s="5">
        <v>31</v>
      </c>
      <c r="H377" s="18">
        <v>0.4</v>
      </c>
      <c r="I377" s="15">
        <f t="shared" si="7"/>
        <v>12.4</v>
      </c>
      <c r="K377" s="17"/>
    </row>
    <row r="378" spans="1:11" s="6" customFormat="1" x14ac:dyDescent="0.25">
      <c r="A378" s="3">
        <v>371</v>
      </c>
      <c r="B378" s="4" t="s">
        <v>347</v>
      </c>
      <c r="C378" s="4" t="s">
        <v>348</v>
      </c>
      <c r="D378" s="4" t="s">
        <v>353</v>
      </c>
      <c r="E378" s="4" t="s">
        <v>2</v>
      </c>
      <c r="F378" s="19">
        <v>35</v>
      </c>
      <c r="G378" s="5">
        <v>35</v>
      </c>
      <c r="H378" s="18">
        <v>0.4</v>
      </c>
      <c r="I378" s="15">
        <f t="shared" si="7"/>
        <v>14</v>
      </c>
      <c r="K378" s="17"/>
    </row>
    <row r="379" spans="1:11" s="6" customFormat="1" x14ac:dyDescent="0.25">
      <c r="A379" s="4">
        <v>372</v>
      </c>
      <c r="B379" s="4" t="s">
        <v>347</v>
      </c>
      <c r="C379" s="4" t="s">
        <v>348</v>
      </c>
      <c r="D379" s="4" t="s">
        <v>354</v>
      </c>
      <c r="E379" s="4" t="s">
        <v>2</v>
      </c>
      <c r="F379" s="19">
        <v>55</v>
      </c>
      <c r="G379" s="5">
        <v>55</v>
      </c>
      <c r="H379" s="18">
        <v>0.4</v>
      </c>
      <c r="I379" s="15">
        <f t="shared" si="7"/>
        <v>22</v>
      </c>
      <c r="K379" s="17"/>
    </row>
    <row r="380" spans="1:11" s="6" customFormat="1" ht="30" x14ac:dyDescent="0.25">
      <c r="A380" s="3">
        <v>373</v>
      </c>
      <c r="B380" s="4" t="s">
        <v>355</v>
      </c>
      <c r="C380" s="4" t="s">
        <v>356</v>
      </c>
      <c r="D380" s="4" t="s">
        <v>357</v>
      </c>
      <c r="E380" s="4" t="s">
        <v>2</v>
      </c>
      <c r="F380" s="19">
        <v>39</v>
      </c>
      <c r="G380" s="5">
        <v>39</v>
      </c>
      <c r="H380" s="18">
        <v>0.4</v>
      </c>
      <c r="I380" s="15">
        <f t="shared" si="7"/>
        <v>15.600000000000001</v>
      </c>
      <c r="K380" s="17"/>
    </row>
    <row r="381" spans="1:11" s="6" customFormat="1" ht="30" x14ac:dyDescent="0.25">
      <c r="A381" s="4">
        <v>374</v>
      </c>
      <c r="B381" s="4" t="s">
        <v>355</v>
      </c>
      <c r="C381" s="4" t="s">
        <v>356</v>
      </c>
      <c r="D381" s="4" t="s">
        <v>358</v>
      </c>
      <c r="E381" s="4" t="s">
        <v>2</v>
      </c>
      <c r="F381" s="19">
        <v>73</v>
      </c>
      <c r="G381" s="5">
        <v>73</v>
      </c>
      <c r="H381" s="18">
        <v>0.4</v>
      </c>
      <c r="I381" s="15">
        <f t="shared" si="7"/>
        <v>29.200000000000003</v>
      </c>
      <c r="K381" s="17"/>
    </row>
    <row r="382" spans="1:11" s="6" customFormat="1" ht="30" x14ac:dyDescent="0.25">
      <c r="A382" s="3">
        <v>375</v>
      </c>
      <c r="B382" s="4" t="s">
        <v>355</v>
      </c>
      <c r="C382" s="4" t="s">
        <v>356</v>
      </c>
      <c r="D382" s="4" t="s">
        <v>359</v>
      </c>
      <c r="E382" s="4" t="s">
        <v>2</v>
      </c>
      <c r="F382" s="19">
        <v>78</v>
      </c>
      <c r="G382" s="5">
        <v>78</v>
      </c>
      <c r="H382" s="18">
        <v>0.4</v>
      </c>
      <c r="I382" s="15">
        <f t="shared" si="7"/>
        <v>31.200000000000003</v>
      </c>
      <c r="K382" s="17"/>
    </row>
    <row r="383" spans="1:11" s="6" customFormat="1" ht="30" x14ac:dyDescent="0.25">
      <c r="A383" s="4">
        <v>376</v>
      </c>
      <c r="B383" s="4" t="s">
        <v>355</v>
      </c>
      <c r="C383" s="4" t="s">
        <v>356</v>
      </c>
      <c r="D383" s="4" t="s">
        <v>360</v>
      </c>
      <c r="E383" s="4" t="s">
        <v>2</v>
      </c>
      <c r="F383" s="19">
        <v>155</v>
      </c>
      <c r="G383" s="5">
        <v>155</v>
      </c>
      <c r="H383" s="18">
        <v>0.4</v>
      </c>
      <c r="I383" s="15">
        <f t="shared" si="7"/>
        <v>62</v>
      </c>
      <c r="K383" s="17"/>
    </row>
    <row r="384" spans="1:11" s="6" customFormat="1" x14ac:dyDescent="0.25">
      <c r="A384" s="3">
        <v>377</v>
      </c>
      <c r="B384" s="4" t="s">
        <v>361</v>
      </c>
      <c r="C384" s="4" t="s">
        <v>362</v>
      </c>
      <c r="D384" s="4" t="s">
        <v>363</v>
      </c>
      <c r="E384" s="4" t="s">
        <v>2</v>
      </c>
      <c r="F384" s="19">
        <v>44</v>
      </c>
      <c r="G384" s="5">
        <v>44</v>
      </c>
      <c r="H384" s="18">
        <v>0.4</v>
      </c>
      <c r="I384" s="15">
        <f t="shared" si="7"/>
        <v>17.600000000000001</v>
      </c>
      <c r="K384" s="17"/>
    </row>
    <row r="385" spans="1:11" s="6" customFormat="1" x14ac:dyDescent="0.25">
      <c r="A385" s="4">
        <v>378</v>
      </c>
      <c r="B385" s="4" t="s">
        <v>361</v>
      </c>
      <c r="C385" s="4" t="s">
        <v>364</v>
      </c>
      <c r="D385" s="4" t="s">
        <v>365</v>
      </c>
      <c r="E385" s="4" t="s">
        <v>2</v>
      </c>
      <c r="F385" s="19">
        <v>49</v>
      </c>
      <c r="G385" s="5">
        <v>49</v>
      </c>
      <c r="H385" s="18">
        <v>0.4</v>
      </c>
      <c r="I385" s="15">
        <f t="shared" si="7"/>
        <v>19.600000000000001</v>
      </c>
      <c r="K385" s="17"/>
    </row>
    <row r="386" spans="1:11" s="6" customFormat="1" x14ac:dyDescent="0.25">
      <c r="A386" s="3">
        <v>379</v>
      </c>
      <c r="B386" s="4" t="s">
        <v>361</v>
      </c>
      <c r="C386" s="4" t="s">
        <v>364</v>
      </c>
      <c r="D386" s="4" t="s">
        <v>366</v>
      </c>
      <c r="E386" s="4" t="s">
        <v>2</v>
      </c>
      <c r="F386" s="19">
        <v>61</v>
      </c>
      <c r="G386" s="5">
        <v>61</v>
      </c>
      <c r="H386" s="18">
        <v>0.4</v>
      </c>
      <c r="I386" s="15">
        <f t="shared" si="7"/>
        <v>24.400000000000002</v>
      </c>
      <c r="K386" s="17"/>
    </row>
    <row r="387" spans="1:11" s="6" customFormat="1" x14ac:dyDescent="0.25">
      <c r="A387" s="4">
        <v>380</v>
      </c>
      <c r="B387" s="4" t="s">
        <v>367</v>
      </c>
      <c r="C387" s="4" t="s">
        <v>368</v>
      </c>
      <c r="D387" s="4" t="s">
        <v>369</v>
      </c>
      <c r="E387" s="4" t="s">
        <v>2</v>
      </c>
      <c r="F387" s="19">
        <v>0.8</v>
      </c>
      <c r="G387" s="5">
        <v>0.8</v>
      </c>
      <c r="H387" s="18">
        <v>0.4</v>
      </c>
      <c r="I387" s="15">
        <f t="shared" si="7"/>
        <v>0.32000000000000006</v>
      </c>
      <c r="K387" s="17"/>
    </row>
    <row r="388" spans="1:11" s="6" customFormat="1" x14ac:dyDescent="0.25">
      <c r="A388" s="3">
        <v>381</v>
      </c>
      <c r="B388" s="4" t="s">
        <v>367</v>
      </c>
      <c r="C388" s="4" t="s">
        <v>368</v>
      </c>
      <c r="D388" s="4" t="s">
        <v>370</v>
      </c>
      <c r="E388" s="4" t="s">
        <v>2</v>
      </c>
      <c r="F388" s="19">
        <v>1.3</v>
      </c>
      <c r="G388" s="5">
        <v>1.3</v>
      </c>
      <c r="H388" s="18">
        <v>0.4</v>
      </c>
      <c r="I388" s="15">
        <f t="shared" si="7"/>
        <v>0.52</v>
      </c>
      <c r="K388" s="17"/>
    </row>
    <row r="389" spans="1:11" s="6" customFormat="1" x14ac:dyDescent="0.25">
      <c r="A389" s="4">
        <v>382</v>
      </c>
      <c r="B389" s="4" t="s">
        <v>367</v>
      </c>
      <c r="C389" s="4" t="s">
        <v>368</v>
      </c>
      <c r="D389" s="4" t="s">
        <v>371</v>
      </c>
      <c r="E389" s="4" t="s">
        <v>2</v>
      </c>
      <c r="F389" s="19">
        <v>1.4</v>
      </c>
      <c r="G389" s="5">
        <v>1.4</v>
      </c>
      <c r="H389" s="18">
        <v>0.4</v>
      </c>
      <c r="I389" s="15">
        <f t="shared" si="7"/>
        <v>0.55999999999999994</v>
      </c>
      <c r="K389" s="17"/>
    </row>
    <row r="390" spans="1:11" s="6" customFormat="1" x14ac:dyDescent="0.25">
      <c r="A390" s="3">
        <v>383</v>
      </c>
      <c r="B390" s="4" t="s">
        <v>367</v>
      </c>
      <c r="C390" s="4" t="s">
        <v>368</v>
      </c>
      <c r="D390" s="4" t="s">
        <v>372</v>
      </c>
      <c r="E390" s="4" t="s">
        <v>2</v>
      </c>
      <c r="F390" s="19">
        <v>2.4</v>
      </c>
      <c r="G390" s="5">
        <v>2.4</v>
      </c>
      <c r="H390" s="18">
        <v>0.4</v>
      </c>
      <c r="I390" s="15">
        <f t="shared" si="7"/>
        <v>0.96</v>
      </c>
      <c r="K390" s="17"/>
    </row>
    <row r="391" spans="1:11" s="6" customFormat="1" x14ac:dyDescent="0.25">
      <c r="A391" s="4">
        <v>384</v>
      </c>
      <c r="B391" s="4" t="s">
        <v>367</v>
      </c>
      <c r="C391" s="4" t="s">
        <v>368</v>
      </c>
      <c r="D391" s="4" t="s">
        <v>373</v>
      </c>
      <c r="E391" s="4" t="s">
        <v>2</v>
      </c>
      <c r="F391" s="19">
        <v>4.5</v>
      </c>
      <c r="G391" s="5">
        <v>4.5</v>
      </c>
      <c r="H391" s="18">
        <v>0.4</v>
      </c>
      <c r="I391" s="15">
        <f t="shared" si="7"/>
        <v>1.8</v>
      </c>
      <c r="K391" s="17"/>
    </row>
    <row r="392" spans="1:11" s="6" customFormat="1" x14ac:dyDescent="0.25">
      <c r="A392" s="3">
        <v>385</v>
      </c>
      <c r="B392" s="4" t="s">
        <v>367</v>
      </c>
      <c r="C392" s="4" t="s">
        <v>368</v>
      </c>
      <c r="D392" s="4" t="s">
        <v>374</v>
      </c>
      <c r="E392" s="4" t="s">
        <v>2</v>
      </c>
      <c r="F392" s="19">
        <v>6</v>
      </c>
      <c r="G392" s="5">
        <v>6</v>
      </c>
      <c r="H392" s="18">
        <v>0.4</v>
      </c>
      <c r="I392" s="15">
        <f t="shared" si="7"/>
        <v>2.4000000000000004</v>
      </c>
      <c r="K392" s="17"/>
    </row>
    <row r="393" spans="1:11" s="6" customFormat="1" x14ac:dyDescent="0.25">
      <c r="A393" s="4">
        <v>386</v>
      </c>
      <c r="B393" s="4" t="s">
        <v>367</v>
      </c>
      <c r="C393" s="4" t="s">
        <v>368</v>
      </c>
      <c r="D393" s="4" t="s">
        <v>375</v>
      </c>
      <c r="E393" s="4" t="s">
        <v>2</v>
      </c>
      <c r="F393" s="19">
        <v>7.5</v>
      </c>
      <c r="G393" s="5">
        <v>7.5</v>
      </c>
      <c r="H393" s="18">
        <v>0.4</v>
      </c>
      <c r="I393" s="15">
        <f t="shared" si="7"/>
        <v>3</v>
      </c>
      <c r="K393" s="17"/>
    </row>
    <row r="394" spans="1:11" s="6" customFormat="1" x14ac:dyDescent="0.25">
      <c r="A394" s="3">
        <v>387</v>
      </c>
      <c r="B394" s="4" t="s">
        <v>376</v>
      </c>
      <c r="C394" s="4" t="s">
        <v>377</v>
      </c>
      <c r="D394" s="4" t="s">
        <v>378</v>
      </c>
      <c r="E394" s="4" t="s">
        <v>2</v>
      </c>
      <c r="F394" s="19">
        <v>70</v>
      </c>
      <c r="G394" s="5">
        <v>70</v>
      </c>
      <c r="H394" s="18">
        <v>3</v>
      </c>
      <c r="I394" s="15">
        <f t="shared" ref="I394:I457" si="8">H394*F394</f>
        <v>210</v>
      </c>
      <c r="K394" s="17"/>
    </row>
    <row r="395" spans="1:11" s="6" customFormat="1" x14ac:dyDescent="0.25">
      <c r="A395" s="4">
        <v>388</v>
      </c>
      <c r="B395" s="4" t="s">
        <v>376</v>
      </c>
      <c r="C395" s="4" t="s">
        <v>379</v>
      </c>
      <c r="D395" s="4" t="s">
        <v>378</v>
      </c>
      <c r="E395" s="4" t="s">
        <v>2</v>
      </c>
      <c r="F395" s="19">
        <v>100</v>
      </c>
      <c r="G395" s="5">
        <v>100</v>
      </c>
      <c r="H395" s="18">
        <v>3</v>
      </c>
      <c r="I395" s="15">
        <f t="shared" si="8"/>
        <v>300</v>
      </c>
      <c r="K395" s="17"/>
    </row>
    <row r="396" spans="1:11" s="6" customFormat="1" x14ac:dyDescent="0.25">
      <c r="A396" s="3">
        <v>389</v>
      </c>
      <c r="B396" s="4" t="s">
        <v>376</v>
      </c>
      <c r="C396" s="4" t="s">
        <v>377</v>
      </c>
      <c r="D396" s="4" t="s">
        <v>380</v>
      </c>
      <c r="E396" s="4" t="s">
        <v>2</v>
      </c>
      <c r="F396" s="19">
        <v>80</v>
      </c>
      <c r="G396" s="5">
        <v>80</v>
      </c>
      <c r="H396" s="18">
        <v>3</v>
      </c>
      <c r="I396" s="15">
        <f t="shared" si="8"/>
        <v>240</v>
      </c>
      <c r="K396" s="17"/>
    </row>
    <row r="397" spans="1:11" s="6" customFormat="1" x14ac:dyDescent="0.25">
      <c r="A397" s="4">
        <v>390</v>
      </c>
      <c r="B397" s="4" t="s">
        <v>376</v>
      </c>
      <c r="C397" s="4" t="s">
        <v>379</v>
      </c>
      <c r="D397" s="4" t="s">
        <v>380</v>
      </c>
      <c r="E397" s="4" t="s">
        <v>2</v>
      </c>
      <c r="F397" s="19">
        <v>115</v>
      </c>
      <c r="G397" s="5">
        <v>115</v>
      </c>
      <c r="H397" s="18">
        <v>3</v>
      </c>
      <c r="I397" s="15">
        <f t="shared" si="8"/>
        <v>345</v>
      </c>
      <c r="K397" s="17"/>
    </row>
    <row r="398" spans="1:11" s="6" customFormat="1" x14ac:dyDescent="0.25">
      <c r="A398" s="3">
        <v>391</v>
      </c>
      <c r="B398" s="4" t="s">
        <v>376</v>
      </c>
      <c r="C398" s="4" t="s">
        <v>377</v>
      </c>
      <c r="D398" s="4" t="s">
        <v>381</v>
      </c>
      <c r="E398" s="4" t="s">
        <v>2</v>
      </c>
      <c r="F398" s="19">
        <v>85</v>
      </c>
      <c r="G398" s="5">
        <v>85</v>
      </c>
      <c r="H398" s="18">
        <v>3</v>
      </c>
      <c r="I398" s="15">
        <f t="shared" si="8"/>
        <v>255</v>
      </c>
      <c r="K398" s="17"/>
    </row>
    <row r="399" spans="1:11" s="6" customFormat="1" x14ac:dyDescent="0.25">
      <c r="A399" s="4">
        <v>392</v>
      </c>
      <c r="B399" s="4" t="s">
        <v>376</v>
      </c>
      <c r="C399" s="4" t="s">
        <v>379</v>
      </c>
      <c r="D399" s="4" t="s">
        <v>381</v>
      </c>
      <c r="E399" s="4" t="s">
        <v>2</v>
      </c>
      <c r="F399" s="19">
        <v>120</v>
      </c>
      <c r="G399" s="5">
        <v>120</v>
      </c>
      <c r="H399" s="18">
        <v>3</v>
      </c>
      <c r="I399" s="15">
        <f t="shared" si="8"/>
        <v>360</v>
      </c>
      <c r="K399" s="17"/>
    </row>
    <row r="400" spans="1:11" s="6" customFormat="1" x14ac:dyDescent="0.25">
      <c r="A400" s="3">
        <v>393</v>
      </c>
      <c r="B400" s="4" t="s">
        <v>376</v>
      </c>
      <c r="C400" s="4" t="s">
        <v>382</v>
      </c>
      <c r="D400" s="4" t="s">
        <v>383</v>
      </c>
      <c r="E400" s="4" t="s">
        <v>2</v>
      </c>
      <c r="F400" s="19">
        <v>180</v>
      </c>
      <c r="G400" s="5">
        <v>180</v>
      </c>
      <c r="H400" s="18">
        <v>3</v>
      </c>
      <c r="I400" s="15">
        <f t="shared" si="8"/>
        <v>540</v>
      </c>
      <c r="K400" s="17"/>
    </row>
    <row r="401" spans="1:11" s="6" customFormat="1" x14ac:dyDescent="0.25">
      <c r="A401" s="4">
        <v>394</v>
      </c>
      <c r="B401" s="4" t="s">
        <v>376</v>
      </c>
      <c r="C401" s="4" t="s">
        <v>379</v>
      </c>
      <c r="D401" s="4" t="s">
        <v>384</v>
      </c>
      <c r="E401" s="4" t="s">
        <v>2</v>
      </c>
      <c r="F401" s="19">
        <v>290</v>
      </c>
      <c r="G401" s="5">
        <v>290</v>
      </c>
      <c r="H401" s="18">
        <v>3</v>
      </c>
      <c r="I401" s="15">
        <f t="shared" si="8"/>
        <v>870</v>
      </c>
      <c r="K401" s="17"/>
    </row>
    <row r="402" spans="1:11" s="6" customFormat="1" ht="30" x14ac:dyDescent="0.25">
      <c r="A402" s="3">
        <v>395</v>
      </c>
      <c r="B402" s="4" t="s">
        <v>376</v>
      </c>
      <c r="C402" s="4" t="s">
        <v>377</v>
      </c>
      <c r="D402" s="4" t="s">
        <v>385</v>
      </c>
      <c r="E402" s="4" t="s">
        <v>2</v>
      </c>
      <c r="F402" s="19">
        <v>125</v>
      </c>
      <c r="G402" s="5">
        <v>125</v>
      </c>
      <c r="H402" s="18">
        <v>3</v>
      </c>
      <c r="I402" s="15">
        <f t="shared" si="8"/>
        <v>375</v>
      </c>
      <c r="K402" s="17"/>
    </row>
    <row r="403" spans="1:11" s="6" customFormat="1" ht="30" x14ac:dyDescent="0.25">
      <c r="A403" s="4">
        <v>396</v>
      </c>
      <c r="B403" s="4" t="s">
        <v>376</v>
      </c>
      <c r="C403" s="4" t="s">
        <v>377</v>
      </c>
      <c r="D403" s="4" t="s">
        <v>327</v>
      </c>
      <c r="E403" s="4" t="s">
        <v>2</v>
      </c>
      <c r="F403" s="19">
        <v>150</v>
      </c>
      <c r="G403" s="5">
        <v>150</v>
      </c>
      <c r="H403" s="18">
        <v>3</v>
      </c>
      <c r="I403" s="15">
        <f t="shared" si="8"/>
        <v>450</v>
      </c>
      <c r="K403" s="17"/>
    </row>
    <row r="404" spans="1:11" s="6" customFormat="1" ht="30" x14ac:dyDescent="0.25">
      <c r="A404" s="3">
        <v>397</v>
      </c>
      <c r="B404" s="4" t="s">
        <v>376</v>
      </c>
      <c r="C404" s="4" t="s">
        <v>379</v>
      </c>
      <c r="D404" s="4" t="s">
        <v>385</v>
      </c>
      <c r="E404" s="4" t="s">
        <v>2</v>
      </c>
      <c r="F404" s="19">
        <v>155</v>
      </c>
      <c r="G404" s="5">
        <v>155</v>
      </c>
      <c r="H404" s="18">
        <v>3</v>
      </c>
      <c r="I404" s="15">
        <f t="shared" si="8"/>
        <v>465</v>
      </c>
      <c r="K404" s="17"/>
    </row>
    <row r="405" spans="1:11" s="6" customFormat="1" ht="30" x14ac:dyDescent="0.25">
      <c r="A405" s="4">
        <v>398</v>
      </c>
      <c r="B405" s="4" t="s">
        <v>376</v>
      </c>
      <c r="C405" s="4" t="s">
        <v>379</v>
      </c>
      <c r="D405" s="4" t="s">
        <v>327</v>
      </c>
      <c r="E405" s="4" t="s">
        <v>2</v>
      </c>
      <c r="F405" s="19">
        <v>190</v>
      </c>
      <c r="G405" s="5">
        <v>190</v>
      </c>
      <c r="H405" s="18">
        <v>3</v>
      </c>
      <c r="I405" s="15">
        <f t="shared" si="8"/>
        <v>570</v>
      </c>
      <c r="K405" s="17"/>
    </row>
    <row r="406" spans="1:11" s="6" customFormat="1" ht="30" x14ac:dyDescent="0.25">
      <c r="A406" s="3">
        <v>399</v>
      </c>
      <c r="B406" s="4" t="s">
        <v>376</v>
      </c>
      <c r="C406" s="4" t="s">
        <v>379</v>
      </c>
      <c r="D406" s="4" t="s">
        <v>386</v>
      </c>
      <c r="E406" s="4" t="s">
        <v>2</v>
      </c>
      <c r="F406" s="19">
        <v>180</v>
      </c>
      <c r="G406" s="5">
        <v>180</v>
      </c>
      <c r="H406" s="18">
        <v>3</v>
      </c>
      <c r="I406" s="15">
        <f t="shared" si="8"/>
        <v>540</v>
      </c>
      <c r="K406" s="17"/>
    </row>
    <row r="407" spans="1:11" s="6" customFormat="1" ht="30" x14ac:dyDescent="0.25">
      <c r="A407" s="4">
        <v>400</v>
      </c>
      <c r="B407" s="4" t="s">
        <v>376</v>
      </c>
      <c r="C407" s="4" t="s">
        <v>379</v>
      </c>
      <c r="D407" s="4" t="s">
        <v>387</v>
      </c>
      <c r="E407" s="4" t="s">
        <v>2</v>
      </c>
      <c r="F407" s="19">
        <v>210</v>
      </c>
      <c r="G407" s="5">
        <v>210</v>
      </c>
      <c r="H407" s="18">
        <v>3</v>
      </c>
      <c r="I407" s="15">
        <f t="shared" si="8"/>
        <v>630</v>
      </c>
      <c r="K407" s="17"/>
    </row>
    <row r="408" spans="1:11" s="6" customFormat="1" ht="30" x14ac:dyDescent="0.25">
      <c r="A408" s="3">
        <v>401</v>
      </c>
      <c r="B408" s="4" t="s">
        <v>376</v>
      </c>
      <c r="C408" s="4" t="s">
        <v>379</v>
      </c>
      <c r="D408" s="4" t="s">
        <v>388</v>
      </c>
      <c r="E408" s="4" t="s">
        <v>2</v>
      </c>
      <c r="F408" s="19">
        <v>178</v>
      </c>
      <c r="G408" s="5">
        <v>178</v>
      </c>
      <c r="H408" s="18">
        <v>3</v>
      </c>
      <c r="I408" s="15">
        <f t="shared" si="8"/>
        <v>534</v>
      </c>
      <c r="K408" s="17"/>
    </row>
    <row r="409" spans="1:11" s="6" customFormat="1" ht="30" x14ac:dyDescent="0.25">
      <c r="A409" s="4">
        <v>402</v>
      </c>
      <c r="B409" s="4" t="s">
        <v>376</v>
      </c>
      <c r="C409" s="4" t="s">
        <v>379</v>
      </c>
      <c r="D409" s="4" t="s">
        <v>389</v>
      </c>
      <c r="E409" s="4" t="s">
        <v>2</v>
      </c>
      <c r="F409" s="19">
        <v>210</v>
      </c>
      <c r="G409" s="5">
        <v>210</v>
      </c>
      <c r="H409" s="18">
        <v>4</v>
      </c>
      <c r="I409" s="15">
        <f t="shared" si="8"/>
        <v>840</v>
      </c>
      <c r="K409" s="17"/>
    </row>
    <row r="410" spans="1:11" s="6" customFormat="1" ht="30" x14ac:dyDescent="0.25">
      <c r="A410" s="3">
        <v>403</v>
      </c>
      <c r="B410" s="4" t="s">
        <v>376</v>
      </c>
      <c r="C410" s="4" t="s">
        <v>379</v>
      </c>
      <c r="D410" s="4" t="s">
        <v>503</v>
      </c>
      <c r="E410" s="4" t="s">
        <v>2</v>
      </c>
      <c r="F410" s="19">
        <v>200</v>
      </c>
      <c r="G410" s="5">
        <v>200</v>
      </c>
      <c r="H410" s="18">
        <v>4</v>
      </c>
      <c r="I410" s="15">
        <f t="shared" si="8"/>
        <v>800</v>
      </c>
      <c r="K410" s="17"/>
    </row>
    <row r="411" spans="1:11" s="6" customFormat="1" ht="30" x14ac:dyDescent="0.25">
      <c r="A411" s="4">
        <v>404</v>
      </c>
      <c r="B411" s="4" t="s">
        <v>376</v>
      </c>
      <c r="C411" s="4" t="s">
        <v>379</v>
      </c>
      <c r="D411" s="4" t="s">
        <v>506</v>
      </c>
      <c r="E411" s="4" t="s">
        <v>2</v>
      </c>
      <c r="F411" s="19">
        <v>255</v>
      </c>
      <c r="G411" s="5">
        <v>255</v>
      </c>
      <c r="H411" s="18">
        <v>4</v>
      </c>
      <c r="I411" s="15">
        <f t="shared" si="8"/>
        <v>1020</v>
      </c>
      <c r="K411" s="17"/>
    </row>
    <row r="412" spans="1:11" s="6" customFormat="1" x14ac:dyDescent="0.25">
      <c r="A412" s="3">
        <v>405</v>
      </c>
      <c r="B412" s="4" t="s">
        <v>376</v>
      </c>
      <c r="C412" s="4" t="s">
        <v>377</v>
      </c>
      <c r="D412" s="4" t="s">
        <v>499</v>
      </c>
      <c r="E412" s="4" t="s">
        <v>2</v>
      </c>
      <c r="F412" s="19">
        <v>125</v>
      </c>
      <c r="G412" s="5">
        <v>125</v>
      </c>
      <c r="H412" s="18">
        <v>4</v>
      </c>
      <c r="I412" s="15">
        <f t="shared" si="8"/>
        <v>500</v>
      </c>
      <c r="K412" s="17"/>
    </row>
    <row r="413" spans="1:11" s="6" customFormat="1" x14ac:dyDescent="0.25">
      <c r="A413" s="4">
        <v>406</v>
      </c>
      <c r="B413" s="4" t="s">
        <v>376</v>
      </c>
      <c r="C413" s="4" t="s">
        <v>379</v>
      </c>
      <c r="D413" s="4" t="s">
        <v>499</v>
      </c>
      <c r="E413" s="4" t="s">
        <v>2</v>
      </c>
      <c r="F413" s="19">
        <v>150</v>
      </c>
      <c r="G413" s="5">
        <v>150</v>
      </c>
      <c r="H413" s="18">
        <v>4</v>
      </c>
      <c r="I413" s="15">
        <f t="shared" si="8"/>
        <v>600</v>
      </c>
      <c r="K413" s="17"/>
    </row>
    <row r="414" spans="1:11" s="6" customFormat="1" ht="30" x14ac:dyDescent="0.25">
      <c r="A414" s="3">
        <v>407</v>
      </c>
      <c r="B414" s="4" t="s">
        <v>376</v>
      </c>
      <c r="C414" s="4" t="s">
        <v>500</v>
      </c>
      <c r="D414" s="4" t="s">
        <v>501</v>
      </c>
      <c r="E414" s="4" t="s">
        <v>2</v>
      </c>
      <c r="F414" s="19">
        <v>170</v>
      </c>
      <c r="G414" s="5">
        <v>170</v>
      </c>
      <c r="H414" s="18">
        <v>4</v>
      </c>
      <c r="I414" s="15">
        <f t="shared" si="8"/>
        <v>680</v>
      </c>
      <c r="K414" s="17"/>
    </row>
    <row r="415" spans="1:11" s="6" customFormat="1" ht="30" x14ac:dyDescent="0.25">
      <c r="A415" s="4">
        <v>408</v>
      </c>
      <c r="B415" s="4" t="s">
        <v>376</v>
      </c>
      <c r="C415" s="4" t="s">
        <v>500</v>
      </c>
      <c r="D415" s="4" t="s">
        <v>502</v>
      </c>
      <c r="E415" s="4" t="s">
        <v>2</v>
      </c>
      <c r="F415" s="19">
        <v>185</v>
      </c>
      <c r="G415" s="5">
        <v>185</v>
      </c>
      <c r="H415" s="18">
        <v>4</v>
      </c>
      <c r="I415" s="15">
        <f t="shared" si="8"/>
        <v>740</v>
      </c>
      <c r="K415" s="17"/>
    </row>
    <row r="416" spans="1:11" s="6" customFormat="1" ht="30" x14ac:dyDescent="0.25">
      <c r="A416" s="3">
        <v>409</v>
      </c>
      <c r="B416" s="4" t="s">
        <v>376</v>
      </c>
      <c r="C416" s="4" t="s">
        <v>379</v>
      </c>
      <c r="D416" s="4" t="s">
        <v>504</v>
      </c>
      <c r="E416" s="4" t="s">
        <v>2</v>
      </c>
      <c r="F416" s="19">
        <v>220</v>
      </c>
      <c r="G416" s="5">
        <v>220</v>
      </c>
      <c r="H416" s="18">
        <v>4</v>
      </c>
      <c r="I416" s="15">
        <f t="shared" si="8"/>
        <v>880</v>
      </c>
      <c r="K416" s="17"/>
    </row>
    <row r="417" spans="1:11" s="6" customFormat="1" ht="30" x14ac:dyDescent="0.25">
      <c r="A417" s="4">
        <v>410</v>
      </c>
      <c r="B417" s="4" t="s">
        <v>376</v>
      </c>
      <c r="C417" s="4" t="s">
        <v>379</v>
      </c>
      <c r="D417" s="4" t="s">
        <v>505</v>
      </c>
      <c r="E417" s="4" t="s">
        <v>2</v>
      </c>
      <c r="F417" s="19">
        <v>220</v>
      </c>
      <c r="G417" s="5">
        <v>220</v>
      </c>
      <c r="H417" s="18">
        <v>4</v>
      </c>
      <c r="I417" s="15">
        <f t="shared" si="8"/>
        <v>880</v>
      </c>
      <c r="K417" s="17"/>
    </row>
    <row r="418" spans="1:11" s="6" customFormat="1" ht="30" x14ac:dyDescent="0.25">
      <c r="A418" s="3">
        <v>411</v>
      </c>
      <c r="B418" s="4" t="s">
        <v>390</v>
      </c>
      <c r="C418" s="4" t="s">
        <v>391</v>
      </c>
      <c r="D418" s="4" t="s">
        <v>378</v>
      </c>
      <c r="E418" s="4" t="s">
        <v>2</v>
      </c>
      <c r="F418" s="19">
        <v>100</v>
      </c>
      <c r="G418" s="5">
        <v>100</v>
      </c>
      <c r="H418" s="18">
        <v>10.8</v>
      </c>
      <c r="I418" s="15">
        <f t="shared" si="8"/>
        <v>1080</v>
      </c>
      <c r="K418" s="17"/>
    </row>
    <row r="419" spans="1:11" s="6" customFormat="1" ht="30" x14ac:dyDescent="0.25">
      <c r="A419" s="4">
        <v>412</v>
      </c>
      <c r="B419" s="4" t="s">
        <v>390</v>
      </c>
      <c r="C419" s="4" t="s">
        <v>391</v>
      </c>
      <c r="D419" s="4" t="s">
        <v>380</v>
      </c>
      <c r="E419" s="4" t="s">
        <v>2</v>
      </c>
      <c r="F419" s="19">
        <v>102</v>
      </c>
      <c r="G419" s="5">
        <v>102</v>
      </c>
      <c r="H419" s="18">
        <v>10.8</v>
      </c>
      <c r="I419" s="15">
        <f t="shared" si="8"/>
        <v>1101.6000000000001</v>
      </c>
      <c r="K419" s="17"/>
    </row>
    <row r="420" spans="1:11" s="6" customFormat="1" ht="30" x14ac:dyDescent="0.25">
      <c r="A420" s="3">
        <v>413</v>
      </c>
      <c r="B420" s="4" t="s">
        <v>390</v>
      </c>
      <c r="C420" s="4" t="s">
        <v>391</v>
      </c>
      <c r="D420" s="4" t="s">
        <v>381</v>
      </c>
      <c r="E420" s="4" t="s">
        <v>2</v>
      </c>
      <c r="F420" s="19">
        <v>105</v>
      </c>
      <c r="G420" s="5">
        <v>105</v>
      </c>
      <c r="H420" s="18">
        <v>10.8</v>
      </c>
      <c r="I420" s="15">
        <f t="shared" si="8"/>
        <v>1134</v>
      </c>
      <c r="K420" s="17"/>
    </row>
    <row r="421" spans="1:11" s="6" customFormat="1" ht="30" x14ac:dyDescent="0.25">
      <c r="A421" s="4">
        <v>414</v>
      </c>
      <c r="B421" s="4" t="s">
        <v>390</v>
      </c>
      <c r="C421" s="4" t="s">
        <v>391</v>
      </c>
      <c r="D421" s="4" t="s">
        <v>392</v>
      </c>
      <c r="E421" s="4" t="s">
        <v>2</v>
      </c>
      <c r="F421" s="19">
        <v>255</v>
      </c>
      <c r="G421" s="5">
        <v>255</v>
      </c>
      <c r="H421" s="18">
        <v>10.8</v>
      </c>
      <c r="I421" s="15">
        <f t="shared" si="8"/>
        <v>2754</v>
      </c>
      <c r="K421" s="17"/>
    </row>
    <row r="422" spans="1:11" s="6" customFormat="1" ht="30" x14ac:dyDescent="0.25">
      <c r="A422" s="3">
        <v>415</v>
      </c>
      <c r="B422" s="4" t="s">
        <v>390</v>
      </c>
      <c r="C422" s="4" t="s">
        <v>391</v>
      </c>
      <c r="D422" s="4" t="s">
        <v>393</v>
      </c>
      <c r="E422" s="4" t="s">
        <v>2</v>
      </c>
      <c r="F422" s="19">
        <v>270</v>
      </c>
      <c r="G422" s="5">
        <v>270</v>
      </c>
      <c r="H422" s="18">
        <v>10.8</v>
      </c>
      <c r="I422" s="15">
        <f t="shared" si="8"/>
        <v>2916</v>
      </c>
      <c r="K422" s="17"/>
    </row>
    <row r="423" spans="1:11" s="6" customFormat="1" ht="30" x14ac:dyDescent="0.25">
      <c r="A423" s="4">
        <v>416</v>
      </c>
      <c r="B423" s="4" t="s">
        <v>390</v>
      </c>
      <c r="C423" s="4" t="s">
        <v>391</v>
      </c>
      <c r="D423" s="4" t="s">
        <v>394</v>
      </c>
      <c r="E423" s="4" t="s">
        <v>2</v>
      </c>
      <c r="F423" s="19">
        <v>290</v>
      </c>
      <c r="G423" s="5">
        <v>290</v>
      </c>
      <c r="H423" s="18">
        <v>10.8</v>
      </c>
      <c r="I423" s="15">
        <f t="shared" si="8"/>
        <v>3132</v>
      </c>
      <c r="K423" s="17"/>
    </row>
    <row r="424" spans="1:11" s="6" customFormat="1" ht="30" x14ac:dyDescent="0.25">
      <c r="A424" s="3">
        <v>417</v>
      </c>
      <c r="B424" s="4" t="s">
        <v>390</v>
      </c>
      <c r="C424" s="4" t="s">
        <v>507</v>
      </c>
      <c r="D424" s="4" t="s">
        <v>509</v>
      </c>
      <c r="E424" s="4" t="s">
        <v>2</v>
      </c>
      <c r="F424" s="19">
        <v>330</v>
      </c>
      <c r="G424" s="5">
        <v>330</v>
      </c>
      <c r="H424" s="18">
        <v>10</v>
      </c>
      <c r="I424" s="15">
        <f t="shared" si="8"/>
        <v>3300</v>
      </c>
      <c r="K424" s="17"/>
    </row>
    <row r="425" spans="1:11" s="6" customFormat="1" ht="30" x14ac:dyDescent="0.25">
      <c r="A425" s="4">
        <v>418</v>
      </c>
      <c r="B425" s="4" t="s">
        <v>390</v>
      </c>
      <c r="C425" s="4" t="s">
        <v>507</v>
      </c>
      <c r="D425" s="4" t="s">
        <v>508</v>
      </c>
      <c r="E425" s="4" t="s">
        <v>2</v>
      </c>
      <c r="F425" s="19">
        <v>290</v>
      </c>
      <c r="G425" s="5">
        <v>290</v>
      </c>
      <c r="H425" s="18">
        <v>10</v>
      </c>
      <c r="I425" s="15">
        <f t="shared" si="8"/>
        <v>2900</v>
      </c>
      <c r="K425" s="17"/>
    </row>
    <row r="426" spans="1:11" s="6" customFormat="1" ht="30" x14ac:dyDescent="0.25">
      <c r="A426" s="3">
        <v>419</v>
      </c>
      <c r="B426" s="4" t="s">
        <v>390</v>
      </c>
      <c r="C426" s="4" t="s">
        <v>391</v>
      </c>
      <c r="D426" s="4" t="s">
        <v>499</v>
      </c>
      <c r="E426" s="4" t="s">
        <v>2</v>
      </c>
      <c r="F426" s="19">
        <v>400</v>
      </c>
      <c r="G426" s="5">
        <v>400</v>
      </c>
      <c r="H426" s="18">
        <v>10</v>
      </c>
      <c r="I426" s="15">
        <f t="shared" si="8"/>
        <v>4000</v>
      </c>
      <c r="K426" s="17"/>
    </row>
    <row r="427" spans="1:11" s="6" customFormat="1" ht="30" x14ac:dyDescent="0.25">
      <c r="A427" s="4">
        <v>420</v>
      </c>
      <c r="B427" s="4" t="s">
        <v>390</v>
      </c>
      <c r="C427" s="4" t="s">
        <v>391</v>
      </c>
      <c r="D427" s="4" t="s">
        <v>384</v>
      </c>
      <c r="E427" s="4" t="s">
        <v>2</v>
      </c>
      <c r="F427" s="19">
        <v>750</v>
      </c>
      <c r="G427" s="5">
        <v>750</v>
      </c>
      <c r="H427" s="18">
        <v>6</v>
      </c>
      <c r="I427" s="15">
        <f t="shared" si="8"/>
        <v>4500</v>
      </c>
      <c r="K427" s="17"/>
    </row>
    <row r="428" spans="1:11" s="6" customFormat="1" x14ac:dyDescent="0.25">
      <c r="A428" s="3">
        <v>421</v>
      </c>
      <c r="B428" s="4" t="s">
        <v>613</v>
      </c>
      <c r="C428" s="4" t="s">
        <v>608</v>
      </c>
      <c r="D428" s="4" t="s">
        <v>609</v>
      </c>
      <c r="E428" s="4" t="s">
        <v>2</v>
      </c>
      <c r="F428" s="19">
        <v>356</v>
      </c>
      <c r="G428" s="5">
        <v>356</v>
      </c>
      <c r="H428" s="18">
        <v>8</v>
      </c>
      <c r="I428" s="15">
        <f t="shared" si="8"/>
        <v>2848</v>
      </c>
      <c r="K428" s="17"/>
    </row>
    <row r="429" spans="1:11" s="6" customFormat="1" x14ac:dyDescent="0.25">
      <c r="A429" s="4">
        <v>422</v>
      </c>
      <c r="B429" s="4" t="s">
        <v>613</v>
      </c>
      <c r="C429" s="4" t="s">
        <v>608</v>
      </c>
      <c r="D429" s="4" t="s">
        <v>610</v>
      </c>
      <c r="E429" s="4" t="s">
        <v>2</v>
      </c>
      <c r="F429" s="19">
        <v>360</v>
      </c>
      <c r="G429" s="5">
        <v>360</v>
      </c>
      <c r="H429" s="18">
        <v>8</v>
      </c>
      <c r="I429" s="15">
        <f t="shared" si="8"/>
        <v>2880</v>
      </c>
      <c r="K429" s="17"/>
    </row>
    <row r="430" spans="1:11" s="6" customFormat="1" x14ac:dyDescent="0.25">
      <c r="A430" s="3">
        <v>423</v>
      </c>
      <c r="B430" s="4" t="s">
        <v>613</v>
      </c>
      <c r="C430" s="4" t="s">
        <v>608</v>
      </c>
      <c r="D430" s="4" t="s">
        <v>399</v>
      </c>
      <c r="E430" s="4" t="s">
        <v>2</v>
      </c>
      <c r="F430" s="19">
        <v>360</v>
      </c>
      <c r="G430" s="5">
        <v>360</v>
      </c>
      <c r="H430" s="18">
        <v>8</v>
      </c>
      <c r="I430" s="15">
        <f t="shared" si="8"/>
        <v>2880</v>
      </c>
      <c r="K430" s="17"/>
    </row>
    <row r="431" spans="1:11" s="6" customFormat="1" x14ac:dyDescent="0.25">
      <c r="A431" s="4">
        <v>424</v>
      </c>
      <c r="B431" s="4" t="s">
        <v>613</v>
      </c>
      <c r="C431" s="4" t="s">
        <v>608</v>
      </c>
      <c r="D431" s="4" t="s">
        <v>611</v>
      </c>
      <c r="E431" s="4" t="s">
        <v>2</v>
      </c>
      <c r="F431" s="19">
        <v>829</v>
      </c>
      <c r="G431" s="5">
        <v>829</v>
      </c>
      <c r="H431" s="18">
        <v>8</v>
      </c>
      <c r="I431" s="15">
        <f t="shared" si="8"/>
        <v>6632</v>
      </c>
      <c r="K431" s="17"/>
    </row>
    <row r="432" spans="1:11" s="6" customFormat="1" ht="59.25" customHeight="1" x14ac:dyDescent="0.25">
      <c r="A432" s="3">
        <v>425</v>
      </c>
      <c r="B432" s="4" t="s">
        <v>619</v>
      </c>
      <c r="C432" s="4" t="s">
        <v>620</v>
      </c>
      <c r="D432" s="4"/>
      <c r="E432" s="4" t="s">
        <v>4</v>
      </c>
      <c r="F432" s="19">
        <v>41</v>
      </c>
      <c r="G432" s="5">
        <v>41</v>
      </c>
      <c r="H432" s="18">
        <v>8</v>
      </c>
      <c r="I432" s="15">
        <f t="shared" si="8"/>
        <v>328</v>
      </c>
      <c r="K432" s="17"/>
    </row>
    <row r="433" spans="1:11" s="6" customFormat="1" x14ac:dyDescent="0.25">
      <c r="A433" s="4">
        <v>426</v>
      </c>
      <c r="B433" s="4" t="s">
        <v>612</v>
      </c>
      <c r="C433" s="4" t="s">
        <v>614</v>
      </c>
      <c r="D433" s="4" t="s">
        <v>615</v>
      </c>
      <c r="E433" s="4" t="s">
        <v>2</v>
      </c>
      <c r="F433" s="19">
        <v>85</v>
      </c>
      <c r="G433" s="5">
        <v>85</v>
      </c>
      <c r="H433" s="18">
        <v>8</v>
      </c>
      <c r="I433" s="15">
        <f t="shared" si="8"/>
        <v>680</v>
      </c>
      <c r="K433" s="17"/>
    </row>
    <row r="434" spans="1:11" s="6" customFormat="1" x14ac:dyDescent="0.25">
      <c r="A434" s="3">
        <v>427</v>
      </c>
      <c r="B434" s="4" t="s">
        <v>612</v>
      </c>
      <c r="C434" s="4" t="s">
        <v>614</v>
      </c>
      <c r="D434" s="4" t="s">
        <v>616</v>
      </c>
      <c r="E434" s="4" t="s">
        <v>2</v>
      </c>
      <c r="F434" s="19">
        <v>85</v>
      </c>
      <c r="G434" s="5">
        <v>85</v>
      </c>
      <c r="H434" s="18">
        <v>8</v>
      </c>
      <c r="I434" s="15">
        <f t="shared" si="8"/>
        <v>680</v>
      </c>
      <c r="K434" s="17"/>
    </row>
    <row r="435" spans="1:11" s="6" customFormat="1" ht="30" x14ac:dyDescent="0.25">
      <c r="A435" s="4">
        <v>428</v>
      </c>
      <c r="B435" s="4" t="s">
        <v>618</v>
      </c>
      <c r="C435" s="4" t="s">
        <v>617</v>
      </c>
      <c r="D435" s="4"/>
      <c r="E435" s="4" t="s">
        <v>2</v>
      </c>
      <c r="F435" s="19">
        <v>354</v>
      </c>
      <c r="G435" s="5">
        <v>354</v>
      </c>
      <c r="H435" s="18">
        <v>8</v>
      </c>
      <c r="I435" s="15">
        <f t="shared" si="8"/>
        <v>2832</v>
      </c>
      <c r="K435" s="17"/>
    </row>
    <row r="436" spans="1:11" s="6" customFormat="1" x14ac:dyDescent="0.25">
      <c r="A436" s="3">
        <v>429</v>
      </c>
      <c r="B436" s="4" t="s">
        <v>397</v>
      </c>
      <c r="C436" s="4" t="s">
        <v>400</v>
      </c>
      <c r="D436" s="4" t="s">
        <v>401</v>
      </c>
      <c r="E436" s="4" t="s">
        <v>2</v>
      </c>
      <c r="F436" s="19">
        <v>104</v>
      </c>
      <c r="G436" s="5">
        <v>104</v>
      </c>
      <c r="H436" s="18">
        <v>3</v>
      </c>
      <c r="I436" s="15">
        <f t="shared" si="8"/>
        <v>312</v>
      </c>
      <c r="K436" s="17"/>
    </row>
    <row r="437" spans="1:11" s="6" customFormat="1" x14ac:dyDescent="0.25">
      <c r="A437" s="4">
        <v>430</v>
      </c>
      <c r="B437" s="4" t="s">
        <v>397</v>
      </c>
      <c r="C437" s="4" t="s">
        <v>400</v>
      </c>
      <c r="D437" s="4" t="s">
        <v>396</v>
      </c>
      <c r="E437" s="4" t="s">
        <v>2</v>
      </c>
      <c r="F437" s="19">
        <v>137</v>
      </c>
      <c r="G437" s="5">
        <v>137</v>
      </c>
      <c r="H437" s="18">
        <v>3</v>
      </c>
      <c r="I437" s="15">
        <f t="shared" si="8"/>
        <v>411</v>
      </c>
      <c r="K437" s="17"/>
    </row>
    <row r="438" spans="1:11" s="6" customFormat="1" x14ac:dyDescent="0.25">
      <c r="A438" s="3">
        <v>431</v>
      </c>
      <c r="B438" s="4" t="s">
        <v>397</v>
      </c>
      <c r="C438" s="4" t="s">
        <v>400</v>
      </c>
      <c r="D438" s="4" t="s">
        <v>402</v>
      </c>
      <c r="E438" s="4" t="s">
        <v>2</v>
      </c>
      <c r="F438" s="19">
        <v>154</v>
      </c>
      <c r="G438" s="5">
        <v>154</v>
      </c>
      <c r="H438" s="18">
        <v>3</v>
      </c>
      <c r="I438" s="15">
        <f t="shared" si="8"/>
        <v>462</v>
      </c>
      <c r="K438" s="17"/>
    </row>
    <row r="439" spans="1:11" s="6" customFormat="1" x14ac:dyDescent="0.25">
      <c r="A439" s="4">
        <v>432</v>
      </c>
      <c r="B439" s="4" t="s">
        <v>397</v>
      </c>
      <c r="C439" s="4" t="s">
        <v>403</v>
      </c>
      <c r="D439" s="4" t="s">
        <v>625</v>
      </c>
      <c r="E439" s="4" t="s">
        <v>2</v>
      </c>
      <c r="F439" s="19">
        <v>30</v>
      </c>
      <c r="G439" s="5">
        <v>30</v>
      </c>
      <c r="H439" s="18">
        <v>3</v>
      </c>
      <c r="I439" s="15">
        <f t="shared" si="8"/>
        <v>90</v>
      </c>
      <c r="K439" s="17"/>
    </row>
    <row r="440" spans="1:11" s="6" customFormat="1" x14ac:dyDescent="0.25">
      <c r="A440" s="3">
        <v>433</v>
      </c>
      <c r="B440" s="4" t="s">
        <v>397</v>
      </c>
      <c r="C440" s="4" t="s">
        <v>403</v>
      </c>
      <c r="D440" s="4" t="s">
        <v>615</v>
      </c>
      <c r="E440" s="4" t="s">
        <v>2</v>
      </c>
      <c r="F440" s="19">
        <v>34</v>
      </c>
      <c r="G440" s="5">
        <v>34</v>
      </c>
      <c r="H440" s="18">
        <v>3</v>
      </c>
      <c r="I440" s="15">
        <f t="shared" si="8"/>
        <v>102</v>
      </c>
      <c r="K440" s="17"/>
    </row>
    <row r="441" spans="1:11" s="6" customFormat="1" x14ac:dyDescent="0.25">
      <c r="A441" s="4">
        <v>434</v>
      </c>
      <c r="B441" s="4" t="s">
        <v>397</v>
      </c>
      <c r="C441" s="4" t="s">
        <v>403</v>
      </c>
      <c r="D441" s="4" t="s">
        <v>616</v>
      </c>
      <c r="E441" s="4" t="s">
        <v>2</v>
      </c>
      <c r="F441" s="19">
        <v>40</v>
      </c>
      <c r="G441" s="5">
        <v>40</v>
      </c>
      <c r="H441" s="18">
        <v>3</v>
      </c>
      <c r="I441" s="15">
        <f t="shared" si="8"/>
        <v>120</v>
      </c>
      <c r="K441" s="17"/>
    </row>
    <row r="442" spans="1:11" s="6" customFormat="1" x14ac:dyDescent="0.25">
      <c r="A442" s="3">
        <v>435</v>
      </c>
      <c r="B442" s="4" t="s">
        <v>397</v>
      </c>
      <c r="C442" s="4" t="s">
        <v>403</v>
      </c>
      <c r="D442" s="4" t="s">
        <v>610</v>
      </c>
      <c r="E442" s="4" t="s">
        <v>2</v>
      </c>
      <c r="F442" s="19">
        <v>50</v>
      </c>
      <c r="G442" s="5">
        <v>50</v>
      </c>
      <c r="H442" s="18">
        <v>3</v>
      </c>
      <c r="I442" s="15">
        <f t="shared" si="8"/>
        <v>150</v>
      </c>
      <c r="K442" s="17"/>
    </row>
    <row r="443" spans="1:11" s="6" customFormat="1" x14ac:dyDescent="0.25">
      <c r="A443" s="4">
        <v>436</v>
      </c>
      <c r="B443" s="4" t="s">
        <v>397</v>
      </c>
      <c r="C443" s="4" t="s">
        <v>403</v>
      </c>
      <c r="D443" s="4" t="s">
        <v>399</v>
      </c>
      <c r="E443" s="4" t="s">
        <v>2</v>
      </c>
      <c r="F443" s="19">
        <v>68</v>
      </c>
      <c r="G443" s="5">
        <v>68</v>
      </c>
      <c r="H443" s="18">
        <v>3</v>
      </c>
      <c r="I443" s="15">
        <f t="shared" si="8"/>
        <v>204</v>
      </c>
      <c r="K443" s="17"/>
    </row>
    <row r="444" spans="1:11" s="6" customFormat="1" x14ac:dyDescent="0.25">
      <c r="A444" s="3">
        <v>437</v>
      </c>
      <c r="B444" s="4" t="s">
        <v>397</v>
      </c>
      <c r="C444" s="4" t="s">
        <v>404</v>
      </c>
      <c r="D444" s="4" t="s">
        <v>625</v>
      </c>
      <c r="E444" s="4" t="s">
        <v>2</v>
      </c>
      <c r="F444" s="19">
        <v>34</v>
      </c>
      <c r="G444" s="5">
        <v>34</v>
      </c>
      <c r="H444" s="18">
        <v>3</v>
      </c>
      <c r="I444" s="15">
        <f t="shared" si="8"/>
        <v>102</v>
      </c>
      <c r="K444" s="17"/>
    </row>
    <row r="445" spans="1:11" s="6" customFormat="1" x14ac:dyDescent="0.25">
      <c r="A445" s="4">
        <v>438</v>
      </c>
      <c r="B445" s="4" t="s">
        <v>397</v>
      </c>
      <c r="C445" s="4" t="s">
        <v>404</v>
      </c>
      <c r="D445" s="4" t="s">
        <v>615</v>
      </c>
      <c r="E445" s="4" t="s">
        <v>2</v>
      </c>
      <c r="F445" s="19">
        <v>49</v>
      </c>
      <c r="G445" s="5">
        <v>49</v>
      </c>
      <c r="H445" s="18">
        <v>3</v>
      </c>
      <c r="I445" s="15">
        <f t="shared" si="8"/>
        <v>147</v>
      </c>
      <c r="K445" s="17"/>
    </row>
    <row r="446" spans="1:11" s="6" customFormat="1" x14ac:dyDescent="0.25">
      <c r="A446" s="3">
        <v>439</v>
      </c>
      <c r="B446" s="4" t="s">
        <v>397</v>
      </c>
      <c r="C446" s="4" t="s">
        <v>404</v>
      </c>
      <c r="D446" s="4" t="s">
        <v>616</v>
      </c>
      <c r="E446" s="4" t="s">
        <v>2</v>
      </c>
      <c r="F446" s="19">
        <v>61</v>
      </c>
      <c r="G446" s="5">
        <v>61</v>
      </c>
      <c r="H446" s="18">
        <v>3</v>
      </c>
      <c r="I446" s="15">
        <f t="shared" si="8"/>
        <v>183</v>
      </c>
      <c r="K446" s="17"/>
    </row>
    <row r="447" spans="1:11" s="6" customFormat="1" x14ac:dyDescent="0.25">
      <c r="A447" s="4">
        <v>440</v>
      </c>
      <c r="B447" s="4" t="s">
        <v>397</v>
      </c>
      <c r="C447" s="4" t="s">
        <v>404</v>
      </c>
      <c r="D447" s="4" t="s">
        <v>610</v>
      </c>
      <c r="E447" s="4" t="s">
        <v>2</v>
      </c>
      <c r="F447" s="19">
        <v>30</v>
      </c>
      <c r="G447" s="5">
        <v>30</v>
      </c>
      <c r="H447" s="18">
        <v>3</v>
      </c>
      <c r="I447" s="15">
        <f t="shared" si="8"/>
        <v>90</v>
      </c>
      <c r="K447" s="17"/>
    </row>
    <row r="448" spans="1:11" s="6" customFormat="1" x14ac:dyDescent="0.25">
      <c r="A448" s="3">
        <v>441</v>
      </c>
      <c r="B448" s="4" t="s">
        <v>397</v>
      </c>
      <c r="C448" s="4" t="s">
        <v>404</v>
      </c>
      <c r="D448" s="4" t="s">
        <v>399</v>
      </c>
      <c r="E448" s="4" t="s">
        <v>2</v>
      </c>
      <c r="F448" s="19">
        <v>45</v>
      </c>
      <c r="G448" s="5">
        <v>45</v>
      </c>
      <c r="H448" s="18">
        <v>3</v>
      </c>
      <c r="I448" s="15">
        <f t="shared" si="8"/>
        <v>135</v>
      </c>
      <c r="K448" s="17"/>
    </row>
    <row r="449" spans="1:11" s="6" customFormat="1" ht="30" x14ac:dyDescent="0.25">
      <c r="A449" s="4">
        <v>442</v>
      </c>
      <c r="B449" s="4" t="s">
        <v>397</v>
      </c>
      <c r="C449" s="4" t="s">
        <v>626</v>
      </c>
      <c r="D449" s="4" t="s">
        <v>625</v>
      </c>
      <c r="E449" s="4" t="s">
        <v>2</v>
      </c>
      <c r="F449" s="19">
        <v>44</v>
      </c>
      <c r="G449" s="5">
        <v>44</v>
      </c>
      <c r="H449" s="18">
        <v>9.6</v>
      </c>
      <c r="I449" s="15">
        <f t="shared" si="8"/>
        <v>422.4</v>
      </c>
      <c r="K449" s="17"/>
    </row>
    <row r="450" spans="1:11" s="6" customFormat="1" ht="30" x14ac:dyDescent="0.25">
      <c r="A450" s="3">
        <v>443</v>
      </c>
      <c r="B450" s="4" t="s">
        <v>397</v>
      </c>
      <c r="C450" s="4" t="s">
        <v>626</v>
      </c>
      <c r="D450" s="4" t="s">
        <v>615</v>
      </c>
      <c r="E450" s="4" t="s">
        <v>2</v>
      </c>
      <c r="F450" s="19">
        <v>44</v>
      </c>
      <c r="G450" s="5">
        <v>44</v>
      </c>
      <c r="H450" s="18">
        <v>9.6</v>
      </c>
      <c r="I450" s="15">
        <f t="shared" si="8"/>
        <v>422.4</v>
      </c>
      <c r="K450" s="17"/>
    </row>
    <row r="451" spans="1:11" s="6" customFormat="1" ht="30" x14ac:dyDescent="0.25">
      <c r="A451" s="4">
        <v>444</v>
      </c>
      <c r="B451" s="4" t="s">
        <v>397</v>
      </c>
      <c r="C451" s="4" t="s">
        <v>626</v>
      </c>
      <c r="D451" s="4" t="s">
        <v>616</v>
      </c>
      <c r="E451" s="4" t="s">
        <v>2</v>
      </c>
      <c r="F451" s="19">
        <v>56</v>
      </c>
      <c r="G451" s="5">
        <v>56</v>
      </c>
      <c r="H451" s="18">
        <v>9.6</v>
      </c>
      <c r="I451" s="15">
        <f t="shared" si="8"/>
        <v>537.6</v>
      </c>
      <c r="K451" s="17"/>
    </row>
    <row r="452" spans="1:11" s="6" customFormat="1" ht="30" x14ac:dyDescent="0.25">
      <c r="A452" s="3">
        <v>445</v>
      </c>
      <c r="B452" s="4" t="s">
        <v>397</v>
      </c>
      <c r="C452" s="4" t="s">
        <v>626</v>
      </c>
      <c r="D452" s="4" t="s">
        <v>610</v>
      </c>
      <c r="E452" s="4" t="s">
        <v>2</v>
      </c>
      <c r="F452" s="19">
        <v>56</v>
      </c>
      <c r="G452" s="5">
        <v>56</v>
      </c>
      <c r="H452" s="18">
        <v>9.6</v>
      </c>
      <c r="I452" s="15">
        <f t="shared" si="8"/>
        <v>537.6</v>
      </c>
      <c r="K452" s="17"/>
    </row>
    <row r="453" spans="1:11" s="6" customFormat="1" ht="30" x14ac:dyDescent="0.25">
      <c r="A453" s="4">
        <v>446</v>
      </c>
      <c r="B453" s="4" t="s">
        <v>397</v>
      </c>
      <c r="C453" s="4" t="s">
        <v>626</v>
      </c>
      <c r="D453" s="4" t="s">
        <v>399</v>
      </c>
      <c r="E453" s="4" t="s">
        <v>2</v>
      </c>
      <c r="F453" s="19">
        <v>89</v>
      </c>
      <c r="G453" s="5">
        <v>89</v>
      </c>
      <c r="H453" s="18">
        <v>9.6</v>
      </c>
      <c r="I453" s="15">
        <f t="shared" si="8"/>
        <v>854.4</v>
      </c>
      <c r="K453" s="17"/>
    </row>
    <row r="454" spans="1:11" s="6" customFormat="1" x14ac:dyDescent="0.25">
      <c r="A454" s="3">
        <v>447</v>
      </c>
      <c r="B454" s="4" t="s">
        <v>397</v>
      </c>
      <c r="C454" s="4" t="s">
        <v>405</v>
      </c>
      <c r="D454" s="4" t="s">
        <v>401</v>
      </c>
      <c r="E454" s="4" t="s">
        <v>2</v>
      </c>
      <c r="F454" s="19">
        <v>106</v>
      </c>
      <c r="G454" s="5">
        <v>106</v>
      </c>
      <c r="H454" s="18">
        <v>12.2</v>
      </c>
      <c r="I454" s="15">
        <f t="shared" si="8"/>
        <v>1293.1999999999998</v>
      </c>
      <c r="K454" s="17"/>
    </row>
    <row r="455" spans="1:11" s="6" customFormat="1" x14ac:dyDescent="0.25">
      <c r="A455" s="4">
        <v>448</v>
      </c>
      <c r="B455" s="4" t="s">
        <v>397</v>
      </c>
      <c r="C455" s="4" t="s">
        <v>405</v>
      </c>
      <c r="D455" s="4" t="s">
        <v>406</v>
      </c>
      <c r="E455" s="4" t="s">
        <v>2</v>
      </c>
      <c r="F455" s="19">
        <v>128</v>
      </c>
      <c r="G455" s="5">
        <v>128</v>
      </c>
      <c r="H455" s="18">
        <v>12.2</v>
      </c>
      <c r="I455" s="15">
        <f t="shared" si="8"/>
        <v>1561.6</v>
      </c>
      <c r="K455" s="17"/>
    </row>
    <row r="456" spans="1:11" s="6" customFormat="1" x14ac:dyDescent="0.25">
      <c r="A456" s="3">
        <v>449</v>
      </c>
      <c r="B456" s="4" t="s">
        <v>397</v>
      </c>
      <c r="C456" s="4" t="s">
        <v>405</v>
      </c>
      <c r="D456" s="4" t="s">
        <v>402</v>
      </c>
      <c r="E456" s="4" t="s">
        <v>2</v>
      </c>
      <c r="F456" s="19">
        <v>157</v>
      </c>
      <c r="G456" s="5">
        <v>157</v>
      </c>
      <c r="H456" s="18">
        <v>12.2</v>
      </c>
      <c r="I456" s="15">
        <f t="shared" si="8"/>
        <v>1915.3999999999999</v>
      </c>
      <c r="K456" s="17"/>
    </row>
    <row r="457" spans="1:11" s="6" customFormat="1" x14ac:dyDescent="0.25">
      <c r="A457" s="4">
        <v>450</v>
      </c>
      <c r="B457" s="4" t="s">
        <v>397</v>
      </c>
      <c r="C457" s="4" t="s">
        <v>407</v>
      </c>
      <c r="D457" s="4" t="s">
        <v>395</v>
      </c>
      <c r="E457" s="4" t="s">
        <v>2</v>
      </c>
      <c r="F457" s="19">
        <v>70</v>
      </c>
      <c r="G457" s="5">
        <v>70</v>
      </c>
      <c r="H457" s="18">
        <v>15.4</v>
      </c>
      <c r="I457" s="15">
        <f t="shared" si="8"/>
        <v>1078</v>
      </c>
      <c r="K457" s="17"/>
    </row>
    <row r="458" spans="1:11" s="6" customFormat="1" x14ac:dyDescent="0.25">
      <c r="A458" s="3">
        <v>451</v>
      </c>
      <c r="B458" s="4" t="s">
        <v>397</v>
      </c>
      <c r="C458" s="4" t="s">
        <v>407</v>
      </c>
      <c r="D458" s="4" t="s">
        <v>398</v>
      </c>
      <c r="E458" s="4" t="s">
        <v>2</v>
      </c>
      <c r="F458" s="19">
        <v>90</v>
      </c>
      <c r="G458" s="5">
        <v>90</v>
      </c>
      <c r="H458" s="18">
        <v>15.4</v>
      </c>
      <c r="I458" s="15">
        <f t="shared" ref="I458:I521" si="9">H458*F458</f>
        <v>1386</v>
      </c>
      <c r="K458" s="17"/>
    </row>
    <row r="459" spans="1:11" s="6" customFormat="1" x14ac:dyDescent="0.25">
      <c r="A459" s="4">
        <v>452</v>
      </c>
      <c r="B459" s="4" t="s">
        <v>397</v>
      </c>
      <c r="C459" s="4" t="s">
        <v>407</v>
      </c>
      <c r="D459" s="4" t="s">
        <v>402</v>
      </c>
      <c r="E459" s="4" t="s">
        <v>2</v>
      </c>
      <c r="F459" s="19">
        <v>113</v>
      </c>
      <c r="G459" s="5">
        <v>113</v>
      </c>
      <c r="H459" s="18">
        <v>15.4</v>
      </c>
      <c r="I459" s="15">
        <f t="shared" si="9"/>
        <v>1740.2</v>
      </c>
      <c r="K459" s="17"/>
    </row>
    <row r="460" spans="1:11" s="6" customFormat="1" x14ac:dyDescent="0.25">
      <c r="A460" s="3">
        <v>453</v>
      </c>
      <c r="B460" s="4" t="s">
        <v>408</v>
      </c>
      <c r="C460" s="4" t="s">
        <v>409</v>
      </c>
      <c r="D460" s="4"/>
      <c r="E460" s="4" t="s">
        <v>2</v>
      </c>
      <c r="F460" s="19">
        <v>93.55</v>
      </c>
      <c r="G460" s="5">
        <v>95</v>
      </c>
      <c r="H460" s="18">
        <v>0.4</v>
      </c>
      <c r="I460" s="15">
        <f t="shared" si="9"/>
        <v>37.42</v>
      </c>
      <c r="K460" s="17"/>
    </row>
    <row r="461" spans="1:11" s="6" customFormat="1" x14ac:dyDescent="0.25">
      <c r="A461" s="4">
        <v>454</v>
      </c>
      <c r="B461" s="4" t="s">
        <v>408</v>
      </c>
      <c r="C461" s="4" t="s">
        <v>410</v>
      </c>
      <c r="D461" s="4"/>
      <c r="E461" s="4" t="s">
        <v>2</v>
      </c>
      <c r="F461" s="19">
        <v>112.95</v>
      </c>
      <c r="G461" s="5">
        <v>113</v>
      </c>
      <c r="H461" s="18">
        <v>0.4</v>
      </c>
      <c r="I461" s="15">
        <f t="shared" si="9"/>
        <v>45.180000000000007</v>
      </c>
      <c r="K461" s="17"/>
    </row>
    <row r="462" spans="1:11" s="6" customFormat="1" x14ac:dyDescent="0.25">
      <c r="A462" s="3">
        <v>455</v>
      </c>
      <c r="B462" s="4" t="s">
        <v>408</v>
      </c>
      <c r="C462" s="4" t="s">
        <v>411</v>
      </c>
      <c r="D462" s="4"/>
      <c r="E462" s="4" t="s">
        <v>2</v>
      </c>
      <c r="F462" s="19">
        <v>140</v>
      </c>
      <c r="G462" s="5">
        <v>140</v>
      </c>
      <c r="H462" s="18">
        <v>0.4</v>
      </c>
      <c r="I462" s="15">
        <f t="shared" si="9"/>
        <v>56</v>
      </c>
      <c r="K462" s="17"/>
    </row>
    <row r="463" spans="1:11" s="6" customFormat="1" x14ac:dyDescent="0.25">
      <c r="A463" s="4">
        <v>456</v>
      </c>
      <c r="B463" s="4" t="s">
        <v>408</v>
      </c>
      <c r="C463" s="4" t="s">
        <v>412</v>
      </c>
      <c r="D463" s="4"/>
      <c r="E463" s="4" t="s">
        <v>2</v>
      </c>
      <c r="F463" s="19">
        <v>149.44</v>
      </c>
      <c r="G463" s="5">
        <v>175</v>
      </c>
      <c r="H463" s="18">
        <v>0.4</v>
      </c>
      <c r="I463" s="15">
        <f t="shared" si="9"/>
        <v>59.776000000000003</v>
      </c>
      <c r="K463" s="17"/>
    </row>
    <row r="464" spans="1:11" s="6" customFormat="1" x14ac:dyDescent="0.25">
      <c r="A464" s="3">
        <v>457</v>
      </c>
      <c r="B464" s="4" t="s">
        <v>408</v>
      </c>
      <c r="C464" s="4" t="s">
        <v>637</v>
      </c>
      <c r="D464" s="4"/>
      <c r="E464" s="4" t="s">
        <v>2</v>
      </c>
      <c r="F464" s="19">
        <v>234.59</v>
      </c>
      <c r="G464" s="5">
        <v>260</v>
      </c>
      <c r="H464" s="18">
        <v>0.4</v>
      </c>
      <c r="I464" s="15">
        <f t="shared" si="9"/>
        <v>93.836000000000013</v>
      </c>
      <c r="K464" s="17"/>
    </row>
    <row r="465" spans="1:11" s="6" customFormat="1" x14ac:dyDescent="0.25">
      <c r="A465" s="4">
        <v>458</v>
      </c>
      <c r="B465" s="4" t="s">
        <v>408</v>
      </c>
      <c r="C465" s="4" t="s">
        <v>413</v>
      </c>
      <c r="D465" s="4"/>
      <c r="E465" s="4" t="s">
        <v>2</v>
      </c>
      <c r="F465" s="19">
        <v>50</v>
      </c>
      <c r="G465" s="5">
        <v>50</v>
      </c>
      <c r="H465" s="18">
        <v>0.4</v>
      </c>
      <c r="I465" s="15">
        <f t="shared" si="9"/>
        <v>20</v>
      </c>
      <c r="K465" s="17"/>
    </row>
    <row r="466" spans="1:11" s="6" customFormat="1" x14ac:dyDescent="0.25">
      <c r="A466" s="3">
        <v>459</v>
      </c>
      <c r="B466" s="4" t="s">
        <v>408</v>
      </c>
      <c r="C466" s="4" t="s">
        <v>414</v>
      </c>
      <c r="D466" s="4"/>
      <c r="E466" s="4" t="s">
        <v>2</v>
      </c>
      <c r="F466" s="19">
        <v>63.72</v>
      </c>
      <c r="G466" s="5">
        <v>64</v>
      </c>
      <c r="H466" s="18">
        <v>0.4</v>
      </c>
      <c r="I466" s="15">
        <f t="shared" si="9"/>
        <v>25.488</v>
      </c>
      <c r="K466" s="17"/>
    </row>
    <row r="467" spans="1:11" s="6" customFormat="1" x14ac:dyDescent="0.25">
      <c r="A467" s="4">
        <v>460</v>
      </c>
      <c r="B467" s="4" t="s">
        <v>408</v>
      </c>
      <c r="C467" s="4" t="s">
        <v>415</v>
      </c>
      <c r="D467" s="4"/>
      <c r="E467" s="4" t="s">
        <v>2</v>
      </c>
      <c r="F467" s="19">
        <v>82</v>
      </c>
      <c r="G467" s="5">
        <v>82</v>
      </c>
      <c r="H467" s="18">
        <v>0.4</v>
      </c>
      <c r="I467" s="15">
        <f t="shared" si="9"/>
        <v>32.800000000000004</v>
      </c>
      <c r="K467" s="17"/>
    </row>
    <row r="468" spans="1:11" s="6" customFormat="1" x14ac:dyDescent="0.25">
      <c r="A468" s="3">
        <v>461</v>
      </c>
      <c r="B468" s="4" t="s">
        <v>408</v>
      </c>
      <c r="C468" s="4" t="s">
        <v>416</v>
      </c>
      <c r="D468" s="4"/>
      <c r="E468" s="4" t="s">
        <v>2</v>
      </c>
      <c r="F468" s="19">
        <v>89.78</v>
      </c>
      <c r="G468" s="5">
        <v>115</v>
      </c>
      <c r="H468" s="18">
        <v>0.4</v>
      </c>
      <c r="I468" s="15">
        <f t="shared" si="9"/>
        <v>35.911999999999999</v>
      </c>
      <c r="K468" s="17"/>
    </row>
    <row r="469" spans="1:11" s="6" customFormat="1" x14ac:dyDescent="0.25">
      <c r="A469" s="4">
        <v>462</v>
      </c>
      <c r="B469" s="4" t="s">
        <v>408</v>
      </c>
      <c r="C469" s="4" t="s">
        <v>638</v>
      </c>
      <c r="D469" s="4"/>
      <c r="E469" s="4" t="s">
        <v>2</v>
      </c>
      <c r="F469" s="19">
        <v>159.29</v>
      </c>
      <c r="G469" s="5">
        <v>186</v>
      </c>
      <c r="H469" s="18">
        <v>0.4</v>
      </c>
      <c r="I469" s="15">
        <f t="shared" si="9"/>
        <v>63.716000000000001</v>
      </c>
      <c r="K469" s="17"/>
    </row>
    <row r="470" spans="1:11" s="6" customFormat="1" x14ac:dyDescent="0.25">
      <c r="A470" s="3">
        <v>463</v>
      </c>
      <c r="B470" s="4" t="s">
        <v>408</v>
      </c>
      <c r="C470" s="4" t="s">
        <v>417</v>
      </c>
      <c r="D470" s="4"/>
      <c r="E470" s="4" t="s">
        <v>2</v>
      </c>
      <c r="F470" s="19">
        <v>115.85</v>
      </c>
      <c r="G470" s="5">
        <v>116</v>
      </c>
      <c r="H470" s="18">
        <v>0.2</v>
      </c>
      <c r="I470" s="15">
        <f t="shared" si="9"/>
        <v>23.17</v>
      </c>
      <c r="K470" s="17"/>
    </row>
    <row r="471" spans="1:11" s="6" customFormat="1" x14ac:dyDescent="0.25">
      <c r="A471" s="4">
        <v>464</v>
      </c>
      <c r="B471" s="4" t="s">
        <v>408</v>
      </c>
      <c r="C471" s="4" t="s">
        <v>418</v>
      </c>
      <c r="D471" s="4"/>
      <c r="E471" s="4" t="s">
        <v>2</v>
      </c>
      <c r="F471" s="19">
        <v>150.6</v>
      </c>
      <c r="G471" s="5">
        <v>151</v>
      </c>
      <c r="H471" s="18">
        <v>0.2</v>
      </c>
      <c r="I471" s="15">
        <f t="shared" si="9"/>
        <v>30.12</v>
      </c>
      <c r="K471" s="17"/>
    </row>
    <row r="472" spans="1:11" s="6" customFormat="1" x14ac:dyDescent="0.25">
      <c r="A472" s="3">
        <v>465</v>
      </c>
      <c r="B472" s="4" t="s">
        <v>408</v>
      </c>
      <c r="C472" s="4" t="s">
        <v>419</v>
      </c>
      <c r="D472" s="4"/>
      <c r="E472" s="4" t="s">
        <v>2</v>
      </c>
      <c r="F472" s="19">
        <v>196.94</v>
      </c>
      <c r="G472" s="5">
        <v>197</v>
      </c>
      <c r="H472" s="18">
        <v>0.2</v>
      </c>
      <c r="I472" s="15">
        <f t="shared" si="9"/>
        <v>39.388000000000005</v>
      </c>
      <c r="K472" s="17"/>
    </row>
    <row r="473" spans="1:11" s="6" customFormat="1" x14ac:dyDescent="0.25">
      <c r="A473" s="4">
        <v>466</v>
      </c>
      <c r="B473" s="4" t="s">
        <v>408</v>
      </c>
      <c r="C473" s="4" t="s">
        <v>420</v>
      </c>
      <c r="D473" s="4"/>
      <c r="E473" s="4" t="s">
        <v>2</v>
      </c>
      <c r="F473" s="19">
        <v>249.07</v>
      </c>
      <c r="G473" s="5">
        <v>252</v>
      </c>
      <c r="H473" s="18">
        <v>0.2</v>
      </c>
      <c r="I473" s="15">
        <f t="shared" si="9"/>
        <v>49.814</v>
      </c>
      <c r="K473" s="17"/>
    </row>
    <row r="474" spans="1:11" s="6" customFormat="1" x14ac:dyDescent="0.25">
      <c r="A474" s="3">
        <v>467</v>
      </c>
      <c r="B474" s="4" t="s">
        <v>408</v>
      </c>
      <c r="C474" s="4" t="s">
        <v>639</v>
      </c>
      <c r="D474" s="4"/>
      <c r="E474" s="4" t="s">
        <v>2</v>
      </c>
      <c r="F474" s="19">
        <v>431.53</v>
      </c>
      <c r="G474" s="5">
        <v>432</v>
      </c>
      <c r="H474" s="18">
        <v>0.2</v>
      </c>
      <c r="I474" s="15">
        <f t="shared" si="9"/>
        <v>86.305999999999997</v>
      </c>
      <c r="K474" s="17"/>
    </row>
    <row r="475" spans="1:11" s="6" customFormat="1" x14ac:dyDescent="0.25">
      <c r="A475" s="4">
        <v>468</v>
      </c>
      <c r="B475" s="4" t="s">
        <v>408</v>
      </c>
      <c r="C475" s="4" t="s">
        <v>421</v>
      </c>
      <c r="D475" s="4"/>
      <c r="E475" s="4" t="s">
        <v>2</v>
      </c>
      <c r="F475" s="19">
        <v>66.099999999999994</v>
      </c>
      <c r="G475" s="5">
        <v>67</v>
      </c>
      <c r="H475" s="18">
        <v>0.2</v>
      </c>
      <c r="I475" s="15">
        <f t="shared" si="9"/>
        <v>13.219999999999999</v>
      </c>
      <c r="K475" s="17"/>
    </row>
    <row r="476" spans="1:11" s="6" customFormat="1" x14ac:dyDescent="0.25">
      <c r="A476" s="3">
        <v>469</v>
      </c>
      <c r="B476" s="4" t="s">
        <v>408</v>
      </c>
      <c r="C476" s="4" t="s">
        <v>422</v>
      </c>
      <c r="D476" s="4"/>
      <c r="E476" s="4" t="s">
        <v>2</v>
      </c>
      <c r="F476" s="19">
        <v>92.68</v>
      </c>
      <c r="G476" s="5">
        <v>93</v>
      </c>
      <c r="H476" s="18">
        <v>0.2</v>
      </c>
      <c r="I476" s="15">
        <f t="shared" si="9"/>
        <v>18.536000000000001</v>
      </c>
      <c r="K476" s="17"/>
    </row>
    <row r="477" spans="1:11" s="6" customFormat="1" x14ac:dyDescent="0.25">
      <c r="A477" s="4">
        <v>470</v>
      </c>
      <c r="B477" s="4" t="s">
        <v>408</v>
      </c>
      <c r="C477" s="4" t="s">
        <v>423</v>
      </c>
      <c r="D477" s="4"/>
      <c r="E477" s="4" t="s">
        <v>2</v>
      </c>
      <c r="F477" s="19">
        <v>139.02000000000001</v>
      </c>
      <c r="G477" s="5">
        <v>140</v>
      </c>
      <c r="H477" s="18">
        <v>0.2</v>
      </c>
      <c r="I477" s="15">
        <f t="shared" si="9"/>
        <v>27.804000000000002</v>
      </c>
      <c r="K477" s="17"/>
    </row>
    <row r="478" spans="1:11" s="7" customFormat="1" x14ac:dyDescent="0.25">
      <c r="A478" s="3">
        <v>471</v>
      </c>
      <c r="B478" s="4" t="s">
        <v>565</v>
      </c>
      <c r="C478" s="4" t="s">
        <v>566</v>
      </c>
      <c r="D478" s="4"/>
      <c r="E478" s="4" t="s">
        <v>2</v>
      </c>
      <c r="F478" s="19">
        <v>543</v>
      </c>
      <c r="G478" s="5">
        <v>543</v>
      </c>
      <c r="H478" s="18">
        <v>0.2</v>
      </c>
      <c r="I478" s="15">
        <f t="shared" si="9"/>
        <v>108.60000000000001</v>
      </c>
      <c r="K478" s="17"/>
    </row>
    <row r="479" spans="1:11" s="7" customFormat="1" x14ac:dyDescent="0.25">
      <c r="A479" s="4">
        <v>472</v>
      </c>
      <c r="B479" s="4" t="s">
        <v>565</v>
      </c>
      <c r="C479" s="4" t="s">
        <v>567</v>
      </c>
      <c r="D479" s="4"/>
      <c r="E479" s="4" t="s">
        <v>2</v>
      </c>
      <c r="F479" s="19">
        <v>543</v>
      </c>
      <c r="G479" s="5">
        <v>543</v>
      </c>
      <c r="H479" s="18">
        <v>0.2</v>
      </c>
      <c r="I479" s="15">
        <f t="shared" si="9"/>
        <v>108.60000000000001</v>
      </c>
      <c r="K479" s="17"/>
    </row>
    <row r="480" spans="1:11" s="7" customFormat="1" x14ac:dyDescent="0.25">
      <c r="A480" s="3">
        <v>473</v>
      </c>
      <c r="B480" s="4" t="s">
        <v>565</v>
      </c>
      <c r="C480" s="4" t="s">
        <v>568</v>
      </c>
      <c r="D480" s="4"/>
      <c r="E480" s="4" t="s">
        <v>2</v>
      </c>
      <c r="F480" s="19">
        <v>704</v>
      </c>
      <c r="G480" s="5">
        <v>704</v>
      </c>
      <c r="H480" s="18">
        <v>0.2</v>
      </c>
      <c r="I480" s="15">
        <f t="shared" si="9"/>
        <v>140.80000000000001</v>
      </c>
      <c r="K480" s="17"/>
    </row>
    <row r="481" spans="1:11" s="7" customFormat="1" x14ac:dyDescent="0.25">
      <c r="A481" s="4">
        <v>474</v>
      </c>
      <c r="B481" s="4" t="s">
        <v>565</v>
      </c>
      <c r="C481" s="4" t="s">
        <v>569</v>
      </c>
      <c r="D481" s="4"/>
      <c r="E481" s="4" t="s">
        <v>2</v>
      </c>
      <c r="F481" s="19">
        <v>704</v>
      </c>
      <c r="G481" s="5">
        <v>704</v>
      </c>
      <c r="H481" s="18">
        <v>0.2</v>
      </c>
      <c r="I481" s="15">
        <f t="shared" si="9"/>
        <v>140.80000000000001</v>
      </c>
      <c r="K481" s="17"/>
    </row>
    <row r="482" spans="1:11" s="7" customFormat="1" x14ac:dyDescent="0.25">
      <c r="A482" s="3">
        <v>475</v>
      </c>
      <c r="B482" s="4" t="s">
        <v>565</v>
      </c>
      <c r="C482" s="4" t="s">
        <v>570</v>
      </c>
      <c r="D482" s="4"/>
      <c r="E482" s="4" t="s">
        <v>2</v>
      </c>
      <c r="F482" s="19">
        <v>930</v>
      </c>
      <c r="G482" s="5">
        <v>930</v>
      </c>
      <c r="H482" s="18">
        <v>0.2</v>
      </c>
      <c r="I482" s="15">
        <f t="shared" si="9"/>
        <v>186</v>
      </c>
      <c r="K482" s="17"/>
    </row>
    <row r="483" spans="1:11" s="7" customFormat="1" x14ac:dyDescent="0.25">
      <c r="A483" s="4">
        <v>476</v>
      </c>
      <c r="B483" s="4" t="s">
        <v>565</v>
      </c>
      <c r="C483" s="4" t="s">
        <v>571</v>
      </c>
      <c r="D483" s="4"/>
      <c r="E483" s="4" t="s">
        <v>2</v>
      </c>
      <c r="F483" s="19">
        <v>930</v>
      </c>
      <c r="G483" s="5">
        <v>930</v>
      </c>
      <c r="H483" s="18">
        <v>0.2</v>
      </c>
      <c r="I483" s="15">
        <f t="shared" si="9"/>
        <v>186</v>
      </c>
      <c r="K483" s="17"/>
    </row>
    <row r="484" spans="1:11" s="7" customFormat="1" ht="30" x14ac:dyDescent="0.25">
      <c r="A484" s="3">
        <v>477</v>
      </c>
      <c r="B484" s="4" t="s">
        <v>627</v>
      </c>
      <c r="C484" s="4" t="s">
        <v>627</v>
      </c>
      <c r="D484" s="4"/>
      <c r="E484" s="4" t="s">
        <v>2</v>
      </c>
      <c r="F484" s="19">
        <v>3600</v>
      </c>
      <c r="G484" s="5">
        <v>3600</v>
      </c>
      <c r="H484" s="18">
        <v>0.2</v>
      </c>
      <c r="I484" s="15">
        <f t="shared" si="9"/>
        <v>720</v>
      </c>
      <c r="K484" s="17"/>
    </row>
    <row r="485" spans="1:11" s="6" customFormat="1" x14ac:dyDescent="0.25">
      <c r="A485" s="4">
        <v>478</v>
      </c>
      <c r="B485" s="4" t="s">
        <v>424</v>
      </c>
      <c r="C485" s="4" t="s">
        <v>425</v>
      </c>
      <c r="D485" s="4"/>
      <c r="E485" s="4" t="s">
        <v>2</v>
      </c>
      <c r="F485" s="19">
        <v>373.61</v>
      </c>
      <c r="G485" s="5">
        <v>385</v>
      </c>
      <c r="H485" s="18">
        <v>0.2</v>
      </c>
      <c r="I485" s="15">
        <f t="shared" si="9"/>
        <v>74.722000000000008</v>
      </c>
      <c r="K485" s="17"/>
    </row>
    <row r="486" spans="1:11" s="6" customFormat="1" x14ac:dyDescent="0.25">
      <c r="A486" s="3">
        <v>479</v>
      </c>
      <c r="B486" s="4" t="s">
        <v>424</v>
      </c>
      <c r="C486" s="4" t="s">
        <v>426</v>
      </c>
      <c r="D486" s="4"/>
      <c r="E486" s="4" t="s">
        <v>2</v>
      </c>
      <c r="F486" s="19">
        <v>547.38</v>
      </c>
      <c r="G486" s="5">
        <v>565</v>
      </c>
      <c r="H486" s="18">
        <v>0.2</v>
      </c>
      <c r="I486" s="15">
        <f t="shared" si="9"/>
        <v>109.476</v>
      </c>
      <c r="K486" s="17"/>
    </row>
    <row r="487" spans="1:11" s="6" customFormat="1" x14ac:dyDescent="0.25">
      <c r="A487" s="4">
        <v>480</v>
      </c>
      <c r="B487" s="4" t="s">
        <v>424</v>
      </c>
      <c r="C487" s="4" t="s">
        <v>427</v>
      </c>
      <c r="D487" s="4"/>
      <c r="E487" s="4" t="s">
        <v>2</v>
      </c>
      <c r="F487" s="19">
        <v>764.6</v>
      </c>
      <c r="G487" s="5">
        <v>800</v>
      </c>
      <c r="H487" s="18">
        <v>0.2</v>
      </c>
      <c r="I487" s="15">
        <f t="shared" si="9"/>
        <v>152.92000000000002</v>
      </c>
      <c r="K487" s="17"/>
    </row>
    <row r="488" spans="1:11" s="6" customFormat="1" x14ac:dyDescent="0.25">
      <c r="A488" s="3">
        <v>481</v>
      </c>
      <c r="B488" s="4" t="s">
        <v>424</v>
      </c>
      <c r="C488" s="4" t="s">
        <v>428</v>
      </c>
      <c r="D488" s="4"/>
      <c r="E488" s="4" t="s">
        <v>2</v>
      </c>
      <c r="F488" s="19">
        <v>1042.6300000000001</v>
      </c>
      <c r="G488" s="5">
        <v>1050</v>
      </c>
      <c r="H488" s="18">
        <v>0.2</v>
      </c>
      <c r="I488" s="15">
        <f t="shared" si="9"/>
        <v>208.52600000000004</v>
      </c>
      <c r="K488" s="17"/>
    </row>
    <row r="489" spans="1:11" s="6" customFormat="1" x14ac:dyDescent="0.25">
      <c r="A489" s="4">
        <v>482</v>
      </c>
      <c r="B489" s="4" t="s">
        <v>424</v>
      </c>
      <c r="C489" s="4" t="s">
        <v>429</v>
      </c>
      <c r="D489" s="4"/>
      <c r="E489" s="4" t="s">
        <v>2</v>
      </c>
      <c r="F489" s="19">
        <v>1340</v>
      </c>
      <c r="G489" s="5">
        <v>1340</v>
      </c>
      <c r="H489" s="18">
        <v>0.2</v>
      </c>
      <c r="I489" s="15">
        <f t="shared" si="9"/>
        <v>268</v>
      </c>
      <c r="K489" s="17"/>
    </row>
    <row r="490" spans="1:11" s="7" customFormat="1" x14ac:dyDescent="0.25">
      <c r="A490" s="3">
        <v>483</v>
      </c>
      <c r="B490" s="4" t="s">
        <v>424</v>
      </c>
      <c r="C490" s="4" t="s">
        <v>561</v>
      </c>
      <c r="D490" s="4"/>
      <c r="E490" s="4" t="s">
        <v>2</v>
      </c>
      <c r="F490" s="19">
        <v>1115</v>
      </c>
      <c r="G490" s="5">
        <v>1115</v>
      </c>
      <c r="H490" s="18">
        <v>0.2</v>
      </c>
      <c r="I490" s="15">
        <f t="shared" si="9"/>
        <v>223</v>
      </c>
      <c r="K490" s="17"/>
    </row>
    <row r="491" spans="1:11" s="7" customFormat="1" ht="30" x14ac:dyDescent="0.25">
      <c r="A491" s="4">
        <v>484</v>
      </c>
      <c r="B491" s="4" t="s">
        <v>424</v>
      </c>
      <c r="C491" s="4" t="s">
        <v>562</v>
      </c>
      <c r="D491" s="4"/>
      <c r="E491" s="4" t="s">
        <v>2</v>
      </c>
      <c r="F491" s="19">
        <v>1277</v>
      </c>
      <c r="G491" s="5">
        <v>1277</v>
      </c>
      <c r="H491" s="18">
        <v>0.2</v>
      </c>
      <c r="I491" s="15">
        <f t="shared" si="9"/>
        <v>255.4</v>
      </c>
      <c r="K491" s="17"/>
    </row>
    <row r="492" spans="1:11" s="7" customFormat="1" ht="30" x14ac:dyDescent="0.25">
      <c r="A492" s="3">
        <v>485</v>
      </c>
      <c r="B492" s="4" t="s">
        <v>424</v>
      </c>
      <c r="C492" s="4" t="s">
        <v>563</v>
      </c>
      <c r="D492" s="4"/>
      <c r="E492" s="4" t="s">
        <v>2</v>
      </c>
      <c r="F492" s="19">
        <v>1277</v>
      </c>
      <c r="G492" s="5">
        <v>1277</v>
      </c>
      <c r="H492" s="18">
        <v>0.2</v>
      </c>
      <c r="I492" s="15">
        <f t="shared" si="9"/>
        <v>255.4</v>
      </c>
      <c r="K492" s="17"/>
    </row>
    <row r="493" spans="1:11" s="7" customFormat="1" ht="30" x14ac:dyDescent="0.25">
      <c r="A493" s="4">
        <v>486</v>
      </c>
      <c r="B493" s="4" t="s">
        <v>424</v>
      </c>
      <c r="C493" s="4" t="s">
        <v>564</v>
      </c>
      <c r="D493" s="4"/>
      <c r="E493" s="4" t="s">
        <v>2</v>
      </c>
      <c r="F493" s="19">
        <v>1507</v>
      </c>
      <c r="G493" s="5">
        <v>1509</v>
      </c>
      <c r="H493" s="18">
        <v>0.2</v>
      </c>
      <c r="I493" s="15">
        <f t="shared" si="9"/>
        <v>301.40000000000003</v>
      </c>
      <c r="K493" s="17"/>
    </row>
    <row r="494" spans="1:11" s="6" customFormat="1" x14ac:dyDescent="0.25">
      <c r="A494" s="3">
        <v>487</v>
      </c>
      <c r="B494" s="4" t="s">
        <v>430</v>
      </c>
      <c r="C494" s="4" t="s">
        <v>593</v>
      </c>
      <c r="D494" s="4"/>
      <c r="E494" s="4" t="s">
        <v>2</v>
      </c>
      <c r="F494" s="19">
        <v>483</v>
      </c>
      <c r="G494" s="5">
        <v>483</v>
      </c>
      <c r="H494" s="18">
        <v>0.2</v>
      </c>
      <c r="I494" s="15">
        <f t="shared" si="9"/>
        <v>96.600000000000009</v>
      </c>
      <c r="K494" s="17"/>
    </row>
    <row r="495" spans="1:11" s="6" customFormat="1" x14ac:dyDescent="0.25">
      <c r="A495" s="4">
        <v>488</v>
      </c>
      <c r="B495" s="4" t="s">
        <v>430</v>
      </c>
      <c r="C495" s="4" t="s">
        <v>594</v>
      </c>
      <c r="D495" s="4"/>
      <c r="E495" s="4" t="s">
        <v>2</v>
      </c>
      <c r="F495" s="19">
        <v>539</v>
      </c>
      <c r="G495" s="5">
        <v>539</v>
      </c>
      <c r="H495" s="18">
        <v>0.2</v>
      </c>
      <c r="I495" s="15">
        <f t="shared" si="9"/>
        <v>107.80000000000001</v>
      </c>
      <c r="K495" s="17"/>
    </row>
    <row r="496" spans="1:11" s="6" customFormat="1" x14ac:dyDescent="0.25">
      <c r="A496" s="3">
        <v>489</v>
      </c>
      <c r="B496" s="4" t="s">
        <v>430</v>
      </c>
      <c r="C496" s="4" t="s">
        <v>595</v>
      </c>
      <c r="D496" s="4"/>
      <c r="E496" s="4" t="s">
        <v>2</v>
      </c>
      <c r="F496" s="19">
        <v>570.54999999999995</v>
      </c>
      <c r="G496" s="5">
        <v>629</v>
      </c>
      <c r="H496" s="18">
        <v>0.2</v>
      </c>
      <c r="I496" s="15">
        <f t="shared" si="9"/>
        <v>114.11</v>
      </c>
      <c r="K496" s="17"/>
    </row>
    <row r="497" spans="1:11" s="6" customFormat="1" x14ac:dyDescent="0.25">
      <c r="A497" s="4">
        <v>490</v>
      </c>
      <c r="B497" s="4" t="s">
        <v>430</v>
      </c>
      <c r="C497" s="4" t="s">
        <v>596</v>
      </c>
      <c r="D497" s="4"/>
      <c r="E497" s="4" t="s">
        <v>2</v>
      </c>
      <c r="F497" s="19">
        <v>813.83</v>
      </c>
      <c r="G497" s="5">
        <v>911</v>
      </c>
      <c r="H497" s="18">
        <v>0.2</v>
      </c>
      <c r="I497" s="15">
        <f t="shared" si="9"/>
        <v>162.76600000000002</v>
      </c>
      <c r="K497" s="17"/>
    </row>
    <row r="498" spans="1:11" s="6" customFormat="1" x14ac:dyDescent="0.25">
      <c r="A498" s="3">
        <v>491</v>
      </c>
      <c r="B498" s="4" t="s">
        <v>430</v>
      </c>
      <c r="C498" s="4" t="s">
        <v>597</v>
      </c>
      <c r="D498" s="4"/>
      <c r="E498" s="4" t="s">
        <v>2</v>
      </c>
      <c r="F498" s="19">
        <v>813.83</v>
      </c>
      <c r="G498" s="5">
        <v>1023</v>
      </c>
      <c r="H498" s="18">
        <v>0.2</v>
      </c>
      <c r="I498" s="15">
        <f t="shared" si="9"/>
        <v>162.76600000000002</v>
      </c>
      <c r="K498" s="17"/>
    </row>
    <row r="499" spans="1:11" s="6" customFormat="1" x14ac:dyDescent="0.25">
      <c r="A499" s="4">
        <v>492</v>
      </c>
      <c r="B499" s="4" t="s">
        <v>430</v>
      </c>
      <c r="C499" s="4" t="s">
        <v>598</v>
      </c>
      <c r="D499" s="4"/>
      <c r="E499" s="4" t="s">
        <v>2</v>
      </c>
      <c r="F499" s="19">
        <v>603</v>
      </c>
      <c r="G499" s="5">
        <v>603</v>
      </c>
      <c r="H499" s="18">
        <v>0.2</v>
      </c>
      <c r="I499" s="15">
        <f t="shared" si="9"/>
        <v>120.60000000000001</v>
      </c>
      <c r="K499" s="17"/>
    </row>
    <row r="500" spans="1:11" s="6" customFormat="1" x14ac:dyDescent="0.25">
      <c r="A500" s="3">
        <v>493</v>
      </c>
      <c r="B500" s="4" t="s">
        <v>430</v>
      </c>
      <c r="C500" s="4" t="s">
        <v>599</v>
      </c>
      <c r="D500" s="4"/>
      <c r="E500" s="4" t="s">
        <v>2</v>
      </c>
      <c r="F500" s="19">
        <v>623</v>
      </c>
      <c r="G500" s="5">
        <v>623</v>
      </c>
      <c r="H500" s="18">
        <v>0.2</v>
      </c>
      <c r="I500" s="15">
        <f t="shared" si="9"/>
        <v>124.60000000000001</v>
      </c>
      <c r="K500" s="17"/>
    </row>
    <row r="501" spans="1:11" s="6" customFormat="1" x14ac:dyDescent="0.25">
      <c r="A501" s="4">
        <v>494</v>
      </c>
      <c r="B501" s="4" t="s">
        <v>430</v>
      </c>
      <c r="C501" s="4" t="s">
        <v>600</v>
      </c>
      <c r="D501" s="4"/>
      <c r="E501" s="4" t="s">
        <v>2</v>
      </c>
      <c r="F501" s="19">
        <v>714</v>
      </c>
      <c r="G501" s="5">
        <v>714</v>
      </c>
      <c r="H501" s="18">
        <v>0.2</v>
      </c>
      <c r="I501" s="15">
        <f t="shared" si="9"/>
        <v>142.80000000000001</v>
      </c>
      <c r="K501" s="17"/>
    </row>
    <row r="502" spans="1:11" s="6" customFormat="1" x14ac:dyDescent="0.25">
      <c r="A502" s="3">
        <v>495</v>
      </c>
      <c r="B502" s="4" t="s">
        <v>430</v>
      </c>
      <c r="C502" s="4" t="s">
        <v>601</v>
      </c>
      <c r="D502" s="4"/>
      <c r="E502" s="4" t="s">
        <v>2</v>
      </c>
      <c r="F502" s="19">
        <v>984</v>
      </c>
      <c r="G502" s="5">
        <v>984</v>
      </c>
      <c r="H502" s="18">
        <v>0.2</v>
      </c>
      <c r="I502" s="15">
        <f t="shared" si="9"/>
        <v>196.8</v>
      </c>
      <c r="K502" s="17"/>
    </row>
    <row r="503" spans="1:11" s="6" customFormat="1" x14ac:dyDescent="0.25">
      <c r="A503" s="4">
        <v>496</v>
      </c>
      <c r="B503" s="4" t="s">
        <v>430</v>
      </c>
      <c r="C503" s="4" t="s">
        <v>602</v>
      </c>
      <c r="D503" s="4"/>
      <c r="E503" s="4" t="s">
        <v>2</v>
      </c>
      <c r="F503" s="19">
        <v>1104</v>
      </c>
      <c r="G503" s="5">
        <v>1104</v>
      </c>
      <c r="H503" s="18">
        <v>0.2</v>
      </c>
      <c r="I503" s="15">
        <f t="shared" si="9"/>
        <v>220.8</v>
      </c>
      <c r="K503" s="17"/>
    </row>
    <row r="504" spans="1:11" s="6" customFormat="1" x14ac:dyDescent="0.25">
      <c r="A504" s="3">
        <v>497</v>
      </c>
      <c r="B504" s="4" t="s">
        <v>430</v>
      </c>
      <c r="C504" s="4" t="s">
        <v>603</v>
      </c>
      <c r="D504" s="4"/>
      <c r="E504" s="4" t="s">
        <v>2</v>
      </c>
      <c r="F504" s="19">
        <v>757</v>
      </c>
      <c r="G504" s="5">
        <v>757</v>
      </c>
      <c r="H504" s="18">
        <v>0.2</v>
      </c>
      <c r="I504" s="15">
        <f t="shared" si="9"/>
        <v>151.4</v>
      </c>
      <c r="K504" s="17"/>
    </row>
    <row r="505" spans="1:11" s="6" customFormat="1" x14ac:dyDescent="0.25">
      <c r="A505" s="4">
        <v>498</v>
      </c>
      <c r="B505" s="4" t="s">
        <v>430</v>
      </c>
      <c r="C505" s="4" t="s">
        <v>604</v>
      </c>
      <c r="D505" s="4"/>
      <c r="E505" s="4" t="s">
        <v>2</v>
      </c>
      <c r="F505" s="19">
        <v>778</v>
      </c>
      <c r="G505" s="5">
        <v>778</v>
      </c>
      <c r="H505" s="18">
        <v>0.2</v>
      </c>
      <c r="I505" s="15">
        <f t="shared" si="9"/>
        <v>155.60000000000002</v>
      </c>
      <c r="K505" s="17"/>
    </row>
    <row r="506" spans="1:11" s="6" customFormat="1" x14ac:dyDescent="0.25">
      <c r="A506" s="3">
        <v>499</v>
      </c>
      <c r="B506" s="4" t="s">
        <v>430</v>
      </c>
      <c r="C506" s="4" t="s">
        <v>605</v>
      </c>
      <c r="D506" s="4"/>
      <c r="E506" s="4" t="s">
        <v>2</v>
      </c>
      <c r="F506" s="19">
        <v>798</v>
      </c>
      <c r="G506" s="5">
        <v>798</v>
      </c>
      <c r="H506" s="18">
        <v>0.2</v>
      </c>
      <c r="I506" s="15">
        <f t="shared" si="9"/>
        <v>159.60000000000002</v>
      </c>
      <c r="K506" s="17"/>
    </row>
    <row r="507" spans="1:11" s="6" customFormat="1" x14ac:dyDescent="0.25">
      <c r="A507" s="4">
        <v>500</v>
      </c>
      <c r="B507" s="4" t="s">
        <v>430</v>
      </c>
      <c r="C507" s="4" t="s">
        <v>606</v>
      </c>
      <c r="D507" s="4"/>
      <c r="E507" s="4" t="s">
        <v>2</v>
      </c>
      <c r="F507" s="19">
        <v>993.4</v>
      </c>
      <c r="G507" s="5">
        <v>1057</v>
      </c>
      <c r="H507" s="18">
        <v>0.2</v>
      </c>
      <c r="I507" s="15">
        <f t="shared" si="9"/>
        <v>198.68</v>
      </c>
      <c r="K507" s="17"/>
    </row>
    <row r="508" spans="1:11" s="6" customFormat="1" x14ac:dyDescent="0.25">
      <c r="A508" s="3">
        <v>501</v>
      </c>
      <c r="B508" s="4" t="s">
        <v>430</v>
      </c>
      <c r="C508" s="4" t="s">
        <v>607</v>
      </c>
      <c r="D508" s="4"/>
      <c r="E508" s="4" t="s">
        <v>2</v>
      </c>
      <c r="F508" s="19">
        <v>993.4</v>
      </c>
      <c r="G508" s="5">
        <v>1185</v>
      </c>
      <c r="H508" s="18">
        <v>0.2</v>
      </c>
      <c r="I508" s="15">
        <f t="shared" si="9"/>
        <v>198.68</v>
      </c>
      <c r="K508" s="17"/>
    </row>
    <row r="509" spans="1:11" s="7" customFormat="1" x14ac:dyDescent="0.25">
      <c r="A509" s="4">
        <v>502</v>
      </c>
      <c r="B509" s="4" t="s">
        <v>431</v>
      </c>
      <c r="C509" s="4" t="s">
        <v>577</v>
      </c>
      <c r="D509" s="4"/>
      <c r="E509" s="4" t="s">
        <v>2</v>
      </c>
      <c r="F509" s="19">
        <v>9.5</v>
      </c>
      <c r="G509" s="5">
        <v>19</v>
      </c>
      <c r="H509" s="18">
        <v>1.6</v>
      </c>
      <c r="I509" s="15">
        <f t="shared" si="9"/>
        <v>15.200000000000001</v>
      </c>
      <c r="K509" s="17"/>
    </row>
    <row r="510" spans="1:11" s="6" customFormat="1" x14ac:dyDescent="0.25">
      <c r="A510" s="3">
        <v>503</v>
      </c>
      <c r="B510" s="4" t="s">
        <v>431</v>
      </c>
      <c r="C510" s="4" t="s">
        <v>432</v>
      </c>
      <c r="D510" s="4"/>
      <c r="E510" s="4" t="s">
        <v>2</v>
      </c>
      <c r="F510" s="19">
        <v>48</v>
      </c>
      <c r="G510" s="5">
        <v>48</v>
      </c>
      <c r="H510" s="18">
        <v>1.6</v>
      </c>
      <c r="I510" s="15">
        <f t="shared" si="9"/>
        <v>76.800000000000011</v>
      </c>
      <c r="K510" s="17"/>
    </row>
    <row r="511" spans="1:11" s="6" customFormat="1" x14ac:dyDescent="0.25">
      <c r="A511" s="4">
        <v>504</v>
      </c>
      <c r="B511" s="4" t="s">
        <v>431</v>
      </c>
      <c r="C511" s="4" t="s">
        <v>433</v>
      </c>
      <c r="D511" s="4"/>
      <c r="E511" s="4" t="s">
        <v>2</v>
      </c>
      <c r="F511" s="19">
        <v>63</v>
      </c>
      <c r="G511" s="5">
        <v>63</v>
      </c>
      <c r="H511" s="18">
        <v>1.6</v>
      </c>
      <c r="I511" s="15">
        <f t="shared" si="9"/>
        <v>100.80000000000001</v>
      </c>
      <c r="K511" s="17"/>
    </row>
    <row r="512" spans="1:11" s="6" customFormat="1" x14ac:dyDescent="0.25">
      <c r="A512" s="3">
        <v>505</v>
      </c>
      <c r="B512" s="4" t="s">
        <v>431</v>
      </c>
      <c r="C512" s="4" t="s">
        <v>434</v>
      </c>
      <c r="D512" s="4"/>
      <c r="E512" s="4" t="s">
        <v>2</v>
      </c>
      <c r="F512" s="19">
        <v>100</v>
      </c>
      <c r="G512" s="5">
        <v>100</v>
      </c>
      <c r="H512" s="18">
        <v>1.6</v>
      </c>
      <c r="I512" s="15">
        <f t="shared" si="9"/>
        <v>160</v>
      </c>
      <c r="K512" s="17"/>
    </row>
    <row r="513" spans="1:11" s="6" customFormat="1" x14ac:dyDescent="0.25">
      <c r="A513" s="4">
        <v>506</v>
      </c>
      <c r="B513" s="4" t="s">
        <v>431</v>
      </c>
      <c r="C513" s="4" t="s">
        <v>435</v>
      </c>
      <c r="D513" s="4"/>
      <c r="E513" s="4" t="s">
        <v>2</v>
      </c>
      <c r="F513" s="19">
        <v>480</v>
      </c>
      <c r="G513" s="5">
        <v>480</v>
      </c>
      <c r="H513" s="18">
        <v>1.6</v>
      </c>
      <c r="I513" s="15">
        <f t="shared" si="9"/>
        <v>768</v>
      </c>
      <c r="K513" s="17"/>
    </row>
    <row r="514" spans="1:11" s="7" customFormat="1" x14ac:dyDescent="0.25">
      <c r="A514" s="3">
        <v>507</v>
      </c>
      <c r="B514" s="4" t="s">
        <v>431</v>
      </c>
      <c r="C514" s="4" t="s">
        <v>578</v>
      </c>
      <c r="D514" s="4"/>
      <c r="E514" s="4" t="s">
        <v>2</v>
      </c>
      <c r="F514" s="19">
        <v>15</v>
      </c>
      <c r="G514" s="5">
        <v>30</v>
      </c>
      <c r="H514" s="18">
        <v>1.6</v>
      </c>
      <c r="I514" s="15">
        <f t="shared" si="9"/>
        <v>24</v>
      </c>
      <c r="K514" s="17"/>
    </row>
    <row r="515" spans="1:11" s="6" customFormat="1" x14ac:dyDescent="0.25">
      <c r="A515" s="4">
        <v>508</v>
      </c>
      <c r="B515" s="4" t="s">
        <v>431</v>
      </c>
      <c r="C515" s="4" t="s">
        <v>436</v>
      </c>
      <c r="D515" s="4"/>
      <c r="E515" s="4" t="s">
        <v>2</v>
      </c>
      <c r="F515" s="19">
        <v>40</v>
      </c>
      <c r="G515" s="5">
        <v>80</v>
      </c>
      <c r="H515" s="18">
        <v>1.6</v>
      </c>
      <c r="I515" s="15">
        <f t="shared" si="9"/>
        <v>64</v>
      </c>
      <c r="K515" s="17"/>
    </row>
    <row r="516" spans="1:11" s="6" customFormat="1" x14ac:dyDescent="0.25">
      <c r="A516" s="3">
        <v>509</v>
      </c>
      <c r="B516" s="4" t="s">
        <v>431</v>
      </c>
      <c r="C516" s="4" t="s">
        <v>437</v>
      </c>
      <c r="D516" s="4"/>
      <c r="E516" s="4" t="s">
        <v>2</v>
      </c>
      <c r="F516" s="19">
        <v>86</v>
      </c>
      <c r="G516" s="5">
        <v>86</v>
      </c>
      <c r="H516" s="18">
        <v>1.6</v>
      </c>
      <c r="I516" s="15">
        <f t="shared" si="9"/>
        <v>137.6</v>
      </c>
      <c r="K516" s="17"/>
    </row>
    <row r="517" spans="1:11" s="6" customFormat="1" x14ac:dyDescent="0.25">
      <c r="A517" s="4">
        <v>510</v>
      </c>
      <c r="B517" s="4" t="s">
        <v>431</v>
      </c>
      <c r="C517" s="4" t="s">
        <v>438</v>
      </c>
      <c r="D517" s="4"/>
      <c r="E517" s="4" t="s">
        <v>2</v>
      </c>
      <c r="F517" s="19">
        <v>96</v>
      </c>
      <c r="G517" s="5">
        <v>96</v>
      </c>
      <c r="H517" s="18">
        <v>1.6</v>
      </c>
      <c r="I517" s="15">
        <f t="shared" si="9"/>
        <v>153.60000000000002</v>
      </c>
      <c r="K517" s="17"/>
    </row>
    <row r="518" spans="1:11" s="6" customFormat="1" x14ac:dyDescent="0.25">
      <c r="A518" s="3">
        <v>511</v>
      </c>
      <c r="B518" s="4" t="s">
        <v>431</v>
      </c>
      <c r="C518" s="4" t="s">
        <v>439</v>
      </c>
      <c r="D518" s="4"/>
      <c r="E518" s="4" t="s">
        <v>2</v>
      </c>
      <c r="F518" s="19">
        <v>275</v>
      </c>
      <c r="G518" s="5">
        <v>550</v>
      </c>
      <c r="H518" s="18">
        <v>1.6</v>
      </c>
      <c r="I518" s="15">
        <f t="shared" si="9"/>
        <v>440</v>
      </c>
      <c r="K518" s="17"/>
    </row>
    <row r="519" spans="1:11" s="6" customFormat="1" x14ac:dyDescent="0.25">
      <c r="A519" s="4">
        <v>512</v>
      </c>
      <c r="B519" s="4" t="s">
        <v>431</v>
      </c>
      <c r="C519" s="4" t="s">
        <v>555</v>
      </c>
      <c r="D519" s="4" t="s">
        <v>556</v>
      </c>
      <c r="E519" s="4" t="s">
        <v>2</v>
      </c>
      <c r="F519" s="19">
        <v>295</v>
      </c>
      <c r="G519" s="5">
        <v>295</v>
      </c>
      <c r="H519" s="18">
        <v>1.6</v>
      </c>
      <c r="I519" s="15">
        <f t="shared" si="9"/>
        <v>472</v>
      </c>
      <c r="K519" s="17"/>
    </row>
    <row r="520" spans="1:11" s="6" customFormat="1" x14ac:dyDescent="0.25">
      <c r="A520" s="3">
        <v>513</v>
      </c>
      <c r="B520" s="4" t="s">
        <v>431</v>
      </c>
      <c r="C520" s="4" t="s">
        <v>555</v>
      </c>
      <c r="D520" s="4" t="s">
        <v>557</v>
      </c>
      <c r="E520" s="4" t="s">
        <v>2</v>
      </c>
      <c r="F520" s="19">
        <v>145</v>
      </c>
      <c r="G520" s="5">
        <v>145</v>
      </c>
      <c r="H520" s="18">
        <v>1.6</v>
      </c>
      <c r="I520" s="15">
        <f t="shared" si="9"/>
        <v>232</v>
      </c>
      <c r="K520" s="17"/>
    </row>
    <row r="521" spans="1:11" s="6" customFormat="1" x14ac:dyDescent="0.25">
      <c r="A521" s="4">
        <v>514</v>
      </c>
      <c r="B521" s="4" t="s">
        <v>440</v>
      </c>
      <c r="C521" s="4" t="s">
        <v>441</v>
      </c>
      <c r="D521" s="4"/>
      <c r="E521" s="4" t="s">
        <v>2</v>
      </c>
      <c r="F521" s="19">
        <v>53.5</v>
      </c>
      <c r="G521" s="5">
        <v>107</v>
      </c>
      <c r="H521" s="18">
        <v>2.4</v>
      </c>
      <c r="I521" s="15">
        <f t="shared" si="9"/>
        <v>128.4</v>
      </c>
      <c r="K521" s="17"/>
    </row>
    <row r="522" spans="1:11" s="6" customFormat="1" x14ac:dyDescent="0.25">
      <c r="A522" s="3">
        <v>515</v>
      </c>
      <c r="B522" s="4" t="s">
        <v>440</v>
      </c>
      <c r="C522" s="4" t="s">
        <v>442</v>
      </c>
      <c r="D522" s="4"/>
      <c r="E522" s="4" t="s">
        <v>2</v>
      </c>
      <c r="F522" s="19">
        <v>71</v>
      </c>
      <c r="G522" s="5">
        <v>142</v>
      </c>
      <c r="H522" s="18">
        <v>2.4</v>
      </c>
      <c r="I522" s="15">
        <f t="shared" ref="I522:I585" si="10">H522*F522</f>
        <v>170.4</v>
      </c>
      <c r="K522" s="17"/>
    </row>
    <row r="523" spans="1:11" s="6" customFormat="1" x14ac:dyDescent="0.25">
      <c r="A523" s="4">
        <v>516</v>
      </c>
      <c r="B523" s="4" t="s">
        <v>440</v>
      </c>
      <c r="C523" s="4" t="s">
        <v>443</v>
      </c>
      <c r="D523" s="4"/>
      <c r="E523" s="4" t="s">
        <v>2</v>
      </c>
      <c r="F523" s="19">
        <v>73.5</v>
      </c>
      <c r="G523" s="5">
        <v>147</v>
      </c>
      <c r="H523" s="18">
        <v>2.4</v>
      </c>
      <c r="I523" s="15">
        <f t="shared" si="10"/>
        <v>176.4</v>
      </c>
      <c r="K523" s="17"/>
    </row>
    <row r="524" spans="1:11" s="6" customFormat="1" x14ac:dyDescent="0.25">
      <c r="A524" s="3">
        <v>517</v>
      </c>
      <c r="B524" s="4" t="s">
        <v>440</v>
      </c>
      <c r="C524" s="4" t="s">
        <v>444</v>
      </c>
      <c r="D524" s="4"/>
      <c r="E524" s="4" t="s">
        <v>2</v>
      </c>
      <c r="F524" s="19">
        <v>102.5</v>
      </c>
      <c r="G524" s="5">
        <v>205</v>
      </c>
      <c r="H524" s="18">
        <v>2.4</v>
      </c>
      <c r="I524" s="15">
        <f t="shared" si="10"/>
        <v>246</v>
      </c>
      <c r="K524" s="17"/>
    </row>
    <row r="525" spans="1:11" s="6" customFormat="1" x14ac:dyDescent="0.25">
      <c r="A525" s="4">
        <v>518</v>
      </c>
      <c r="B525" s="4" t="s">
        <v>440</v>
      </c>
      <c r="C525" s="4" t="s">
        <v>445</v>
      </c>
      <c r="D525" s="4"/>
      <c r="E525" s="4" t="s">
        <v>2</v>
      </c>
      <c r="F525" s="19">
        <v>103.5</v>
      </c>
      <c r="G525" s="5">
        <v>107</v>
      </c>
      <c r="H525" s="18">
        <v>2.4</v>
      </c>
      <c r="I525" s="15">
        <f t="shared" si="10"/>
        <v>248.39999999999998</v>
      </c>
      <c r="K525" s="17"/>
    </row>
    <row r="526" spans="1:11" s="6" customFormat="1" x14ac:dyDescent="0.25">
      <c r="A526" s="3">
        <v>519</v>
      </c>
      <c r="B526" s="4" t="s">
        <v>440</v>
      </c>
      <c r="C526" s="4" t="s">
        <v>446</v>
      </c>
      <c r="D526" s="4"/>
      <c r="E526" s="4" t="s">
        <v>2</v>
      </c>
      <c r="F526" s="19">
        <v>121</v>
      </c>
      <c r="G526" s="5">
        <v>142</v>
      </c>
      <c r="H526" s="18">
        <v>2.4</v>
      </c>
      <c r="I526" s="15">
        <f t="shared" si="10"/>
        <v>290.39999999999998</v>
      </c>
      <c r="K526" s="17"/>
    </row>
    <row r="527" spans="1:11" s="6" customFormat="1" x14ac:dyDescent="0.25">
      <c r="A527" s="4">
        <v>520</v>
      </c>
      <c r="B527" s="4" t="s">
        <v>440</v>
      </c>
      <c r="C527" s="4" t="s">
        <v>447</v>
      </c>
      <c r="D527" s="4"/>
      <c r="E527" s="4" t="s">
        <v>2</v>
      </c>
      <c r="F527" s="19">
        <v>73.5</v>
      </c>
      <c r="G527" s="5">
        <v>147</v>
      </c>
      <c r="H527" s="18">
        <v>2.4</v>
      </c>
      <c r="I527" s="15">
        <f t="shared" si="10"/>
        <v>176.4</v>
      </c>
      <c r="K527" s="17"/>
    </row>
    <row r="528" spans="1:11" s="6" customFormat="1" x14ac:dyDescent="0.25">
      <c r="A528" s="3">
        <v>521</v>
      </c>
      <c r="B528" s="4" t="s">
        <v>440</v>
      </c>
      <c r="C528" s="4" t="s">
        <v>448</v>
      </c>
      <c r="D528" s="4"/>
      <c r="E528" s="4" t="s">
        <v>2</v>
      </c>
      <c r="F528" s="19">
        <v>102.5</v>
      </c>
      <c r="G528" s="5">
        <v>205</v>
      </c>
      <c r="H528" s="18">
        <v>2.4</v>
      </c>
      <c r="I528" s="15">
        <f t="shared" si="10"/>
        <v>246</v>
      </c>
      <c r="K528" s="17"/>
    </row>
    <row r="529" spans="1:11" s="6" customFormat="1" x14ac:dyDescent="0.25">
      <c r="A529" s="4">
        <v>522</v>
      </c>
      <c r="B529" s="4" t="s">
        <v>440</v>
      </c>
      <c r="C529" s="4" t="s">
        <v>449</v>
      </c>
      <c r="D529" s="4"/>
      <c r="E529" s="4" t="s">
        <v>2</v>
      </c>
      <c r="F529" s="19">
        <v>36</v>
      </c>
      <c r="G529" s="5">
        <v>72</v>
      </c>
      <c r="H529" s="18">
        <v>2.4</v>
      </c>
      <c r="I529" s="15">
        <f t="shared" si="10"/>
        <v>86.399999999999991</v>
      </c>
      <c r="K529" s="17"/>
    </row>
    <row r="530" spans="1:11" s="6" customFormat="1" x14ac:dyDescent="0.25">
      <c r="A530" s="3">
        <v>523</v>
      </c>
      <c r="B530" s="4" t="s">
        <v>440</v>
      </c>
      <c r="C530" s="4" t="s">
        <v>450</v>
      </c>
      <c r="D530" s="4"/>
      <c r="E530" s="4" t="s">
        <v>2</v>
      </c>
      <c r="F530" s="19">
        <v>101.5</v>
      </c>
      <c r="G530" s="5">
        <v>103</v>
      </c>
      <c r="H530" s="18">
        <v>2.4</v>
      </c>
      <c r="I530" s="15">
        <f t="shared" si="10"/>
        <v>243.6</v>
      </c>
      <c r="K530" s="17"/>
    </row>
    <row r="531" spans="1:11" s="6" customFormat="1" x14ac:dyDescent="0.25">
      <c r="A531" s="4">
        <v>524</v>
      </c>
      <c r="B531" s="4" t="s">
        <v>440</v>
      </c>
      <c r="C531" s="4" t="s">
        <v>451</v>
      </c>
      <c r="D531" s="4"/>
      <c r="E531" s="4" t="s">
        <v>2</v>
      </c>
      <c r="F531" s="19">
        <v>64.5</v>
      </c>
      <c r="G531" s="5">
        <v>129</v>
      </c>
      <c r="H531" s="18">
        <v>2.4</v>
      </c>
      <c r="I531" s="15">
        <f t="shared" si="10"/>
        <v>154.79999999999998</v>
      </c>
      <c r="K531" s="17"/>
    </row>
    <row r="532" spans="1:11" s="6" customFormat="1" x14ac:dyDescent="0.25">
      <c r="A532" s="3">
        <v>525</v>
      </c>
      <c r="B532" s="4" t="s">
        <v>440</v>
      </c>
      <c r="C532" s="4" t="s">
        <v>452</v>
      </c>
      <c r="D532" s="4"/>
      <c r="E532" s="4" t="s">
        <v>2</v>
      </c>
      <c r="F532" s="19">
        <v>127</v>
      </c>
      <c r="G532" s="5">
        <v>254</v>
      </c>
      <c r="H532" s="18">
        <v>2.4</v>
      </c>
      <c r="I532" s="15">
        <f t="shared" si="10"/>
        <v>304.8</v>
      </c>
      <c r="K532" s="17"/>
    </row>
    <row r="533" spans="1:11" s="6" customFormat="1" x14ac:dyDescent="0.25">
      <c r="A533" s="4">
        <v>526</v>
      </c>
      <c r="B533" s="4" t="s">
        <v>440</v>
      </c>
      <c r="C533" s="4" t="s">
        <v>453</v>
      </c>
      <c r="D533" s="4"/>
      <c r="E533" s="4" t="s">
        <v>2</v>
      </c>
      <c r="F533" s="19">
        <v>252</v>
      </c>
      <c r="G533" s="5">
        <v>504</v>
      </c>
      <c r="H533" s="18">
        <v>2.4</v>
      </c>
      <c r="I533" s="15">
        <f t="shared" si="10"/>
        <v>604.79999999999995</v>
      </c>
      <c r="K533" s="17"/>
    </row>
    <row r="534" spans="1:11" s="6" customFormat="1" x14ac:dyDescent="0.25">
      <c r="A534" s="3">
        <v>527</v>
      </c>
      <c r="B534" s="4" t="s">
        <v>454</v>
      </c>
      <c r="C534" s="4" t="s">
        <v>455</v>
      </c>
      <c r="D534" s="4" t="s">
        <v>456</v>
      </c>
      <c r="E534" s="4" t="s">
        <v>2</v>
      </c>
      <c r="F534" s="19">
        <v>40</v>
      </c>
      <c r="G534" s="5">
        <v>80</v>
      </c>
      <c r="H534" s="18">
        <v>29.4</v>
      </c>
      <c r="I534" s="15">
        <f t="shared" si="10"/>
        <v>1176</v>
      </c>
      <c r="K534" s="17"/>
    </row>
    <row r="535" spans="1:11" s="6" customFormat="1" x14ac:dyDescent="0.25">
      <c r="A535" s="4">
        <v>528</v>
      </c>
      <c r="B535" s="4" t="s">
        <v>454</v>
      </c>
      <c r="C535" s="4" t="s">
        <v>455</v>
      </c>
      <c r="D535" s="4" t="s">
        <v>457</v>
      </c>
      <c r="E535" s="4" t="s">
        <v>2</v>
      </c>
      <c r="F535" s="19">
        <v>106</v>
      </c>
      <c r="G535" s="5">
        <v>106</v>
      </c>
      <c r="H535" s="18">
        <v>29.4</v>
      </c>
      <c r="I535" s="15">
        <f t="shared" si="10"/>
        <v>3116.3999999999996</v>
      </c>
      <c r="K535" s="17"/>
    </row>
    <row r="536" spans="1:11" s="6" customFormat="1" x14ac:dyDescent="0.25">
      <c r="A536" s="3">
        <v>529</v>
      </c>
      <c r="B536" s="4" t="s">
        <v>454</v>
      </c>
      <c r="C536" s="4" t="s">
        <v>455</v>
      </c>
      <c r="D536" s="4" t="s">
        <v>458</v>
      </c>
      <c r="E536" s="4" t="s">
        <v>2</v>
      </c>
      <c r="F536" s="19">
        <v>62</v>
      </c>
      <c r="G536" s="5">
        <v>124</v>
      </c>
      <c r="H536" s="18">
        <v>29.4</v>
      </c>
      <c r="I536" s="15">
        <f t="shared" si="10"/>
        <v>1822.8</v>
      </c>
      <c r="K536" s="17"/>
    </row>
    <row r="537" spans="1:11" s="6" customFormat="1" x14ac:dyDescent="0.25">
      <c r="A537" s="4">
        <v>530</v>
      </c>
      <c r="B537" s="4" t="s">
        <v>454</v>
      </c>
      <c r="C537" s="4" t="s">
        <v>455</v>
      </c>
      <c r="D537" s="4" t="s">
        <v>459</v>
      </c>
      <c r="E537" s="4" t="s">
        <v>2</v>
      </c>
      <c r="F537" s="19">
        <v>56.5</v>
      </c>
      <c r="G537" s="5">
        <v>113</v>
      </c>
      <c r="H537" s="18">
        <v>29.4</v>
      </c>
      <c r="I537" s="15">
        <f t="shared" si="10"/>
        <v>1661.1</v>
      </c>
      <c r="K537" s="17"/>
    </row>
    <row r="538" spans="1:11" s="6" customFormat="1" x14ac:dyDescent="0.25">
      <c r="A538" s="3">
        <v>531</v>
      </c>
      <c r="B538" s="4" t="s">
        <v>454</v>
      </c>
      <c r="C538" s="4" t="s">
        <v>455</v>
      </c>
      <c r="D538" s="4" t="s">
        <v>460</v>
      </c>
      <c r="E538" s="4" t="s">
        <v>2</v>
      </c>
      <c r="F538" s="19">
        <v>117</v>
      </c>
      <c r="G538" s="5">
        <v>117</v>
      </c>
      <c r="H538" s="18">
        <v>29.4</v>
      </c>
      <c r="I538" s="15">
        <f t="shared" si="10"/>
        <v>3439.7999999999997</v>
      </c>
      <c r="K538" s="17"/>
    </row>
    <row r="539" spans="1:11" s="6" customFormat="1" x14ac:dyDescent="0.25">
      <c r="A539" s="4">
        <v>532</v>
      </c>
      <c r="B539" s="4" t="s">
        <v>454</v>
      </c>
      <c r="C539" s="4" t="s">
        <v>455</v>
      </c>
      <c r="D539" s="4" t="s">
        <v>461</v>
      </c>
      <c r="E539" s="4" t="s">
        <v>2</v>
      </c>
      <c r="F539" s="19">
        <v>146</v>
      </c>
      <c r="G539" s="5">
        <v>146</v>
      </c>
      <c r="H539" s="18">
        <v>29.4</v>
      </c>
      <c r="I539" s="15">
        <f t="shared" si="10"/>
        <v>4292.3999999999996</v>
      </c>
      <c r="K539" s="17"/>
    </row>
    <row r="540" spans="1:11" s="6" customFormat="1" x14ac:dyDescent="0.25">
      <c r="A540" s="3">
        <v>533</v>
      </c>
      <c r="B540" s="4" t="s">
        <v>454</v>
      </c>
      <c r="C540" s="4" t="s">
        <v>455</v>
      </c>
      <c r="D540" s="4" t="s">
        <v>462</v>
      </c>
      <c r="E540" s="4" t="s">
        <v>2</v>
      </c>
      <c r="F540" s="19">
        <v>310</v>
      </c>
      <c r="G540" s="5">
        <v>310</v>
      </c>
      <c r="H540" s="18">
        <v>29.4</v>
      </c>
      <c r="I540" s="15">
        <f t="shared" si="10"/>
        <v>9114</v>
      </c>
      <c r="K540" s="17"/>
    </row>
    <row r="541" spans="1:11" s="6" customFormat="1" ht="45" x14ac:dyDescent="0.25">
      <c r="A541" s="4">
        <v>534</v>
      </c>
      <c r="B541" s="4" t="s">
        <v>463</v>
      </c>
      <c r="C541" s="4" t="s">
        <v>464</v>
      </c>
      <c r="D541" s="4" t="s">
        <v>58</v>
      </c>
      <c r="E541" s="4" t="s">
        <v>465</v>
      </c>
      <c r="F541" s="19">
        <v>10.5</v>
      </c>
      <c r="G541" s="5">
        <v>10.5</v>
      </c>
      <c r="H541" s="18">
        <v>80</v>
      </c>
      <c r="I541" s="15">
        <f t="shared" si="10"/>
        <v>840</v>
      </c>
      <c r="K541" s="17"/>
    </row>
    <row r="542" spans="1:11" s="6" customFormat="1" ht="30" x14ac:dyDescent="0.25">
      <c r="A542" s="3">
        <v>535</v>
      </c>
      <c r="B542" s="4" t="s">
        <v>256</v>
      </c>
      <c r="C542" s="4" t="s">
        <v>257</v>
      </c>
      <c r="D542" s="4" t="s">
        <v>258</v>
      </c>
      <c r="E542" s="4" t="s">
        <v>3</v>
      </c>
      <c r="F542" s="19">
        <v>0.61</v>
      </c>
      <c r="G542" s="5">
        <v>0.61</v>
      </c>
      <c r="H542" s="18">
        <v>60</v>
      </c>
      <c r="I542" s="15">
        <f t="shared" si="10"/>
        <v>36.6</v>
      </c>
      <c r="K542" s="17"/>
    </row>
    <row r="543" spans="1:11" s="6" customFormat="1" ht="30" x14ac:dyDescent="0.25">
      <c r="A543" s="4">
        <v>536</v>
      </c>
      <c r="B543" s="4" t="s">
        <v>256</v>
      </c>
      <c r="C543" s="4" t="s">
        <v>257</v>
      </c>
      <c r="D543" s="4" t="s">
        <v>259</v>
      </c>
      <c r="E543" s="4" t="s">
        <v>3</v>
      </c>
      <c r="F543" s="19">
        <v>1.05</v>
      </c>
      <c r="G543" s="5">
        <v>1.05</v>
      </c>
      <c r="H543" s="18">
        <v>60</v>
      </c>
      <c r="I543" s="15">
        <f t="shared" si="10"/>
        <v>63</v>
      </c>
      <c r="K543" s="17"/>
    </row>
    <row r="544" spans="1:11" s="6" customFormat="1" ht="30" x14ac:dyDescent="0.25">
      <c r="A544" s="3">
        <v>537</v>
      </c>
      <c r="B544" s="4" t="s">
        <v>256</v>
      </c>
      <c r="C544" s="4" t="s">
        <v>257</v>
      </c>
      <c r="D544" s="4" t="s">
        <v>260</v>
      </c>
      <c r="E544" s="4" t="s">
        <v>3</v>
      </c>
      <c r="F544" s="19">
        <v>1.62</v>
      </c>
      <c r="G544" s="5">
        <v>1.62</v>
      </c>
      <c r="H544" s="18">
        <v>172</v>
      </c>
      <c r="I544" s="15">
        <f t="shared" si="10"/>
        <v>278.64000000000004</v>
      </c>
      <c r="K544" s="17"/>
    </row>
    <row r="545" spans="1:11" s="6" customFormat="1" ht="30" x14ac:dyDescent="0.25">
      <c r="A545" s="4">
        <v>538</v>
      </c>
      <c r="B545" s="4" t="s">
        <v>256</v>
      </c>
      <c r="C545" s="4" t="s">
        <v>257</v>
      </c>
      <c r="D545" s="4" t="s">
        <v>261</v>
      </c>
      <c r="E545" s="4" t="s">
        <v>3</v>
      </c>
      <c r="F545" s="19">
        <v>2.12</v>
      </c>
      <c r="G545" s="5">
        <v>2.12</v>
      </c>
      <c r="H545" s="18">
        <v>172</v>
      </c>
      <c r="I545" s="15">
        <f t="shared" si="10"/>
        <v>364.64000000000004</v>
      </c>
      <c r="K545" s="17"/>
    </row>
    <row r="546" spans="1:11" s="6" customFormat="1" ht="30" x14ac:dyDescent="0.25">
      <c r="A546" s="3">
        <v>539</v>
      </c>
      <c r="B546" s="4" t="s">
        <v>256</v>
      </c>
      <c r="C546" s="4" t="s">
        <v>257</v>
      </c>
      <c r="D546" s="4" t="s">
        <v>262</v>
      </c>
      <c r="E546" s="4" t="s">
        <v>3</v>
      </c>
      <c r="F546" s="19">
        <v>2.7</v>
      </c>
      <c r="G546" s="5">
        <v>2.7</v>
      </c>
      <c r="H546" s="18">
        <v>172</v>
      </c>
      <c r="I546" s="15">
        <f t="shared" si="10"/>
        <v>464.40000000000003</v>
      </c>
      <c r="K546" s="17"/>
    </row>
    <row r="547" spans="1:11" s="6" customFormat="1" ht="30" x14ac:dyDescent="0.25">
      <c r="A547" s="4">
        <v>540</v>
      </c>
      <c r="B547" s="4" t="s">
        <v>256</v>
      </c>
      <c r="C547" s="4" t="s">
        <v>257</v>
      </c>
      <c r="D547" s="4" t="s">
        <v>263</v>
      </c>
      <c r="E547" s="4" t="s">
        <v>3</v>
      </c>
      <c r="F547" s="19">
        <v>3.73</v>
      </c>
      <c r="G547" s="5">
        <v>3.73</v>
      </c>
      <c r="H547" s="18">
        <v>172</v>
      </c>
      <c r="I547" s="15">
        <f t="shared" si="10"/>
        <v>641.55999999999995</v>
      </c>
      <c r="K547" s="17"/>
    </row>
    <row r="548" spans="1:11" s="6" customFormat="1" ht="30" x14ac:dyDescent="0.25">
      <c r="A548" s="3">
        <v>541</v>
      </c>
      <c r="B548" s="4" t="s">
        <v>256</v>
      </c>
      <c r="C548" s="4" t="s">
        <v>257</v>
      </c>
      <c r="D548" s="4" t="s">
        <v>264</v>
      </c>
      <c r="E548" s="4" t="s">
        <v>3</v>
      </c>
      <c r="F548" s="19">
        <v>5.72</v>
      </c>
      <c r="G548" s="5">
        <v>5.72</v>
      </c>
      <c r="H548" s="18">
        <v>172</v>
      </c>
      <c r="I548" s="15">
        <f t="shared" si="10"/>
        <v>983.83999999999992</v>
      </c>
      <c r="K548" s="17"/>
    </row>
    <row r="549" spans="1:11" s="6" customFormat="1" x14ac:dyDescent="0.25">
      <c r="A549" s="4">
        <v>542</v>
      </c>
      <c r="B549" s="4" t="s">
        <v>265</v>
      </c>
      <c r="C549" s="4" t="s">
        <v>266</v>
      </c>
      <c r="D549" s="4" t="s">
        <v>267</v>
      </c>
      <c r="E549" s="4" t="s">
        <v>268</v>
      </c>
      <c r="F549" s="19">
        <v>1.59</v>
      </c>
      <c r="G549" s="5">
        <v>3.17</v>
      </c>
      <c r="H549" s="18">
        <v>37.4</v>
      </c>
      <c r="I549" s="15">
        <f t="shared" si="10"/>
        <v>59.466000000000001</v>
      </c>
      <c r="K549" s="17"/>
    </row>
    <row r="550" spans="1:11" s="6" customFormat="1" x14ac:dyDescent="0.25">
      <c r="A550" s="3">
        <v>543</v>
      </c>
      <c r="B550" s="4" t="s">
        <v>265</v>
      </c>
      <c r="C550" s="4" t="s">
        <v>266</v>
      </c>
      <c r="D550" s="4" t="s">
        <v>269</v>
      </c>
      <c r="E550" s="4" t="s">
        <v>268</v>
      </c>
      <c r="F550" s="19">
        <v>1.59</v>
      </c>
      <c r="G550" s="5">
        <v>3.17</v>
      </c>
      <c r="H550" s="18">
        <v>37.4</v>
      </c>
      <c r="I550" s="15">
        <f t="shared" si="10"/>
        <v>59.466000000000001</v>
      </c>
      <c r="K550" s="17"/>
    </row>
    <row r="551" spans="1:11" s="6" customFormat="1" x14ac:dyDescent="0.25">
      <c r="A551" s="4">
        <v>544</v>
      </c>
      <c r="B551" s="4" t="s">
        <v>265</v>
      </c>
      <c r="C551" s="4" t="s">
        <v>266</v>
      </c>
      <c r="D551" s="4" t="s">
        <v>270</v>
      </c>
      <c r="E551" s="4" t="s">
        <v>268</v>
      </c>
      <c r="F551" s="19">
        <v>1.59</v>
      </c>
      <c r="G551" s="5">
        <v>3.17</v>
      </c>
      <c r="H551" s="18">
        <v>37.4</v>
      </c>
      <c r="I551" s="15">
        <f t="shared" si="10"/>
        <v>59.466000000000001</v>
      </c>
      <c r="K551" s="17"/>
    </row>
    <row r="552" spans="1:11" s="6" customFormat="1" x14ac:dyDescent="0.25">
      <c r="A552" s="3">
        <v>545</v>
      </c>
      <c r="B552" s="4" t="s">
        <v>265</v>
      </c>
      <c r="C552" s="4" t="s">
        <v>266</v>
      </c>
      <c r="D552" s="4" t="s">
        <v>271</v>
      </c>
      <c r="E552" s="4" t="s">
        <v>268</v>
      </c>
      <c r="F552" s="19">
        <v>1.59</v>
      </c>
      <c r="G552" s="5">
        <v>3.17</v>
      </c>
      <c r="H552" s="18">
        <v>37.4</v>
      </c>
      <c r="I552" s="15">
        <f t="shared" si="10"/>
        <v>59.466000000000001</v>
      </c>
      <c r="K552" s="17"/>
    </row>
    <row r="553" spans="1:11" s="6" customFormat="1" x14ac:dyDescent="0.25">
      <c r="A553" s="4">
        <v>546</v>
      </c>
      <c r="B553" s="4" t="s">
        <v>265</v>
      </c>
      <c r="C553" s="4" t="s">
        <v>272</v>
      </c>
      <c r="D553" s="4" t="s">
        <v>267</v>
      </c>
      <c r="E553" s="4" t="s">
        <v>268</v>
      </c>
      <c r="F553" s="19">
        <v>1.4</v>
      </c>
      <c r="G553" s="5">
        <v>2.79</v>
      </c>
      <c r="H553" s="18">
        <v>37.4</v>
      </c>
      <c r="I553" s="15">
        <f t="shared" si="10"/>
        <v>52.359999999999992</v>
      </c>
      <c r="K553" s="17"/>
    </row>
    <row r="554" spans="1:11" s="6" customFormat="1" x14ac:dyDescent="0.25">
      <c r="A554" s="3">
        <v>547</v>
      </c>
      <c r="B554" s="4" t="s">
        <v>265</v>
      </c>
      <c r="C554" s="4" t="s">
        <v>272</v>
      </c>
      <c r="D554" s="4" t="s">
        <v>269</v>
      </c>
      <c r="E554" s="4" t="s">
        <v>268</v>
      </c>
      <c r="F554" s="19">
        <v>1.4</v>
      </c>
      <c r="G554" s="5">
        <v>2.79</v>
      </c>
      <c r="H554" s="18">
        <v>37.4</v>
      </c>
      <c r="I554" s="15">
        <f t="shared" si="10"/>
        <v>52.359999999999992</v>
      </c>
      <c r="K554" s="17"/>
    </row>
    <row r="555" spans="1:11" s="6" customFormat="1" x14ac:dyDescent="0.25">
      <c r="A555" s="4">
        <v>548</v>
      </c>
      <c r="B555" s="4" t="s">
        <v>265</v>
      </c>
      <c r="C555" s="4" t="s">
        <v>272</v>
      </c>
      <c r="D555" s="4" t="s">
        <v>270</v>
      </c>
      <c r="E555" s="4" t="s">
        <v>268</v>
      </c>
      <c r="F555" s="19">
        <v>1.4</v>
      </c>
      <c r="G555" s="5">
        <v>2.79</v>
      </c>
      <c r="H555" s="18">
        <v>37.4</v>
      </c>
      <c r="I555" s="15">
        <f t="shared" si="10"/>
        <v>52.359999999999992</v>
      </c>
      <c r="K555" s="17"/>
    </row>
    <row r="556" spans="1:11" s="6" customFormat="1" x14ac:dyDescent="0.25">
      <c r="A556" s="3">
        <v>549</v>
      </c>
      <c r="B556" s="4" t="s">
        <v>265</v>
      </c>
      <c r="C556" s="4" t="s">
        <v>272</v>
      </c>
      <c r="D556" s="4" t="s">
        <v>271</v>
      </c>
      <c r="E556" s="4" t="s">
        <v>268</v>
      </c>
      <c r="F556" s="19">
        <v>1.4</v>
      </c>
      <c r="G556" s="5">
        <v>2.79</v>
      </c>
      <c r="H556" s="18">
        <v>37.4</v>
      </c>
      <c r="I556" s="15">
        <f t="shared" si="10"/>
        <v>52.359999999999992</v>
      </c>
      <c r="K556" s="17"/>
    </row>
    <row r="557" spans="1:11" s="6" customFormat="1" x14ac:dyDescent="0.25">
      <c r="A557" s="4">
        <v>550</v>
      </c>
      <c r="B557" s="4" t="s">
        <v>273</v>
      </c>
      <c r="C557" s="4" t="s">
        <v>274</v>
      </c>
      <c r="D557" s="4" t="s">
        <v>267</v>
      </c>
      <c r="E557" s="4" t="s">
        <v>3</v>
      </c>
      <c r="F557" s="19">
        <v>0.99</v>
      </c>
      <c r="G557" s="5">
        <v>0.99</v>
      </c>
      <c r="H557" s="18">
        <v>1400</v>
      </c>
      <c r="I557" s="15">
        <f t="shared" si="10"/>
        <v>1386</v>
      </c>
      <c r="K557" s="17"/>
    </row>
    <row r="558" spans="1:11" s="6" customFormat="1" x14ac:dyDescent="0.25">
      <c r="A558" s="3">
        <v>551</v>
      </c>
      <c r="B558" s="4" t="s">
        <v>273</v>
      </c>
      <c r="C558" s="4" t="s">
        <v>274</v>
      </c>
      <c r="D558" s="4" t="s">
        <v>269</v>
      </c>
      <c r="E558" s="4" t="s">
        <v>3</v>
      </c>
      <c r="F558" s="19">
        <v>1.2</v>
      </c>
      <c r="G558" s="5">
        <v>1.2</v>
      </c>
      <c r="H558" s="18">
        <v>1400</v>
      </c>
      <c r="I558" s="15">
        <f t="shared" si="10"/>
        <v>1680</v>
      </c>
      <c r="K558" s="17"/>
    </row>
    <row r="559" spans="1:11" s="6" customFormat="1" x14ac:dyDescent="0.25">
      <c r="A559" s="4">
        <v>552</v>
      </c>
      <c r="B559" s="4" t="s">
        <v>273</v>
      </c>
      <c r="C559" s="4" t="s">
        <v>274</v>
      </c>
      <c r="D559" s="4" t="s">
        <v>270</v>
      </c>
      <c r="E559" s="4" t="s">
        <v>3</v>
      </c>
      <c r="F559" s="19">
        <v>1.51</v>
      </c>
      <c r="G559" s="5">
        <v>1.51</v>
      </c>
      <c r="H559" s="18">
        <v>1400</v>
      </c>
      <c r="I559" s="15">
        <f t="shared" si="10"/>
        <v>2114</v>
      </c>
      <c r="K559" s="17"/>
    </row>
    <row r="560" spans="1:11" s="6" customFormat="1" x14ac:dyDescent="0.25">
      <c r="A560" s="3">
        <v>553</v>
      </c>
      <c r="B560" s="4" t="s">
        <v>273</v>
      </c>
      <c r="C560" s="4" t="s">
        <v>274</v>
      </c>
      <c r="D560" s="4" t="s">
        <v>271</v>
      </c>
      <c r="E560" s="4" t="s">
        <v>3</v>
      </c>
      <c r="F560" s="19">
        <v>1.72</v>
      </c>
      <c r="G560" s="5">
        <v>1.72</v>
      </c>
      <c r="H560" s="18">
        <v>1400</v>
      </c>
      <c r="I560" s="15">
        <f t="shared" si="10"/>
        <v>2408</v>
      </c>
      <c r="K560" s="17"/>
    </row>
    <row r="561" spans="1:11" s="6" customFormat="1" x14ac:dyDescent="0.25">
      <c r="A561" s="4">
        <v>554</v>
      </c>
      <c r="B561" s="4" t="s">
        <v>273</v>
      </c>
      <c r="C561" s="4" t="s">
        <v>274</v>
      </c>
      <c r="D561" s="4" t="s">
        <v>275</v>
      </c>
      <c r="E561" s="4" t="s">
        <v>3</v>
      </c>
      <c r="F561" s="19">
        <v>2.4900000000000002</v>
      </c>
      <c r="G561" s="5">
        <v>2.4900000000000002</v>
      </c>
      <c r="H561" s="18">
        <v>1400</v>
      </c>
      <c r="I561" s="15">
        <f t="shared" si="10"/>
        <v>3486.0000000000005</v>
      </c>
      <c r="K561" s="17"/>
    </row>
    <row r="562" spans="1:11" s="6" customFormat="1" x14ac:dyDescent="0.25">
      <c r="A562" s="3">
        <v>555</v>
      </c>
      <c r="B562" s="4" t="s">
        <v>466</v>
      </c>
      <c r="C562" s="4" t="s">
        <v>467</v>
      </c>
      <c r="D562" s="4" t="s">
        <v>468</v>
      </c>
      <c r="E562" s="4" t="s">
        <v>5</v>
      </c>
      <c r="F562" s="19">
        <v>14</v>
      </c>
      <c r="G562" s="5">
        <v>14</v>
      </c>
      <c r="H562" s="18">
        <v>16</v>
      </c>
      <c r="I562" s="15">
        <f t="shared" si="10"/>
        <v>224</v>
      </c>
      <c r="K562" s="17"/>
    </row>
    <row r="563" spans="1:11" s="6" customFormat="1" x14ac:dyDescent="0.25">
      <c r="A563" s="4">
        <v>556</v>
      </c>
      <c r="B563" s="4" t="s">
        <v>466</v>
      </c>
      <c r="C563" s="4" t="s">
        <v>467</v>
      </c>
      <c r="D563" s="4" t="s">
        <v>469</v>
      </c>
      <c r="E563" s="4" t="s">
        <v>5</v>
      </c>
      <c r="F563" s="19">
        <v>23</v>
      </c>
      <c r="G563" s="5">
        <v>23</v>
      </c>
      <c r="H563" s="18">
        <v>16</v>
      </c>
      <c r="I563" s="15">
        <f t="shared" si="10"/>
        <v>368</v>
      </c>
      <c r="K563" s="17"/>
    </row>
    <row r="564" spans="1:11" s="6" customFormat="1" x14ac:dyDescent="0.25">
      <c r="A564" s="3">
        <v>557</v>
      </c>
      <c r="B564" s="4" t="s">
        <v>466</v>
      </c>
      <c r="C564" s="4" t="s">
        <v>470</v>
      </c>
      <c r="D564" s="4" t="s">
        <v>471</v>
      </c>
      <c r="E564" s="4" t="s">
        <v>5</v>
      </c>
      <c r="F564" s="19">
        <v>13</v>
      </c>
      <c r="G564" s="5">
        <v>13</v>
      </c>
      <c r="H564" s="18">
        <v>20</v>
      </c>
      <c r="I564" s="15">
        <f t="shared" si="10"/>
        <v>260</v>
      </c>
      <c r="K564" s="17"/>
    </row>
    <row r="565" spans="1:11" s="6" customFormat="1" x14ac:dyDescent="0.25">
      <c r="A565" s="4">
        <v>558</v>
      </c>
      <c r="B565" s="4" t="s">
        <v>466</v>
      </c>
      <c r="C565" s="4" t="s">
        <v>470</v>
      </c>
      <c r="D565" s="4" t="s">
        <v>472</v>
      </c>
      <c r="E565" s="4" t="s">
        <v>5</v>
      </c>
      <c r="F565" s="19">
        <v>19</v>
      </c>
      <c r="G565" s="5">
        <v>19</v>
      </c>
      <c r="H565" s="18">
        <v>20</v>
      </c>
      <c r="I565" s="15">
        <f t="shared" si="10"/>
        <v>380</v>
      </c>
      <c r="K565" s="17"/>
    </row>
    <row r="566" spans="1:11" s="6" customFormat="1" x14ac:dyDescent="0.25">
      <c r="A566" s="3">
        <v>559</v>
      </c>
      <c r="B566" s="4" t="s">
        <v>466</v>
      </c>
      <c r="C566" s="4" t="s">
        <v>473</v>
      </c>
      <c r="D566" s="4" t="s">
        <v>530</v>
      </c>
      <c r="E566" s="4" t="s">
        <v>5</v>
      </c>
      <c r="F566" s="19">
        <v>9</v>
      </c>
      <c r="G566" s="5">
        <v>9</v>
      </c>
      <c r="H566" s="18">
        <v>20</v>
      </c>
      <c r="I566" s="15">
        <f t="shared" si="10"/>
        <v>180</v>
      </c>
      <c r="K566" s="17"/>
    </row>
    <row r="567" spans="1:11" s="6" customFormat="1" x14ac:dyDescent="0.25">
      <c r="A567" s="4">
        <v>560</v>
      </c>
      <c r="B567" s="4" t="s">
        <v>466</v>
      </c>
      <c r="C567" s="4" t="s">
        <v>473</v>
      </c>
      <c r="D567" s="4" t="s">
        <v>532</v>
      </c>
      <c r="E567" s="4" t="s">
        <v>5</v>
      </c>
      <c r="F567" s="19">
        <v>12</v>
      </c>
      <c r="G567" s="5">
        <v>12</v>
      </c>
      <c r="H567" s="18">
        <v>20</v>
      </c>
      <c r="I567" s="15">
        <f t="shared" si="10"/>
        <v>240</v>
      </c>
      <c r="K567" s="17"/>
    </row>
    <row r="568" spans="1:11" s="6" customFormat="1" x14ac:dyDescent="0.25">
      <c r="A568" s="3">
        <v>561</v>
      </c>
      <c r="B568" s="4" t="s">
        <v>466</v>
      </c>
      <c r="C568" s="4" t="s">
        <v>473</v>
      </c>
      <c r="D568" s="4" t="s">
        <v>534</v>
      </c>
      <c r="E568" s="4" t="s">
        <v>5</v>
      </c>
      <c r="F568" s="19">
        <v>21</v>
      </c>
      <c r="G568" s="5">
        <v>21</v>
      </c>
      <c r="H568" s="18">
        <v>20</v>
      </c>
      <c r="I568" s="15">
        <f t="shared" si="10"/>
        <v>420</v>
      </c>
      <c r="K568" s="17"/>
    </row>
    <row r="569" spans="1:11" s="6" customFormat="1" x14ac:dyDescent="0.25">
      <c r="A569" s="4">
        <v>562</v>
      </c>
      <c r="B569" s="4" t="s">
        <v>466</v>
      </c>
      <c r="C569" s="4" t="s">
        <v>474</v>
      </c>
      <c r="D569" s="4" t="s">
        <v>475</v>
      </c>
      <c r="E569" s="4" t="s">
        <v>5</v>
      </c>
      <c r="F569" s="19">
        <v>7</v>
      </c>
      <c r="G569" s="5">
        <v>7</v>
      </c>
      <c r="H569" s="18">
        <v>20</v>
      </c>
      <c r="I569" s="15">
        <f t="shared" si="10"/>
        <v>140</v>
      </c>
      <c r="K569" s="17"/>
    </row>
    <row r="570" spans="1:11" s="6" customFormat="1" x14ac:dyDescent="0.25">
      <c r="A570" s="3">
        <v>563</v>
      </c>
      <c r="B570" s="4" t="s">
        <v>466</v>
      </c>
      <c r="C570" s="4" t="s">
        <v>474</v>
      </c>
      <c r="D570" s="4" t="s">
        <v>476</v>
      </c>
      <c r="E570" s="4" t="s">
        <v>5</v>
      </c>
      <c r="F570" s="19">
        <v>9</v>
      </c>
      <c r="G570" s="5">
        <v>9</v>
      </c>
      <c r="H570" s="18">
        <v>20</v>
      </c>
      <c r="I570" s="15">
        <f t="shared" si="10"/>
        <v>180</v>
      </c>
      <c r="K570" s="17"/>
    </row>
    <row r="571" spans="1:11" s="6" customFormat="1" x14ac:dyDescent="0.25">
      <c r="A571" s="4">
        <v>564</v>
      </c>
      <c r="B571" s="4" t="s">
        <v>466</v>
      </c>
      <c r="C571" s="4" t="s">
        <v>478</v>
      </c>
      <c r="D571" s="4" t="s">
        <v>475</v>
      </c>
      <c r="E571" s="4" t="s">
        <v>5</v>
      </c>
      <c r="F571" s="19">
        <v>7</v>
      </c>
      <c r="G571" s="5">
        <v>7</v>
      </c>
      <c r="H571" s="18">
        <v>20</v>
      </c>
      <c r="I571" s="15">
        <f t="shared" si="10"/>
        <v>140</v>
      </c>
      <c r="K571" s="17"/>
    </row>
    <row r="572" spans="1:11" s="6" customFormat="1" x14ac:dyDescent="0.25">
      <c r="A572" s="3">
        <v>565</v>
      </c>
      <c r="B572" s="4" t="s">
        <v>466</v>
      </c>
      <c r="C572" s="4" t="s">
        <v>478</v>
      </c>
      <c r="D572" s="4" t="s">
        <v>476</v>
      </c>
      <c r="E572" s="4" t="s">
        <v>5</v>
      </c>
      <c r="F572" s="19">
        <v>9</v>
      </c>
      <c r="G572" s="5">
        <v>9</v>
      </c>
      <c r="H572" s="18">
        <v>20</v>
      </c>
      <c r="I572" s="15">
        <f t="shared" si="10"/>
        <v>180</v>
      </c>
      <c r="K572" s="17"/>
    </row>
    <row r="573" spans="1:11" s="6" customFormat="1" x14ac:dyDescent="0.25">
      <c r="A573" s="4">
        <v>566</v>
      </c>
      <c r="B573" s="4" t="s">
        <v>466</v>
      </c>
      <c r="C573" s="4" t="s">
        <v>474</v>
      </c>
      <c r="D573" s="4" t="s">
        <v>533</v>
      </c>
      <c r="E573" s="4" t="s">
        <v>5</v>
      </c>
      <c r="F573" s="19">
        <v>12</v>
      </c>
      <c r="G573" s="5">
        <v>12</v>
      </c>
      <c r="H573" s="18">
        <v>20</v>
      </c>
      <c r="I573" s="15">
        <f t="shared" si="10"/>
        <v>240</v>
      </c>
      <c r="K573" s="17"/>
    </row>
    <row r="574" spans="1:11" s="6" customFormat="1" x14ac:dyDescent="0.25">
      <c r="A574" s="3">
        <v>567</v>
      </c>
      <c r="B574" s="4" t="s">
        <v>466</v>
      </c>
      <c r="C574" s="4" t="s">
        <v>478</v>
      </c>
      <c r="D574" s="4" t="s">
        <v>477</v>
      </c>
      <c r="E574" s="4" t="s">
        <v>5</v>
      </c>
      <c r="F574" s="19">
        <v>12</v>
      </c>
      <c r="G574" s="5">
        <v>12</v>
      </c>
      <c r="H574" s="18">
        <v>20</v>
      </c>
      <c r="I574" s="15">
        <f t="shared" si="10"/>
        <v>240</v>
      </c>
      <c r="K574" s="17"/>
    </row>
    <row r="575" spans="1:11" s="6" customFormat="1" x14ac:dyDescent="0.25">
      <c r="A575" s="4">
        <v>568</v>
      </c>
      <c r="B575" s="4" t="s">
        <v>479</v>
      </c>
      <c r="C575" s="4" t="s">
        <v>480</v>
      </c>
      <c r="D575" s="4" t="s">
        <v>481</v>
      </c>
      <c r="E575" s="4" t="s">
        <v>5</v>
      </c>
      <c r="F575" s="19">
        <v>1.2</v>
      </c>
      <c r="G575" s="5">
        <v>1.2</v>
      </c>
      <c r="H575" s="18">
        <v>20</v>
      </c>
      <c r="I575" s="15">
        <f t="shared" si="10"/>
        <v>24</v>
      </c>
      <c r="K575" s="17"/>
    </row>
    <row r="576" spans="1:11" s="6" customFormat="1" x14ac:dyDescent="0.25">
      <c r="A576" s="3">
        <v>569</v>
      </c>
      <c r="B576" s="4" t="s">
        <v>479</v>
      </c>
      <c r="C576" s="4" t="s">
        <v>480</v>
      </c>
      <c r="D576" s="4" t="s">
        <v>482</v>
      </c>
      <c r="E576" s="4" t="s">
        <v>5</v>
      </c>
      <c r="F576" s="19">
        <v>2.5</v>
      </c>
      <c r="G576" s="5">
        <v>2.5</v>
      </c>
      <c r="H576" s="18">
        <v>20</v>
      </c>
      <c r="I576" s="15">
        <f t="shared" si="10"/>
        <v>50</v>
      </c>
      <c r="K576" s="17"/>
    </row>
    <row r="577" spans="1:11" s="6" customFormat="1" x14ac:dyDescent="0.25">
      <c r="A577" s="4">
        <v>570</v>
      </c>
      <c r="B577" s="4" t="s">
        <v>479</v>
      </c>
      <c r="C577" s="4" t="s">
        <v>480</v>
      </c>
      <c r="D577" s="4" t="s">
        <v>483</v>
      </c>
      <c r="E577" s="4" t="s">
        <v>5</v>
      </c>
      <c r="F577" s="19">
        <v>1.2</v>
      </c>
      <c r="G577" s="5">
        <v>1.2</v>
      </c>
      <c r="H577" s="18">
        <v>20</v>
      </c>
      <c r="I577" s="15">
        <f t="shared" si="10"/>
        <v>24</v>
      </c>
      <c r="K577" s="17"/>
    </row>
    <row r="578" spans="1:11" s="6" customFormat="1" x14ac:dyDescent="0.25">
      <c r="A578" s="3">
        <v>571</v>
      </c>
      <c r="B578" s="4" t="s">
        <v>479</v>
      </c>
      <c r="C578" s="4" t="s">
        <v>480</v>
      </c>
      <c r="D578" s="4" t="s">
        <v>535</v>
      </c>
      <c r="E578" s="4" t="s">
        <v>5</v>
      </c>
      <c r="F578" s="19">
        <v>2.5</v>
      </c>
      <c r="G578" s="5">
        <v>2.5</v>
      </c>
      <c r="H578" s="18">
        <v>20</v>
      </c>
      <c r="I578" s="15">
        <f t="shared" si="10"/>
        <v>50</v>
      </c>
      <c r="K578" s="17"/>
    </row>
    <row r="579" spans="1:11" s="6" customFormat="1" x14ac:dyDescent="0.25">
      <c r="A579" s="4">
        <v>572</v>
      </c>
      <c r="B579" s="4" t="s">
        <v>479</v>
      </c>
      <c r="C579" s="4" t="s">
        <v>480</v>
      </c>
      <c r="D579" s="4" t="s">
        <v>536</v>
      </c>
      <c r="E579" s="4" t="s">
        <v>5</v>
      </c>
      <c r="F579" s="19">
        <v>3.8</v>
      </c>
      <c r="G579" s="5">
        <v>3.8</v>
      </c>
      <c r="H579" s="18">
        <v>20</v>
      </c>
      <c r="I579" s="15">
        <f t="shared" si="10"/>
        <v>76</v>
      </c>
      <c r="K579" s="17"/>
    </row>
    <row r="580" spans="1:11" s="6" customFormat="1" x14ac:dyDescent="0.25">
      <c r="A580" s="3">
        <v>573</v>
      </c>
      <c r="B580" s="4" t="s">
        <v>479</v>
      </c>
      <c r="C580" s="4" t="s">
        <v>480</v>
      </c>
      <c r="D580" s="4" t="s">
        <v>537</v>
      </c>
      <c r="E580" s="4" t="s">
        <v>5</v>
      </c>
      <c r="F580" s="19">
        <v>6</v>
      </c>
      <c r="G580" s="5">
        <v>6</v>
      </c>
      <c r="H580" s="18">
        <v>20</v>
      </c>
      <c r="I580" s="15">
        <f t="shared" si="10"/>
        <v>120</v>
      </c>
      <c r="K580" s="17"/>
    </row>
    <row r="581" spans="1:11" s="6" customFormat="1" x14ac:dyDescent="0.25">
      <c r="A581" s="4">
        <v>574</v>
      </c>
      <c r="B581" s="4" t="s">
        <v>479</v>
      </c>
      <c r="C581" s="4" t="s">
        <v>480</v>
      </c>
      <c r="D581" s="4" t="s">
        <v>538</v>
      </c>
      <c r="E581" s="4" t="s">
        <v>5</v>
      </c>
      <c r="F581" s="19">
        <v>11.5</v>
      </c>
      <c r="G581" s="5">
        <v>11.5</v>
      </c>
      <c r="H581" s="18">
        <v>20</v>
      </c>
      <c r="I581" s="15">
        <f t="shared" si="10"/>
        <v>230</v>
      </c>
      <c r="K581" s="17"/>
    </row>
    <row r="582" spans="1:11" s="6" customFormat="1" x14ac:dyDescent="0.25">
      <c r="A582" s="3">
        <v>575</v>
      </c>
      <c r="B582" s="4" t="s">
        <v>479</v>
      </c>
      <c r="C582" s="4" t="s">
        <v>480</v>
      </c>
      <c r="D582" s="4" t="s">
        <v>484</v>
      </c>
      <c r="E582" s="4" t="s">
        <v>5</v>
      </c>
      <c r="F582" s="19">
        <v>1.5</v>
      </c>
      <c r="G582" s="5">
        <v>1.5</v>
      </c>
      <c r="H582" s="18">
        <v>20</v>
      </c>
      <c r="I582" s="15">
        <f t="shared" si="10"/>
        <v>30</v>
      </c>
      <c r="K582" s="17"/>
    </row>
    <row r="583" spans="1:11" s="6" customFormat="1" x14ac:dyDescent="0.25">
      <c r="A583" s="4">
        <v>576</v>
      </c>
      <c r="B583" s="4" t="s">
        <v>479</v>
      </c>
      <c r="C583" s="4" t="s">
        <v>480</v>
      </c>
      <c r="D583" s="4" t="s">
        <v>485</v>
      </c>
      <c r="E583" s="4" t="s">
        <v>5</v>
      </c>
      <c r="F583" s="19">
        <v>4.2</v>
      </c>
      <c r="G583" s="5">
        <v>4.2</v>
      </c>
      <c r="H583" s="18">
        <v>20</v>
      </c>
      <c r="I583" s="15">
        <f t="shared" si="10"/>
        <v>84</v>
      </c>
      <c r="K583" s="17"/>
    </row>
    <row r="584" spans="1:11" s="6" customFormat="1" x14ac:dyDescent="0.25">
      <c r="A584" s="3">
        <v>577</v>
      </c>
      <c r="B584" s="4" t="s">
        <v>479</v>
      </c>
      <c r="C584" s="4" t="s">
        <v>480</v>
      </c>
      <c r="D584" s="4" t="s">
        <v>486</v>
      </c>
      <c r="E584" s="4" t="s">
        <v>5</v>
      </c>
      <c r="F584" s="19">
        <v>4.5</v>
      </c>
      <c r="G584" s="5">
        <v>4.5</v>
      </c>
      <c r="H584" s="18">
        <v>20</v>
      </c>
      <c r="I584" s="15">
        <f t="shared" si="10"/>
        <v>90</v>
      </c>
      <c r="K584" s="17"/>
    </row>
    <row r="585" spans="1:11" s="6" customFormat="1" x14ac:dyDescent="0.25">
      <c r="A585" s="4">
        <v>578</v>
      </c>
      <c r="B585" s="4" t="s">
        <v>479</v>
      </c>
      <c r="C585" s="4" t="s">
        <v>480</v>
      </c>
      <c r="D585" s="4" t="s">
        <v>487</v>
      </c>
      <c r="E585" s="4" t="s">
        <v>5</v>
      </c>
      <c r="F585" s="19">
        <v>12</v>
      </c>
      <c r="G585" s="5">
        <v>12</v>
      </c>
      <c r="H585" s="18">
        <v>20</v>
      </c>
      <c r="I585" s="15">
        <f t="shared" si="10"/>
        <v>240</v>
      </c>
      <c r="K585" s="17"/>
    </row>
    <row r="586" spans="1:11" s="6" customFormat="1" x14ac:dyDescent="0.25">
      <c r="A586" s="3">
        <v>579</v>
      </c>
      <c r="B586" s="4" t="s">
        <v>479</v>
      </c>
      <c r="C586" s="4" t="s">
        <v>480</v>
      </c>
      <c r="D586" s="4" t="s">
        <v>488</v>
      </c>
      <c r="E586" s="4" t="s">
        <v>5</v>
      </c>
      <c r="F586" s="19">
        <v>5.5</v>
      </c>
      <c r="G586" s="5">
        <v>5.5</v>
      </c>
      <c r="H586" s="18">
        <v>20</v>
      </c>
      <c r="I586" s="15">
        <f t="shared" ref="I586:I609" si="11">H586*F586</f>
        <v>110</v>
      </c>
      <c r="K586" s="17"/>
    </row>
    <row r="587" spans="1:11" s="6" customFormat="1" x14ac:dyDescent="0.25">
      <c r="A587" s="4">
        <v>580</v>
      </c>
      <c r="B587" s="4" t="s">
        <v>479</v>
      </c>
      <c r="C587" s="4" t="s">
        <v>480</v>
      </c>
      <c r="D587" s="4" t="s">
        <v>489</v>
      </c>
      <c r="E587" s="4" t="s">
        <v>5</v>
      </c>
      <c r="F587" s="19">
        <v>12</v>
      </c>
      <c r="G587" s="5">
        <v>12</v>
      </c>
      <c r="H587" s="18">
        <v>20</v>
      </c>
      <c r="I587" s="15">
        <f t="shared" si="11"/>
        <v>240</v>
      </c>
      <c r="K587" s="17"/>
    </row>
    <row r="588" spans="1:11" s="6" customFormat="1" x14ac:dyDescent="0.25">
      <c r="A588" s="3">
        <v>581</v>
      </c>
      <c r="B588" s="4" t="s">
        <v>479</v>
      </c>
      <c r="C588" s="4" t="s">
        <v>480</v>
      </c>
      <c r="D588" s="4" t="s">
        <v>490</v>
      </c>
      <c r="E588" s="4" t="s">
        <v>5</v>
      </c>
      <c r="F588" s="19">
        <v>25</v>
      </c>
      <c r="G588" s="5">
        <v>25</v>
      </c>
      <c r="H588" s="18">
        <v>20</v>
      </c>
      <c r="I588" s="15">
        <f t="shared" si="11"/>
        <v>500</v>
      </c>
      <c r="K588" s="17"/>
    </row>
    <row r="589" spans="1:11" s="6" customFormat="1" x14ac:dyDescent="0.25">
      <c r="A589" s="4">
        <v>582</v>
      </c>
      <c r="B589" s="4" t="s">
        <v>479</v>
      </c>
      <c r="C589" s="4" t="s">
        <v>480</v>
      </c>
      <c r="D589" s="4" t="s">
        <v>491</v>
      </c>
      <c r="E589" s="4" t="s">
        <v>5</v>
      </c>
      <c r="F589" s="19">
        <v>42</v>
      </c>
      <c r="G589" s="5">
        <v>42</v>
      </c>
      <c r="H589" s="18">
        <v>20</v>
      </c>
      <c r="I589" s="15">
        <f t="shared" si="11"/>
        <v>840</v>
      </c>
      <c r="K589" s="17"/>
    </row>
    <row r="590" spans="1:11" s="6" customFormat="1" x14ac:dyDescent="0.25">
      <c r="A590" s="3">
        <v>583</v>
      </c>
      <c r="B590" s="4" t="s">
        <v>479</v>
      </c>
      <c r="C590" s="4" t="s">
        <v>480</v>
      </c>
      <c r="D590" s="4" t="s">
        <v>492</v>
      </c>
      <c r="E590" s="4" t="s">
        <v>5</v>
      </c>
      <c r="F590" s="19">
        <v>80</v>
      </c>
      <c r="G590" s="5">
        <v>80</v>
      </c>
      <c r="H590" s="18">
        <v>20</v>
      </c>
      <c r="I590" s="15">
        <f t="shared" si="11"/>
        <v>1600</v>
      </c>
      <c r="K590" s="17"/>
    </row>
    <row r="591" spans="1:11" s="6" customFormat="1" x14ac:dyDescent="0.25">
      <c r="A591" s="4">
        <v>584</v>
      </c>
      <c r="B591" s="4" t="s">
        <v>479</v>
      </c>
      <c r="C591" s="4" t="s">
        <v>480</v>
      </c>
      <c r="D591" s="4" t="s">
        <v>493</v>
      </c>
      <c r="E591" s="4" t="s">
        <v>5</v>
      </c>
      <c r="F591" s="19">
        <v>8</v>
      </c>
      <c r="G591" s="5">
        <v>8</v>
      </c>
      <c r="H591" s="18">
        <v>20</v>
      </c>
      <c r="I591" s="15">
        <f t="shared" si="11"/>
        <v>160</v>
      </c>
      <c r="K591" s="17"/>
    </row>
    <row r="592" spans="1:11" s="6" customFormat="1" x14ac:dyDescent="0.25">
      <c r="A592" s="3">
        <v>585</v>
      </c>
      <c r="B592" s="4" t="s">
        <v>479</v>
      </c>
      <c r="C592" s="4" t="s">
        <v>480</v>
      </c>
      <c r="D592" s="4" t="s">
        <v>494</v>
      </c>
      <c r="E592" s="4" t="s">
        <v>5</v>
      </c>
      <c r="F592" s="19">
        <v>15</v>
      </c>
      <c r="G592" s="5">
        <v>15</v>
      </c>
      <c r="H592" s="18">
        <v>20</v>
      </c>
      <c r="I592" s="15">
        <f t="shared" si="11"/>
        <v>300</v>
      </c>
      <c r="K592" s="17"/>
    </row>
    <row r="593" spans="1:11" s="6" customFormat="1" ht="30" x14ac:dyDescent="0.25">
      <c r="A593" s="4">
        <v>586</v>
      </c>
      <c r="B593" s="4" t="s">
        <v>529</v>
      </c>
      <c r="C593" s="4" t="s">
        <v>633</v>
      </c>
      <c r="D593" s="4" t="s">
        <v>621</v>
      </c>
      <c r="E593" s="4" t="s">
        <v>5</v>
      </c>
      <c r="F593" s="19">
        <v>0.52</v>
      </c>
      <c r="G593" s="5">
        <v>0.52</v>
      </c>
      <c r="H593" s="18">
        <v>20</v>
      </c>
      <c r="I593" s="15">
        <f t="shared" si="11"/>
        <v>10.4</v>
      </c>
      <c r="K593" s="17"/>
    </row>
    <row r="594" spans="1:11" s="6" customFormat="1" ht="30" x14ac:dyDescent="0.25">
      <c r="A594" s="3">
        <v>587</v>
      </c>
      <c r="B594" s="4" t="s">
        <v>529</v>
      </c>
      <c r="C594" s="4" t="s">
        <v>633</v>
      </c>
      <c r="D594" s="4" t="s">
        <v>622</v>
      </c>
      <c r="E594" s="4" t="s">
        <v>5</v>
      </c>
      <c r="F594" s="19">
        <v>0.85</v>
      </c>
      <c r="G594" s="5">
        <v>0.85</v>
      </c>
      <c r="H594" s="18">
        <v>20</v>
      </c>
      <c r="I594" s="15">
        <f t="shared" si="11"/>
        <v>17</v>
      </c>
      <c r="K594" s="17"/>
    </row>
    <row r="595" spans="1:11" s="6" customFormat="1" ht="30" x14ac:dyDescent="0.25">
      <c r="A595" s="4">
        <v>588</v>
      </c>
      <c r="B595" s="4" t="s">
        <v>529</v>
      </c>
      <c r="C595" s="4" t="s">
        <v>633</v>
      </c>
      <c r="D595" s="4" t="s">
        <v>623</v>
      </c>
      <c r="E595" s="4" t="s">
        <v>5</v>
      </c>
      <c r="F595" s="19">
        <v>1.25</v>
      </c>
      <c r="G595" s="5">
        <v>1.25</v>
      </c>
      <c r="H595" s="18">
        <v>20</v>
      </c>
      <c r="I595" s="15">
        <f t="shared" si="11"/>
        <v>25</v>
      </c>
      <c r="K595" s="17"/>
    </row>
    <row r="596" spans="1:11" s="6" customFormat="1" ht="30" x14ac:dyDescent="0.25">
      <c r="A596" s="3">
        <v>589</v>
      </c>
      <c r="B596" s="4" t="s">
        <v>529</v>
      </c>
      <c r="C596" s="4" t="s">
        <v>633</v>
      </c>
      <c r="D596" s="4" t="s">
        <v>624</v>
      </c>
      <c r="E596" s="4" t="s">
        <v>5</v>
      </c>
      <c r="F596" s="19">
        <v>2.4500000000000002</v>
      </c>
      <c r="G596" s="5">
        <v>2.4500000000000002</v>
      </c>
      <c r="H596" s="18">
        <v>20</v>
      </c>
      <c r="I596" s="15">
        <f t="shared" si="11"/>
        <v>49</v>
      </c>
      <c r="K596" s="17"/>
    </row>
    <row r="597" spans="1:11" s="6" customFormat="1" ht="30" x14ac:dyDescent="0.25">
      <c r="A597" s="4">
        <v>590</v>
      </c>
      <c r="B597" s="4" t="s">
        <v>529</v>
      </c>
      <c r="C597" s="4" t="s">
        <v>633</v>
      </c>
      <c r="D597" s="4" t="s">
        <v>628</v>
      </c>
      <c r="E597" s="4" t="s">
        <v>5</v>
      </c>
      <c r="F597" s="19">
        <v>0.75</v>
      </c>
      <c r="G597" s="5">
        <v>0.75</v>
      </c>
      <c r="H597" s="18">
        <v>60</v>
      </c>
      <c r="I597" s="15">
        <f t="shared" si="11"/>
        <v>45</v>
      </c>
      <c r="K597" s="17"/>
    </row>
    <row r="598" spans="1:11" s="6" customFormat="1" ht="30" x14ac:dyDescent="0.25">
      <c r="A598" s="3">
        <v>591</v>
      </c>
      <c r="B598" s="4" t="s">
        <v>529</v>
      </c>
      <c r="C598" s="4" t="s">
        <v>633</v>
      </c>
      <c r="D598" s="4" t="s">
        <v>629</v>
      </c>
      <c r="E598" s="4" t="s">
        <v>5</v>
      </c>
      <c r="F598" s="19">
        <v>0.95</v>
      </c>
      <c r="G598" s="5">
        <v>0.95</v>
      </c>
      <c r="H598" s="18">
        <v>100</v>
      </c>
      <c r="I598" s="15">
        <f t="shared" si="11"/>
        <v>95</v>
      </c>
      <c r="K598" s="17"/>
    </row>
    <row r="599" spans="1:11" s="6" customFormat="1" ht="30" x14ac:dyDescent="0.25">
      <c r="A599" s="4">
        <v>592</v>
      </c>
      <c r="B599" s="4" t="s">
        <v>529</v>
      </c>
      <c r="C599" s="4" t="s">
        <v>633</v>
      </c>
      <c r="D599" s="4" t="s">
        <v>630</v>
      </c>
      <c r="E599" s="4" t="s">
        <v>5</v>
      </c>
      <c r="F599" s="19">
        <v>1.4</v>
      </c>
      <c r="G599" s="5">
        <v>1.4</v>
      </c>
      <c r="H599" s="18">
        <v>200</v>
      </c>
      <c r="I599" s="15">
        <f t="shared" si="11"/>
        <v>280</v>
      </c>
      <c r="K599" s="17"/>
    </row>
    <row r="600" spans="1:11" s="6" customFormat="1" ht="30" x14ac:dyDescent="0.25">
      <c r="A600" s="3">
        <v>593</v>
      </c>
      <c r="B600" s="4" t="s">
        <v>529</v>
      </c>
      <c r="C600" s="4" t="s">
        <v>633</v>
      </c>
      <c r="D600" s="4" t="s">
        <v>631</v>
      </c>
      <c r="E600" s="4" t="s">
        <v>5</v>
      </c>
      <c r="F600" s="19">
        <v>2.25</v>
      </c>
      <c r="G600" s="5">
        <v>2.25</v>
      </c>
      <c r="H600" s="18">
        <v>100</v>
      </c>
      <c r="I600" s="15">
        <f t="shared" si="11"/>
        <v>225</v>
      </c>
      <c r="K600" s="17"/>
    </row>
    <row r="601" spans="1:11" s="6" customFormat="1" ht="30" x14ac:dyDescent="0.25">
      <c r="A601" s="4">
        <v>594</v>
      </c>
      <c r="B601" s="4" t="s">
        <v>529</v>
      </c>
      <c r="C601" s="4" t="s">
        <v>633</v>
      </c>
      <c r="D601" s="4" t="s">
        <v>632</v>
      </c>
      <c r="E601" s="4" t="s">
        <v>5</v>
      </c>
      <c r="F601" s="19">
        <v>2.5</v>
      </c>
      <c r="G601" s="5">
        <v>2.5</v>
      </c>
      <c r="H601" s="18">
        <v>100</v>
      </c>
      <c r="I601" s="15">
        <f t="shared" si="11"/>
        <v>250</v>
      </c>
      <c r="K601" s="17"/>
    </row>
    <row r="602" spans="1:11" s="6" customFormat="1" x14ac:dyDescent="0.25">
      <c r="A602" s="3">
        <v>595</v>
      </c>
      <c r="B602" s="4" t="s">
        <v>549</v>
      </c>
      <c r="C602" s="4" t="s">
        <v>550</v>
      </c>
      <c r="D602" s="4"/>
      <c r="E602" s="4" t="s">
        <v>4</v>
      </c>
      <c r="F602" s="19">
        <v>4500</v>
      </c>
      <c r="G602" s="5">
        <v>4500</v>
      </c>
      <c r="H602" s="18">
        <v>0.2</v>
      </c>
      <c r="I602" s="15">
        <f t="shared" si="11"/>
        <v>900</v>
      </c>
      <c r="K602" s="17"/>
    </row>
    <row r="603" spans="1:11" s="6" customFormat="1" ht="30" x14ac:dyDescent="0.25">
      <c r="A603" s="4">
        <v>596</v>
      </c>
      <c r="B603" s="4" t="s">
        <v>551</v>
      </c>
      <c r="C603" s="4" t="s">
        <v>552</v>
      </c>
      <c r="D603" s="4"/>
      <c r="E603" s="4" t="s">
        <v>2</v>
      </c>
      <c r="F603" s="19">
        <v>350</v>
      </c>
      <c r="G603" s="5">
        <v>350</v>
      </c>
      <c r="H603" s="18">
        <v>0.2</v>
      </c>
      <c r="I603" s="15">
        <f t="shared" si="11"/>
        <v>70</v>
      </c>
      <c r="K603" s="17"/>
    </row>
    <row r="604" spans="1:11" s="7" customFormat="1" x14ac:dyDescent="0.25">
      <c r="A604" s="3">
        <v>597</v>
      </c>
      <c r="B604" s="4" t="s">
        <v>572</v>
      </c>
      <c r="C604" s="4" t="s">
        <v>573</v>
      </c>
      <c r="D604" s="4"/>
      <c r="E604" s="4" t="s">
        <v>5</v>
      </c>
      <c r="F604" s="19">
        <v>0.9</v>
      </c>
      <c r="G604" s="5">
        <v>0.9</v>
      </c>
      <c r="H604" s="18">
        <v>20</v>
      </c>
      <c r="I604" s="15">
        <f t="shared" si="11"/>
        <v>18</v>
      </c>
      <c r="K604" s="17"/>
    </row>
    <row r="605" spans="1:11" s="7" customFormat="1" x14ac:dyDescent="0.25">
      <c r="A605" s="4">
        <v>598</v>
      </c>
      <c r="B605" s="4" t="s">
        <v>572</v>
      </c>
      <c r="C605" s="4" t="s">
        <v>574</v>
      </c>
      <c r="D605" s="4"/>
      <c r="E605" s="4" t="s">
        <v>5</v>
      </c>
      <c r="F605" s="19">
        <v>1.1000000000000001</v>
      </c>
      <c r="G605" s="5">
        <v>1.1000000000000001</v>
      </c>
      <c r="H605" s="18">
        <v>20</v>
      </c>
      <c r="I605" s="15">
        <f t="shared" si="11"/>
        <v>22</v>
      </c>
      <c r="K605" s="17"/>
    </row>
    <row r="606" spans="1:11" s="6" customFormat="1" x14ac:dyDescent="0.25">
      <c r="A606" s="3">
        <v>599</v>
      </c>
      <c r="B606" s="4" t="s">
        <v>553</v>
      </c>
      <c r="C606" s="4" t="s">
        <v>554</v>
      </c>
      <c r="D606" s="4"/>
      <c r="E606" s="4" t="s">
        <v>2</v>
      </c>
      <c r="F606" s="19">
        <v>6000</v>
      </c>
      <c r="G606" s="5">
        <v>7500</v>
      </c>
      <c r="H606" s="18">
        <v>0.2</v>
      </c>
      <c r="I606" s="15">
        <f t="shared" si="11"/>
        <v>1200</v>
      </c>
      <c r="K606" s="17"/>
    </row>
    <row r="607" spans="1:11" s="6" customFormat="1" x14ac:dyDescent="0.25">
      <c r="A607" s="4">
        <v>600</v>
      </c>
      <c r="B607" s="4" t="s">
        <v>553</v>
      </c>
      <c r="C607" s="4" t="s">
        <v>516</v>
      </c>
      <c r="D607" s="4"/>
      <c r="E607" s="4" t="s">
        <v>2</v>
      </c>
      <c r="F607" s="19">
        <v>42500</v>
      </c>
      <c r="G607" s="5">
        <v>85000</v>
      </c>
      <c r="H607" s="18">
        <v>0.2</v>
      </c>
      <c r="I607" s="15">
        <f t="shared" si="11"/>
        <v>8500</v>
      </c>
      <c r="K607" s="17"/>
    </row>
    <row r="608" spans="1:11" s="7" customFormat="1" ht="30" x14ac:dyDescent="0.25">
      <c r="A608" s="3">
        <v>601</v>
      </c>
      <c r="B608" s="4" t="s">
        <v>553</v>
      </c>
      <c r="C608" s="4" t="s">
        <v>517</v>
      </c>
      <c r="D608" s="4"/>
      <c r="E608" s="4" t="s">
        <v>2</v>
      </c>
      <c r="F608" s="19">
        <v>13000</v>
      </c>
      <c r="G608" s="5">
        <v>20000</v>
      </c>
      <c r="H608" s="18">
        <v>0.2</v>
      </c>
      <c r="I608" s="15">
        <f t="shared" si="11"/>
        <v>2600</v>
      </c>
      <c r="K608" s="17"/>
    </row>
    <row r="609" spans="1:11" s="7" customFormat="1" ht="30.75" thickBot="1" x14ac:dyDescent="0.3">
      <c r="A609" s="4">
        <v>602</v>
      </c>
      <c r="B609" s="4" t="s">
        <v>553</v>
      </c>
      <c r="C609" s="4" t="s">
        <v>540</v>
      </c>
      <c r="D609" s="4"/>
      <c r="E609" s="4" t="s">
        <v>2</v>
      </c>
      <c r="F609" s="19">
        <v>22500</v>
      </c>
      <c r="G609" s="5">
        <v>45000</v>
      </c>
      <c r="H609" s="18">
        <v>0.2</v>
      </c>
      <c r="I609" s="16">
        <f t="shared" si="11"/>
        <v>4500</v>
      </c>
      <c r="K609" s="17"/>
    </row>
    <row r="610" spans="1:11" ht="15.75" thickBot="1" x14ac:dyDescent="0.3">
      <c r="H610" s="13" t="s">
        <v>656</v>
      </c>
      <c r="I610" s="14">
        <f>SUM(I8:I609)</f>
        <v>238052.11599999986</v>
      </c>
    </row>
    <row r="612" spans="1:11" s="9" customFormat="1" x14ac:dyDescent="0.25">
      <c r="A612" s="20" t="s">
        <v>641</v>
      </c>
      <c r="B612" s="20"/>
      <c r="C612" s="8"/>
      <c r="D612" s="8"/>
    </row>
    <row r="613" spans="1:11" s="9" customFormat="1" ht="30.75" customHeight="1" x14ac:dyDescent="0.25">
      <c r="A613" s="21" t="s">
        <v>642</v>
      </c>
      <c r="B613" s="21"/>
      <c r="C613" s="21"/>
      <c r="D613" s="21"/>
      <c r="E613" s="21"/>
      <c r="F613" s="21"/>
      <c r="G613" s="21"/>
      <c r="H613" s="21"/>
      <c r="I613" s="21"/>
    </row>
    <row r="614" spans="1:11" s="9" customFormat="1" ht="30.75" customHeight="1" x14ac:dyDescent="0.25">
      <c r="A614" s="21" t="s">
        <v>655</v>
      </c>
      <c r="B614" s="21"/>
      <c r="C614" s="21"/>
      <c r="D614" s="21"/>
      <c r="E614" s="21"/>
      <c r="F614" s="21"/>
      <c r="G614" s="21"/>
      <c r="H614" s="21"/>
      <c r="I614" s="21"/>
    </row>
    <row r="618" spans="1:11" x14ac:dyDescent="0.25">
      <c r="D618" s="10"/>
    </row>
    <row r="619" spans="1:11" x14ac:dyDescent="0.25">
      <c r="C619" s="11"/>
      <c r="D619" s="11"/>
    </row>
    <row r="631" spans="3:3" x14ac:dyDescent="0.25">
      <c r="C631" s="12"/>
    </row>
  </sheetData>
  <sheetProtection algorithmName="SHA-512" hashValue="ZBRgEIDlypKbbrZNOB37T226Kp+f1TqUsjLMeLDnydDUFRowQ5GvZBB2WI9YAjU4SkxfJS9oK4A7uhpQqYifhg==" saltValue="OlHa0orKS2cxXEAJsIJyZA==" spinCount="100000" sheet="1" objects="1" scenarios="1"/>
  <autoFilter ref="A7:I610"/>
  <dataConsolidate/>
  <mergeCells count="9">
    <mergeCell ref="A612:B612"/>
    <mergeCell ref="A613:I613"/>
    <mergeCell ref="A614:I614"/>
    <mergeCell ref="B1:D1"/>
    <mergeCell ref="B2:D2"/>
    <mergeCell ref="B3:D3"/>
    <mergeCell ref="B4:D4"/>
    <mergeCell ref="B5:D5"/>
    <mergeCell ref="B6:D6"/>
  </mergeCells>
  <conditionalFormatting sqref="F8">
    <cfRule type="expression" dxfId="2011" priority="2009">
      <formula>ISBLANK(F8)</formula>
    </cfRule>
    <cfRule type="cellIs" dxfId="2010" priority="2010" operator="greaterThan">
      <formula>G8</formula>
    </cfRule>
    <cfRule type="cellIs" dxfId="2009" priority="2011" operator="lessThan">
      <formula>G8/2</formula>
    </cfRule>
    <cfRule type="cellIs" dxfId="2008" priority="2012" operator="greaterThan">
      <formula>0</formula>
    </cfRule>
  </conditionalFormatting>
  <conditionalFormatting sqref="F9">
    <cfRule type="expression" dxfId="2007" priority="2005">
      <formula>ISBLANK(F9)</formula>
    </cfRule>
    <cfRule type="cellIs" dxfId="2006" priority="2006" operator="greaterThan">
      <formula>G9</formula>
    </cfRule>
    <cfRule type="cellIs" dxfId="2005" priority="2007" operator="lessThan">
      <formula>G9/2</formula>
    </cfRule>
    <cfRule type="cellIs" dxfId="2004" priority="2008" operator="greaterThan">
      <formula>0</formula>
    </cfRule>
  </conditionalFormatting>
  <conditionalFormatting sqref="F10">
    <cfRule type="expression" dxfId="2003" priority="2001">
      <formula>ISBLANK(F10)</formula>
    </cfRule>
    <cfRule type="cellIs" dxfId="2002" priority="2002" operator="greaterThan">
      <formula>G10</formula>
    </cfRule>
    <cfRule type="cellIs" dxfId="2001" priority="2003" operator="lessThan">
      <formula>G10/2</formula>
    </cfRule>
    <cfRule type="cellIs" dxfId="2000" priority="2004" operator="greaterThan">
      <formula>0</formula>
    </cfRule>
  </conditionalFormatting>
  <conditionalFormatting sqref="F11">
    <cfRule type="expression" dxfId="1999" priority="1997">
      <formula>ISBLANK(F11)</formula>
    </cfRule>
    <cfRule type="cellIs" dxfId="1998" priority="1998" operator="greaterThan">
      <formula>G11</formula>
    </cfRule>
    <cfRule type="cellIs" dxfId="1997" priority="1999" operator="lessThan">
      <formula>G11/2</formula>
    </cfRule>
    <cfRule type="cellIs" dxfId="1996" priority="2000" operator="greaterThan">
      <formula>0</formula>
    </cfRule>
  </conditionalFormatting>
  <conditionalFormatting sqref="F12">
    <cfRule type="expression" dxfId="1995" priority="1993">
      <formula>ISBLANK(F12)</formula>
    </cfRule>
    <cfRule type="cellIs" dxfId="1994" priority="1994" operator="greaterThan">
      <formula>G12</formula>
    </cfRule>
    <cfRule type="cellIs" dxfId="1993" priority="1995" operator="lessThan">
      <formula>G12/2</formula>
    </cfRule>
    <cfRule type="cellIs" dxfId="1992" priority="1996" operator="greaterThan">
      <formula>0</formula>
    </cfRule>
  </conditionalFormatting>
  <conditionalFormatting sqref="F13">
    <cfRule type="expression" dxfId="1991" priority="1989">
      <formula>ISBLANK(F13)</formula>
    </cfRule>
    <cfRule type="cellIs" dxfId="1990" priority="1990" operator="greaterThan">
      <formula>G13</formula>
    </cfRule>
    <cfRule type="cellIs" dxfId="1989" priority="1991" operator="lessThan">
      <formula>G13/2</formula>
    </cfRule>
    <cfRule type="cellIs" dxfId="1988" priority="1992" operator="greaterThan">
      <formula>0</formula>
    </cfRule>
  </conditionalFormatting>
  <conditionalFormatting sqref="F14">
    <cfRule type="expression" dxfId="1987" priority="1985">
      <formula>ISBLANK(F14)</formula>
    </cfRule>
    <cfRule type="cellIs" dxfId="1986" priority="1986" operator="greaterThan">
      <formula>G14</formula>
    </cfRule>
    <cfRule type="cellIs" dxfId="1985" priority="1987" operator="lessThan">
      <formula>G14/2</formula>
    </cfRule>
    <cfRule type="cellIs" dxfId="1984" priority="1988" operator="greaterThan">
      <formula>0</formula>
    </cfRule>
  </conditionalFormatting>
  <conditionalFormatting sqref="F15">
    <cfRule type="expression" dxfId="1983" priority="1981">
      <formula>ISBLANK(F15)</formula>
    </cfRule>
    <cfRule type="cellIs" dxfId="1982" priority="1982" operator="greaterThan">
      <formula>G15</formula>
    </cfRule>
    <cfRule type="cellIs" dxfId="1981" priority="1983" operator="lessThan">
      <formula>G15/2</formula>
    </cfRule>
    <cfRule type="cellIs" dxfId="1980" priority="1984" operator="greaterThan">
      <formula>0</formula>
    </cfRule>
  </conditionalFormatting>
  <conditionalFormatting sqref="F16:F51">
    <cfRule type="expression" dxfId="1979" priority="1977">
      <formula>ISBLANK(F16)</formula>
    </cfRule>
    <cfRule type="cellIs" dxfId="1978" priority="1978" operator="greaterThan">
      <formula>G16</formula>
    </cfRule>
    <cfRule type="cellIs" dxfId="1977" priority="1979" operator="lessThan">
      <formula>G16/2</formula>
    </cfRule>
    <cfRule type="cellIs" dxfId="1976" priority="1980" operator="greaterThan">
      <formula>0</formula>
    </cfRule>
  </conditionalFormatting>
  <conditionalFormatting sqref="F52">
    <cfRule type="expression" dxfId="1975" priority="1973">
      <formula>ISBLANK(F52)</formula>
    </cfRule>
    <cfRule type="cellIs" dxfId="1974" priority="1974" operator="greaterThan">
      <formula>G52</formula>
    </cfRule>
    <cfRule type="cellIs" dxfId="1973" priority="1975" operator="lessThan">
      <formula>G52/2</formula>
    </cfRule>
    <cfRule type="cellIs" dxfId="1972" priority="1976" operator="greaterThan">
      <formula>0</formula>
    </cfRule>
  </conditionalFormatting>
  <conditionalFormatting sqref="F53">
    <cfRule type="expression" dxfId="1971" priority="1969">
      <formula>ISBLANK(F53)</formula>
    </cfRule>
    <cfRule type="cellIs" dxfId="1970" priority="1970" operator="greaterThan">
      <formula>G53</formula>
    </cfRule>
    <cfRule type="cellIs" dxfId="1969" priority="1971" operator="lessThan">
      <formula>G53/2</formula>
    </cfRule>
    <cfRule type="cellIs" dxfId="1968" priority="1972" operator="greaterThan">
      <formula>0</formula>
    </cfRule>
  </conditionalFormatting>
  <conditionalFormatting sqref="F54">
    <cfRule type="expression" dxfId="1967" priority="1965">
      <formula>ISBLANK(F54)</formula>
    </cfRule>
    <cfRule type="cellIs" dxfId="1966" priority="1966" operator="greaterThan">
      <formula>G54</formula>
    </cfRule>
    <cfRule type="cellIs" dxfId="1965" priority="1967" operator="lessThan">
      <formula>G54/2</formula>
    </cfRule>
    <cfRule type="cellIs" dxfId="1964" priority="1968" operator="greaterThan">
      <formula>0</formula>
    </cfRule>
  </conditionalFormatting>
  <conditionalFormatting sqref="F55">
    <cfRule type="expression" dxfId="1963" priority="1961">
      <formula>ISBLANK(F55)</formula>
    </cfRule>
    <cfRule type="cellIs" dxfId="1962" priority="1962" operator="greaterThan">
      <formula>G55</formula>
    </cfRule>
    <cfRule type="cellIs" dxfId="1961" priority="1963" operator="lessThan">
      <formula>G55/2</formula>
    </cfRule>
    <cfRule type="cellIs" dxfId="1960" priority="1964" operator="greaterThan">
      <formula>0</formula>
    </cfRule>
  </conditionalFormatting>
  <conditionalFormatting sqref="F56">
    <cfRule type="expression" dxfId="1959" priority="1957">
      <formula>ISBLANK(F56)</formula>
    </cfRule>
    <cfRule type="cellIs" dxfId="1958" priority="1958" operator="greaterThan">
      <formula>G56</formula>
    </cfRule>
    <cfRule type="cellIs" dxfId="1957" priority="1959" operator="lessThan">
      <formula>G56/2</formula>
    </cfRule>
    <cfRule type="cellIs" dxfId="1956" priority="1960" operator="greaterThan">
      <formula>0</formula>
    </cfRule>
  </conditionalFormatting>
  <conditionalFormatting sqref="F57:F103">
    <cfRule type="expression" dxfId="1955" priority="1953">
      <formula>ISBLANK(F57)</formula>
    </cfRule>
    <cfRule type="cellIs" dxfId="1954" priority="1954" operator="greaterThan">
      <formula>G57</formula>
    </cfRule>
    <cfRule type="cellIs" dxfId="1953" priority="1955" operator="lessThan">
      <formula>G57/2</formula>
    </cfRule>
    <cfRule type="cellIs" dxfId="1952" priority="1956" operator="greaterThan">
      <formula>0</formula>
    </cfRule>
  </conditionalFormatting>
  <conditionalFormatting sqref="F104">
    <cfRule type="expression" dxfId="1951" priority="1949">
      <formula>ISBLANK(F104)</formula>
    </cfRule>
    <cfRule type="cellIs" dxfId="1950" priority="1950" operator="greaterThan">
      <formula>G104</formula>
    </cfRule>
    <cfRule type="cellIs" dxfId="1949" priority="1951" operator="lessThan">
      <formula>G104/2</formula>
    </cfRule>
    <cfRule type="cellIs" dxfId="1948" priority="1952" operator="greaterThan">
      <formula>0</formula>
    </cfRule>
  </conditionalFormatting>
  <conditionalFormatting sqref="F105">
    <cfRule type="expression" dxfId="1947" priority="1945">
      <formula>ISBLANK(F105)</formula>
    </cfRule>
    <cfRule type="cellIs" dxfId="1946" priority="1946" operator="greaterThan">
      <formula>G105</formula>
    </cfRule>
    <cfRule type="cellIs" dxfId="1945" priority="1947" operator="lessThan">
      <formula>G105/2</formula>
    </cfRule>
    <cfRule type="cellIs" dxfId="1944" priority="1948" operator="greaterThan">
      <formula>0</formula>
    </cfRule>
  </conditionalFormatting>
  <conditionalFormatting sqref="F106">
    <cfRule type="expression" dxfId="1943" priority="1941">
      <formula>ISBLANK(F106)</formula>
    </cfRule>
    <cfRule type="cellIs" dxfId="1942" priority="1942" operator="greaterThan">
      <formula>G106</formula>
    </cfRule>
    <cfRule type="cellIs" dxfId="1941" priority="1943" operator="lessThan">
      <formula>G106/2</formula>
    </cfRule>
    <cfRule type="cellIs" dxfId="1940" priority="1944" operator="greaterThan">
      <formula>0</formula>
    </cfRule>
  </conditionalFormatting>
  <conditionalFormatting sqref="F107">
    <cfRule type="expression" dxfId="1939" priority="1937">
      <formula>ISBLANK(F107)</formula>
    </cfRule>
    <cfRule type="cellIs" dxfId="1938" priority="1938" operator="greaterThan">
      <formula>G107</formula>
    </cfRule>
    <cfRule type="cellIs" dxfId="1937" priority="1939" operator="lessThan">
      <formula>G107/2</formula>
    </cfRule>
    <cfRule type="cellIs" dxfId="1936" priority="1940" operator="greaterThan">
      <formula>0</formula>
    </cfRule>
  </conditionalFormatting>
  <conditionalFormatting sqref="F108">
    <cfRule type="expression" dxfId="1935" priority="1933">
      <formula>ISBLANK(F108)</formula>
    </cfRule>
    <cfRule type="cellIs" dxfId="1934" priority="1934" operator="greaterThan">
      <formula>G108</formula>
    </cfRule>
    <cfRule type="cellIs" dxfId="1933" priority="1935" operator="lessThan">
      <formula>G108/2</formula>
    </cfRule>
    <cfRule type="cellIs" dxfId="1932" priority="1936" operator="greaterThan">
      <formula>0</formula>
    </cfRule>
  </conditionalFormatting>
  <conditionalFormatting sqref="F109">
    <cfRule type="expression" dxfId="1931" priority="1929">
      <formula>ISBLANK(F109)</formula>
    </cfRule>
    <cfRule type="cellIs" dxfId="1930" priority="1930" operator="greaterThan">
      <formula>G109</formula>
    </cfRule>
    <cfRule type="cellIs" dxfId="1929" priority="1931" operator="lessThan">
      <formula>G109/2</formula>
    </cfRule>
    <cfRule type="cellIs" dxfId="1928" priority="1932" operator="greaterThan">
      <formula>0</formula>
    </cfRule>
  </conditionalFormatting>
  <conditionalFormatting sqref="F110">
    <cfRule type="expression" dxfId="1927" priority="1925">
      <formula>ISBLANK(F110)</formula>
    </cfRule>
    <cfRule type="cellIs" dxfId="1926" priority="1926" operator="greaterThan">
      <formula>G110</formula>
    </cfRule>
    <cfRule type="cellIs" dxfId="1925" priority="1927" operator="lessThan">
      <formula>G110/2</formula>
    </cfRule>
    <cfRule type="cellIs" dxfId="1924" priority="1928" operator="greaterThan">
      <formula>0</formula>
    </cfRule>
  </conditionalFormatting>
  <conditionalFormatting sqref="F111">
    <cfRule type="expression" dxfId="1923" priority="1921">
      <formula>ISBLANK(F111)</formula>
    </cfRule>
    <cfRule type="cellIs" dxfId="1922" priority="1922" operator="greaterThan">
      <formula>G111</formula>
    </cfRule>
    <cfRule type="cellIs" dxfId="1921" priority="1923" operator="lessThan">
      <formula>G111/2</formula>
    </cfRule>
    <cfRule type="cellIs" dxfId="1920" priority="1924" operator="greaterThan">
      <formula>0</formula>
    </cfRule>
  </conditionalFormatting>
  <conditionalFormatting sqref="F112">
    <cfRule type="expression" dxfId="1919" priority="1917">
      <formula>ISBLANK(F112)</formula>
    </cfRule>
    <cfRule type="cellIs" dxfId="1918" priority="1918" operator="greaterThan">
      <formula>G112</formula>
    </cfRule>
    <cfRule type="cellIs" dxfId="1917" priority="1919" operator="lessThan">
      <formula>G112/2</formula>
    </cfRule>
    <cfRule type="cellIs" dxfId="1916" priority="1920" operator="greaterThan">
      <formula>0</formula>
    </cfRule>
  </conditionalFormatting>
  <conditionalFormatting sqref="F113">
    <cfRule type="expression" dxfId="1915" priority="1913">
      <formula>ISBLANK(F113)</formula>
    </cfRule>
    <cfRule type="cellIs" dxfId="1914" priority="1914" operator="greaterThan">
      <formula>G113</formula>
    </cfRule>
    <cfRule type="cellIs" dxfId="1913" priority="1915" operator="lessThan">
      <formula>G113/2</formula>
    </cfRule>
    <cfRule type="cellIs" dxfId="1912" priority="1916" operator="greaterThan">
      <formula>0</formula>
    </cfRule>
  </conditionalFormatting>
  <conditionalFormatting sqref="F114">
    <cfRule type="expression" dxfId="1911" priority="1909">
      <formula>ISBLANK(F114)</formula>
    </cfRule>
    <cfRule type="cellIs" dxfId="1910" priority="1910" operator="greaterThan">
      <formula>G114</formula>
    </cfRule>
    <cfRule type="cellIs" dxfId="1909" priority="1911" operator="lessThan">
      <formula>G114/2</formula>
    </cfRule>
    <cfRule type="cellIs" dxfId="1908" priority="1912" operator="greaterThan">
      <formula>0</formula>
    </cfRule>
  </conditionalFormatting>
  <conditionalFormatting sqref="F115">
    <cfRule type="expression" dxfId="1907" priority="1905">
      <formula>ISBLANK(F115)</formula>
    </cfRule>
    <cfRule type="cellIs" dxfId="1906" priority="1906" operator="greaterThan">
      <formula>G115</formula>
    </cfRule>
    <cfRule type="cellIs" dxfId="1905" priority="1907" operator="lessThan">
      <formula>G115/2</formula>
    </cfRule>
    <cfRule type="cellIs" dxfId="1904" priority="1908" operator="greaterThan">
      <formula>0</formula>
    </cfRule>
  </conditionalFormatting>
  <conditionalFormatting sqref="F116">
    <cfRule type="expression" dxfId="1903" priority="1901">
      <formula>ISBLANK(F116)</formula>
    </cfRule>
    <cfRule type="cellIs" dxfId="1902" priority="1902" operator="greaterThan">
      <formula>G116</formula>
    </cfRule>
    <cfRule type="cellIs" dxfId="1901" priority="1903" operator="lessThan">
      <formula>G116/2</formula>
    </cfRule>
    <cfRule type="cellIs" dxfId="1900" priority="1904" operator="greaterThan">
      <formula>0</formula>
    </cfRule>
  </conditionalFormatting>
  <conditionalFormatting sqref="F117">
    <cfRule type="expression" dxfId="1899" priority="1897">
      <formula>ISBLANK(F117)</formula>
    </cfRule>
    <cfRule type="cellIs" dxfId="1898" priority="1898" operator="greaterThan">
      <formula>G117</formula>
    </cfRule>
    <cfRule type="cellIs" dxfId="1897" priority="1899" operator="lessThan">
      <formula>G117/2</formula>
    </cfRule>
    <cfRule type="cellIs" dxfId="1896" priority="1900" operator="greaterThan">
      <formula>0</formula>
    </cfRule>
  </conditionalFormatting>
  <conditionalFormatting sqref="F118">
    <cfRule type="expression" dxfId="1895" priority="1893">
      <formula>ISBLANK(F118)</formula>
    </cfRule>
    <cfRule type="cellIs" dxfId="1894" priority="1894" operator="greaterThan">
      <formula>G118</formula>
    </cfRule>
    <cfRule type="cellIs" dxfId="1893" priority="1895" operator="lessThan">
      <formula>G118/2</formula>
    </cfRule>
    <cfRule type="cellIs" dxfId="1892" priority="1896" operator="greaterThan">
      <formula>0</formula>
    </cfRule>
  </conditionalFormatting>
  <conditionalFormatting sqref="F119">
    <cfRule type="expression" dxfId="1891" priority="1889">
      <formula>ISBLANK(F119)</formula>
    </cfRule>
    <cfRule type="cellIs" dxfId="1890" priority="1890" operator="greaterThan">
      <formula>G119</formula>
    </cfRule>
    <cfRule type="cellIs" dxfId="1889" priority="1891" operator="lessThan">
      <formula>G119/2</formula>
    </cfRule>
    <cfRule type="cellIs" dxfId="1888" priority="1892" operator="greaterThan">
      <formula>0</formula>
    </cfRule>
  </conditionalFormatting>
  <conditionalFormatting sqref="F120">
    <cfRule type="expression" dxfId="1887" priority="1885">
      <formula>ISBLANK(F120)</formula>
    </cfRule>
    <cfRule type="cellIs" dxfId="1886" priority="1886" operator="greaterThan">
      <formula>G120</formula>
    </cfRule>
    <cfRule type="cellIs" dxfId="1885" priority="1887" operator="lessThan">
      <formula>G120/2</formula>
    </cfRule>
    <cfRule type="cellIs" dxfId="1884" priority="1888" operator="greaterThan">
      <formula>0</formula>
    </cfRule>
  </conditionalFormatting>
  <conditionalFormatting sqref="F121">
    <cfRule type="expression" dxfId="1883" priority="1881">
      <formula>ISBLANK(F121)</formula>
    </cfRule>
    <cfRule type="cellIs" dxfId="1882" priority="1882" operator="greaterThan">
      <formula>G121</formula>
    </cfRule>
    <cfRule type="cellIs" dxfId="1881" priority="1883" operator="lessThan">
      <formula>G121/2</formula>
    </cfRule>
    <cfRule type="cellIs" dxfId="1880" priority="1884" operator="greaterThan">
      <formula>0</formula>
    </cfRule>
  </conditionalFormatting>
  <conditionalFormatting sqref="F122">
    <cfRule type="expression" dxfId="1879" priority="1877">
      <formula>ISBLANK(F122)</formula>
    </cfRule>
    <cfRule type="cellIs" dxfId="1878" priority="1878" operator="greaterThan">
      <formula>G122</formula>
    </cfRule>
    <cfRule type="cellIs" dxfId="1877" priority="1879" operator="lessThan">
      <formula>G122/2</formula>
    </cfRule>
    <cfRule type="cellIs" dxfId="1876" priority="1880" operator="greaterThan">
      <formula>0</formula>
    </cfRule>
  </conditionalFormatting>
  <conditionalFormatting sqref="F123">
    <cfRule type="expression" dxfId="1875" priority="1873">
      <formula>ISBLANK(F123)</formula>
    </cfRule>
    <cfRule type="cellIs" dxfId="1874" priority="1874" operator="greaterThan">
      <formula>G123</formula>
    </cfRule>
    <cfRule type="cellIs" dxfId="1873" priority="1875" operator="lessThan">
      <formula>G123/2</formula>
    </cfRule>
    <cfRule type="cellIs" dxfId="1872" priority="1876" operator="greaterThan">
      <formula>0</formula>
    </cfRule>
  </conditionalFormatting>
  <conditionalFormatting sqref="F124">
    <cfRule type="expression" dxfId="1871" priority="1869">
      <formula>ISBLANK(F124)</formula>
    </cfRule>
    <cfRule type="cellIs" dxfId="1870" priority="1870" operator="greaterThan">
      <formula>G124</formula>
    </cfRule>
    <cfRule type="cellIs" dxfId="1869" priority="1871" operator="lessThan">
      <formula>G124/2</formula>
    </cfRule>
    <cfRule type="cellIs" dxfId="1868" priority="1872" operator="greaterThan">
      <formula>0</formula>
    </cfRule>
  </conditionalFormatting>
  <conditionalFormatting sqref="F125">
    <cfRule type="expression" dxfId="1867" priority="1865">
      <formula>ISBLANK(F125)</formula>
    </cfRule>
    <cfRule type="cellIs" dxfId="1866" priority="1866" operator="greaterThan">
      <formula>G125</formula>
    </cfRule>
    <cfRule type="cellIs" dxfId="1865" priority="1867" operator="lessThan">
      <formula>G125/2</formula>
    </cfRule>
    <cfRule type="cellIs" dxfId="1864" priority="1868" operator="greaterThan">
      <formula>0</formula>
    </cfRule>
  </conditionalFormatting>
  <conditionalFormatting sqref="F126">
    <cfRule type="expression" dxfId="1863" priority="1861">
      <formula>ISBLANK(F126)</formula>
    </cfRule>
    <cfRule type="cellIs" dxfId="1862" priority="1862" operator="greaterThan">
      <formula>G126</formula>
    </cfRule>
    <cfRule type="cellIs" dxfId="1861" priority="1863" operator="lessThan">
      <formula>G126/2</formula>
    </cfRule>
    <cfRule type="cellIs" dxfId="1860" priority="1864" operator="greaterThan">
      <formula>0</formula>
    </cfRule>
  </conditionalFormatting>
  <conditionalFormatting sqref="F127">
    <cfRule type="expression" dxfId="1859" priority="1857">
      <formula>ISBLANK(F127)</formula>
    </cfRule>
    <cfRule type="cellIs" dxfId="1858" priority="1858" operator="greaterThan">
      <formula>G127</formula>
    </cfRule>
    <cfRule type="cellIs" dxfId="1857" priority="1859" operator="lessThan">
      <formula>G127/2</formula>
    </cfRule>
    <cfRule type="cellIs" dxfId="1856" priority="1860" operator="greaterThan">
      <formula>0</formula>
    </cfRule>
  </conditionalFormatting>
  <conditionalFormatting sqref="F128">
    <cfRule type="expression" dxfId="1855" priority="1853">
      <formula>ISBLANK(F128)</formula>
    </cfRule>
    <cfRule type="cellIs" dxfId="1854" priority="1854" operator="greaterThan">
      <formula>G128</formula>
    </cfRule>
    <cfRule type="cellIs" dxfId="1853" priority="1855" operator="lessThan">
      <formula>G128/2</formula>
    </cfRule>
    <cfRule type="cellIs" dxfId="1852" priority="1856" operator="greaterThan">
      <formula>0</formula>
    </cfRule>
  </conditionalFormatting>
  <conditionalFormatting sqref="F129">
    <cfRule type="expression" dxfId="1851" priority="1849">
      <formula>ISBLANK(F129)</formula>
    </cfRule>
    <cfRule type="cellIs" dxfId="1850" priority="1850" operator="greaterThan">
      <formula>G129</formula>
    </cfRule>
    <cfRule type="cellIs" dxfId="1849" priority="1851" operator="lessThan">
      <formula>G129/2</formula>
    </cfRule>
    <cfRule type="cellIs" dxfId="1848" priority="1852" operator="greaterThan">
      <formula>0</formula>
    </cfRule>
  </conditionalFormatting>
  <conditionalFormatting sqref="F130">
    <cfRule type="expression" dxfId="1847" priority="1845">
      <formula>ISBLANK(F130)</formula>
    </cfRule>
    <cfRule type="cellIs" dxfId="1846" priority="1846" operator="greaterThan">
      <formula>G130</formula>
    </cfRule>
    <cfRule type="cellIs" dxfId="1845" priority="1847" operator="lessThan">
      <formula>G130/2</formula>
    </cfRule>
    <cfRule type="cellIs" dxfId="1844" priority="1848" operator="greaterThan">
      <formula>0</formula>
    </cfRule>
  </conditionalFormatting>
  <conditionalFormatting sqref="F131">
    <cfRule type="expression" dxfId="1843" priority="1841">
      <formula>ISBLANK(F131)</formula>
    </cfRule>
    <cfRule type="cellIs" dxfId="1842" priority="1842" operator="greaterThan">
      <formula>G131</formula>
    </cfRule>
    <cfRule type="cellIs" dxfId="1841" priority="1843" operator="lessThan">
      <formula>G131/2</formula>
    </cfRule>
    <cfRule type="cellIs" dxfId="1840" priority="1844" operator="greaterThan">
      <formula>0</formula>
    </cfRule>
  </conditionalFormatting>
  <conditionalFormatting sqref="F132">
    <cfRule type="expression" dxfId="1839" priority="1837">
      <formula>ISBLANK(F132)</formula>
    </cfRule>
    <cfRule type="cellIs" dxfId="1838" priority="1838" operator="greaterThan">
      <formula>G132</formula>
    </cfRule>
    <cfRule type="cellIs" dxfId="1837" priority="1839" operator="lessThan">
      <formula>G132/2</formula>
    </cfRule>
    <cfRule type="cellIs" dxfId="1836" priority="1840" operator="greaterThan">
      <formula>0</formula>
    </cfRule>
  </conditionalFormatting>
  <conditionalFormatting sqref="F133">
    <cfRule type="expression" dxfId="1835" priority="1833">
      <formula>ISBLANK(F133)</formula>
    </cfRule>
    <cfRule type="cellIs" dxfId="1834" priority="1834" operator="greaterThan">
      <formula>G133</formula>
    </cfRule>
    <cfRule type="cellIs" dxfId="1833" priority="1835" operator="lessThan">
      <formula>G133/2</formula>
    </cfRule>
    <cfRule type="cellIs" dxfId="1832" priority="1836" operator="greaterThan">
      <formula>0</formula>
    </cfRule>
  </conditionalFormatting>
  <conditionalFormatting sqref="F134">
    <cfRule type="expression" dxfId="1831" priority="1829">
      <formula>ISBLANK(F134)</formula>
    </cfRule>
    <cfRule type="cellIs" dxfId="1830" priority="1830" operator="greaterThan">
      <formula>G134</formula>
    </cfRule>
    <cfRule type="cellIs" dxfId="1829" priority="1831" operator="lessThan">
      <formula>G134/2</formula>
    </cfRule>
    <cfRule type="cellIs" dxfId="1828" priority="1832" operator="greaterThan">
      <formula>0</formula>
    </cfRule>
  </conditionalFormatting>
  <conditionalFormatting sqref="F135">
    <cfRule type="expression" dxfId="1827" priority="1825">
      <formula>ISBLANK(F135)</formula>
    </cfRule>
    <cfRule type="cellIs" dxfId="1826" priority="1826" operator="greaterThan">
      <formula>G135</formula>
    </cfRule>
    <cfRule type="cellIs" dxfId="1825" priority="1827" operator="lessThan">
      <formula>G135/2</formula>
    </cfRule>
    <cfRule type="cellIs" dxfId="1824" priority="1828" operator="greaterThan">
      <formula>0</formula>
    </cfRule>
  </conditionalFormatting>
  <conditionalFormatting sqref="F136">
    <cfRule type="expression" dxfId="1823" priority="1821">
      <formula>ISBLANK(F136)</formula>
    </cfRule>
    <cfRule type="cellIs" dxfId="1822" priority="1822" operator="greaterThan">
      <formula>G136</formula>
    </cfRule>
    <cfRule type="cellIs" dxfId="1821" priority="1823" operator="lessThan">
      <formula>G136/2</formula>
    </cfRule>
    <cfRule type="cellIs" dxfId="1820" priority="1824" operator="greaterThan">
      <formula>0</formula>
    </cfRule>
  </conditionalFormatting>
  <conditionalFormatting sqref="F137">
    <cfRule type="expression" dxfId="1819" priority="1817">
      <formula>ISBLANK(F137)</formula>
    </cfRule>
    <cfRule type="cellIs" dxfId="1818" priority="1818" operator="greaterThan">
      <formula>G137</formula>
    </cfRule>
    <cfRule type="cellIs" dxfId="1817" priority="1819" operator="lessThan">
      <formula>G137/2</formula>
    </cfRule>
    <cfRule type="cellIs" dxfId="1816" priority="1820" operator="greaterThan">
      <formula>0</formula>
    </cfRule>
  </conditionalFormatting>
  <conditionalFormatting sqref="F138">
    <cfRule type="expression" dxfId="1815" priority="1813">
      <formula>ISBLANK(F138)</formula>
    </cfRule>
    <cfRule type="cellIs" dxfId="1814" priority="1814" operator="greaterThan">
      <formula>G138</formula>
    </cfRule>
    <cfRule type="cellIs" dxfId="1813" priority="1815" operator="lessThan">
      <formula>G138/2</formula>
    </cfRule>
    <cfRule type="cellIs" dxfId="1812" priority="1816" operator="greaterThan">
      <formula>0</formula>
    </cfRule>
  </conditionalFormatting>
  <conditionalFormatting sqref="F139">
    <cfRule type="expression" dxfId="1811" priority="1809">
      <formula>ISBLANK(F139)</formula>
    </cfRule>
    <cfRule type="cellIs" dxfId="1810" priority="1810" operator="greaterThan">
      <formula>G139</formula>
    </cfRule>
    <cfRule type="cellIs" dxfId="1809" priority="1811" operator="lessThan">
      <formula>G139/2</formula>
    </cfRule>
    <cfRule type="cellIs" dxfId="1808" priority="1812" operator="greaterThan">
      <formula>0</formula>
    </cfRule>
  </conditionalFormatting>
  <conditionalFormatting sqref="F140">
    <cfRule type="expression" dxfId="1807" priority="1805">
      <formula>ISBLANK(F140)</formula>
    </cfRule>
    <cfRule type="cellIs" dxfId="1806" priority="1806" operator="greaterThan">
      <formula>G140</formula>
    </cfRule>
    <cfRule type="cellIs" dxfId="1805" priority="1807" operator="lessThan">
      <formula>G140/2</formula>
    </cfRule>
    <cfRule type="cellIs" dxfId="1804" priority="1808" operator="greaterThan">
      <formula>0</formula>
    </cfRule>
  </conditionalFormatting>
  <conditionalFormatting sqref="F141">
    <cfRule type="expression" dxfId="1803" priority="1801">
      <formula>ISBLANK(F141)</formula>
    </cfRule>
    <cfRule type="cellIs" dxfId="1802" priority="1802" operator="greaterThan">
      <formula>G141</formula>
    </cfRule>
    <cfRule type="cellIs" dxfId="1801" priority="1803" operator="lessThan">
      <formula>G141/2</formula>
    </cfRule>
    <cfRule type="cellIs" dxfId="1800" priority="1804" operator="greaterThan">
      <formula>0</formula>
    </cfRule>
  </conditionalFormatting>
  <conditionalFormatting sqref="F142">
    <cfRule type="expression" dxfId="1799" priority="1797">
      <formula>ISBLANK(F142)</formula>
    </cfRule>
    <cfRule type="cellIs" dxfId="1798" priority="1798" operator="greaterThan">
      <formula>G142</formula>
    </cfRule>
    <cfRule type="cellIs" dxfId="1797" priority="1799" operator="lessThan">
      <formula>G142/2</formula>
    </cfRule>
    <cfRule type="cellIs" dxfId="1796" priority="1800" operator="greaterThan">
      <formula>0</formula>
    </cfRule>
  </conditionalFormatting>
  <conditionalFormatting sqref="F143">
    <cfRule type="expression" dxfId="1795" priority="1793">
      <formula>ISBLANK(F143)</formula>
    </cfRule>
    <cfRule type="cellIs" dxfId="1794" priority="1794" operator="greaterThan">
      <formula>G143</formula>
    </cfRule>
    <cfRule type="cellIs" dxfId="1793" priority="1795" operator="lessThan">
      <formula>G143/2</formula>
    </cfRule>
    <cfRule type="cellIs" dxfId="1792" priority="1796" operator="greaterThan">
      <formula>0</formula>
    </cfRule>
  </conditionalFormatting>
  <conditionalFormatting sqref="F144">
    <cfRule type="expression" dxfId="1791" priority="1789">
      <formula>ISBLANK(F144)</formula>
    </cfRule>
    <cfRule type="cellIs" dxfId="1790" priority="1790" operator="greaterThan">
      <formula>G144</formula>
    </cfRule>
    <cfRule type="cellIs" dxfId="1789" priority="1791" operator="lessThan">
      <formula>G144/2</formula>
    </cfRule>
    <cfRule type="cellIs" dxfId="1788" priority="1792" operator="greaterThan">
      <formula>0</formula>
    </cfRule>
  </conditionalFormatting>
  <conditionalFormatting sqref="F145">
    <cfRule type="expression" dxfId="1787" priority="1785">
      <formula>ISBLANK(F145)</formula>
    </cfRule>
    <cfRule type="cellIs" dxfId="1786" priority="1786" operator="greaterThan">
      <formula>G145</formula>
    </cfRule>
    <cfRule type="cellIs" dxfId="1785" priority="1787" operator="lessThan">
      <formula>G145/2</formula>
    </cfRule>
    <cfRule type="cellIs" dxfId="1784" priority="1788" operator="greaterThan">
      <formula>0</formula>
    </cfRule>
  </conditionalFormatting>
  <conditionalFormatting sqref="F146">
    <cfRule type="expression" dxfId="1783" priority="1781">
      <formula>ISBLANK(F146)</formula>
    </cfRule>
    <cfRule type="cellIs" dxfId="1782" priority="1782" operator="greaterThan">
      <formula>G146</formula>
    </cfRule>
    <cfRule type="cellIs" dxfId="1781" priority="1783" operator="lessThan">
      <formula>G146/2</formula>
    </cfRule>
    <cfRule type="cellIs" dxfId="1780" priority="1784" operator="greaterThan">
      <formula>0</formula>
    </cfRule>
  </conditionalFormatting>
  <conditionalFormatting sqref="F147">
    <cfRule type="expression" dxfId="1779" priority="1777">
      <formula>ISBLANK(F147)</formula>
    </cfRule>
    <cfRule type="cellIs" dxfId="1778" priority="1778" operator="greaterThan">
      <formula>G147</formula>
    </cfRule>
    <cfRule type="cellIs" dxfId="1777" priority="1779" operator="lessThan">
      <formula>G147/2</formula>
    </cfRule>
    <cfRule type="cellIs" dxfId="1776" priority="1780" operator="greaterThan">
      <formula>0</formula>
    </cfRule>
  </conditionalFormatting>
  <conditionalFormatting sqref="F148">
    <cfRule type="expression" dxfId="1775" priority="1773">
      <formula>ISBLANK(F148)</formula>
    </cfRule>
    <cfRule type="cellIs" dxfId="1774" priority="1774" operator="greaterThan">
      <formula>G148</formula>
    </cfRule>
    <cfRule type="cellIs" dxfId="1773" priority="1775" operator="lessThan">
      <formula>G148/2</formula>
    </cfRule>
    <cfRule type="cellIs" dxfId="1772" priority="1776" operator="greaterThan">
      <formula>0</formula>
    </cfRule>
  </conditionalFormatting>
  <conditionalFormatting sqref="F149">
    <cfRule type="expression" dxfId="1771" priority="1769">
      <formula>ISBLANK(F149)</formula>
    </cfRule>
    <cfRule type="cellIs" dxfId="1770" priority="1770" operator="greaterThan">
      <formula>G149</formula>
    </cfRule>
    <cfRule type="cellIs" dxfId="1769" priority="1771" operator="lessThan">
      <formula>G149/2</formula>
    </cfRule>
    <cfRule type="cellIs" dxfId="1768" priority="1772" operator="greaterThan">
      <formula>0</formula>
    </cfRule>
  </conditionalFormatting>
  <conditionalFormatting sqref="F150">
    <cfRule type="expression" dxfId="1767" priority="1765">
      <formula>ISBLANK(F150)</formula>
    </cfRule>
    <cfRule type="cellIs" dxfId="1766" priority="1766" operator="greaterThan">
      <formula>G150</formula>
    </cfRule>
    <cfRule type="cellIs" dxfId="1765" priority="1767" operator="lessThan">
      <formula>G150/2</formula>
    </cfRule>
    <cfRule type="cellIs" dxfId="1764" priority="1768" operator="greaterThan">
      <formula>0</formula>
    </cfRule>
  </conditionalFormatting>
  <conditionalFormatting sqref="F151">
    <cfRule type="expression" dxfId="1763" priority="1761">
      <formula>ISBLANK(F151)</formula>
    </cfRule>
    <cfRule type="cellIs" dxfId="1762" priority="1762" operator="greaterThan">
      <formula>G151</formula>
    </cfRule>
    <cfRule type="cellIs" dxfId="1761" priority="1763" operator="lessThan">
      <formula>G151/2</formula>
    </cfRule>
    <cfRule type="cellIs" dxfId="1760" priority="1764" operator="greaterThan">
      <formula>0</formula>
    </cfRule>
  </conditionalFormatting>
  <conditionalFormatting sqref="F152">
    <cfRule type="expression" dxfId="1759" priority="1757">
      <formula>ISBLANK(F152)</formula>
    </cfRule>
    <cfRule type="cellIs" dxfId="1758" priority="1758" operator="greaterThan">
      <formula>G152</formula>
    </cfRule>
    <cfRule type="cellIs" dxfId="1757" priority="1759" operator="lessThan">
      <formula>G152/2</formula>
    </cfRule>
    <cfRule type="cellIs" dxfId="1756" priority="1760" operator="greaterThan">
      <formula>0</formula>
    </cfRule>
  </conditionalFormatting>
  <conditionalFormatting sqref="F153">
    <cfRule type="expression" dxfId="1755" priority="1753">
      <formula>ISBLANK(F153)</formula>
    </cfRule>
    <cfRule type="cellIs" dxfId="1754" priority="1754" operator="greaterThan">
      <formula>G153</formula>
    </cfRule>
    <cfRule type="cellIs" dxfId="1753" priority="1755" operator="lessThan">
      <formula>G153/2</formula>
    </cfRule>
    <cfRule type="cellIs" dxfId="1752" priority="1756" operator="greaterThan">
      <formula>0</formula>
    </cfRule>
  </conditionalFormatting>
  <conditionalFormatting sqref="F154">
    <cfRule type="expression" dxfId="1751" priority="1749">
      <formula>ISBLANK(F154)</formula>
    </cfRule>
    <cfRule type="cellIs" dxfId="1750" priority="1750" operator="greaterThan">
      <formula>G154</formula>
    </cfRule>
    <cfRule type="cellIs" dxfId="1749" priority="1751" operator="lessThan">
      <formula>G154/2</formula>
    </cfRule>
    <cfRule type="cellIs" dxfId="1748" priority="1752" operator="greaterThan">
      <formula>0</formula>
    </cfRule>
  </conditionalFormatting>
  <conditionalFormatting sqref="F155">
    <cfRule type="expression" dxfId="1747" priority="1745">
      <formula>ISBLANK(F155)</formula>
    </cfRule>
    <cfRule type="cellIs" dxfId="1746" priority="1746" operator="greaterThan">
      <formula>G155</formula>
    </cfRule>
    <cfRule type="cellIs" dxfId="1745" priority="1747" operator="lessThan">
      <formula>G155/2</formula>
    </cfRule>
    <cfRule type="cellIs" dxfId="1744" priority="1748" operator="greaterThan">
      <formula>0</formula>
    </cfRule>
  </conditionalFormatting>
  <conditionalFormatting sqref="F156">
    <cfRule type="expression" dxfId="1743" priority="1741">
      <formula>ISBLANK(F156)</formula>
    </cfRule>
    <cfRule type="cellIs" dxfId="1742" priority="1742" operator="greaterThan">
      <formula>G156</formula>
    </cfRule>
    <cfRule type="cellIs" dxfId="1741" priority="1743" operator="lessThan">
      <formula>G156/2</formula>
    </cfRule>
    <cfRule type="cellIs" dxfId="1740" priority="1744" operator="greaterThan">
      <formula>0</formula>
    </cfRule>
  </conditionalFormatting>
  <conditionalFormatting sqref="F157">
    <cfRule type="expression" dxfId="1739" priority="1737">
      <formula>ISBLANK(F157)</formula>
    </cfRule>
    <cfRule type="cellIs" dxfId="1738" priority="1738" operator="greaterThan">
      <formula>G157</formula>
    </cfRule>
    <cfRule type="cellIs" dxfId="1737" priority="1739" operator="lessThan">
      <formula>G157/2</formula>
    </cfRule>
    <cfRule type="cellIs" dxfId="1736" priority="1740" operator="greaterThan">
      <formula>0</formula>
    </cfRule>
  </conditionalFormatting>
  <conditionalFormatting sqref="F158">
    <cfRule type="expression" dxfId="1735" priority="1733">
      <formula>ISBLANK(F158)</formula>
    </cfRule>
    <cfRule type="cellIs" dxfId="1734" priority="1734" operator="greaterThan">
      <formula>G158</formula>
    </cfRule>
    <cfRule type="cellIs" dxfId="1733" priority="1735" operator="lessThan">
      <formula>G158/2</formula>
    </cfRule>
    <cfRule type="cellIs" dxfId="1732" priority="1736" operator="greaterThan">
      <formula>0</formula>
    </cfRule>
  </conditionalFormatting>
  <conditionalFormatting sqref="F159">
    <cfRule type="expression" dxfId="1731" priority="1729">
      <formula>ISBLANK(F159)</formula>
    </cfRule>
    <cfRule type="cellIs" dxfId="1730" priority="1730" operator="greaterThan">
      <formula>G159</formula>
    </cfRule>
    <cfRule type="cellIs" dxfId="1729" priority="1731" operator="lessThan">
      <formula>G159/2</formula>
    </cfRule>
    <cfRule type="cellIs" dxfId="1728" priority="1732" operator="greaterThan">
      <formula>0</formula>
    </cfRule>
  </conditionalFormatting>
  <conditionalFormatting sqref="F160">
    <cfRule type="expression" dxfId="1727" priority="1725">
      <formula>ISBLANK(F160)</formula>
    </cfRule>
    <cfRule type="cellIs" dxfId="1726" priority="1726" operator="greaterThan">
      <formula>G160</formula>
    </cfRule>
    <cfRule type="cellIs" dxfId="1725" priority="1727" operator="lessThan">
      <formula>G160/2</formula>
    </cfRule>
    <cfRule type="cellIs" dxfId="1724" priority="1728" operator="greaterThan">
      <formula>0</formula>
    </cfRule>
  </conditionalFormatting>
  <conditionalFormatting sqref="F161">
    <cfRule type="expression" dxfId="1723" priority="1721">
      <formula>ISBLANK(F161)</formula>
    </cfRule>
    <cfRule type="cellIs" dxfId="1722" priority="1722" operator="greaterThan">
      <formula>G161</formula>
    </cfRule>
    <cfRule type="cellIs" dxfId="1721" priority="1723" operator="lessThan">
      <formula>G161/2</formula>
    </cfRule>
    <cfRule type="cellIs" dxfId="1720" priority="1724" operator="greaterThan">
      <formula>0</formula>
    </cfRule>
  </conditionalFormatting>
  <conditionalFormatting sqref="F162">
    <cfRule type="expression" dxfId="1719" priority="1717">
      <formula>ISBLANK(F162)</formula>
    </cfRule>
    <cfRule type="cellIs" dxfId="1718" priority="1718" operator="greaterThan">
      <formula>G162</formula>
    </cfRule>
    <cfRule type="cellIs" dxfId="1717" priority="1719" operator="lessThan">
      <formula>G162/2</formula>
    </cfRule>
    <cfRule type="cellIs" dxfId="1716" priority="1720" operator="greaterThan">
      <formula>0</formula>
    </cfRule>
  </conditionalFormatting>
  <conditionalFormatting sqref="F163">
    <cfRule type="expression" dxfId="1715" priority="1713">
      <formula>ISBLANK(F163)</formula>
    </cfRule>
    <cfRule type="cellIs" dxfId="1714" priority="1714" operator="greaterThan">
      <formula>G163</formula>
    </cfRule>
    <cfRule type="cellIs" dxfId="1713" priority="1715" operator="lessThan">
      <formula>G163/2</formula>
    </cfRule>
    <cfRule type="cellIs" dxfId="1712" priority="1716" operator="greaterThan">
      <formula>0</formula>
    </cfRule>
  </conditionalFormatting>
  <conditionalFormatting sqref="F164">
    <cfRule type="expression" dxfId="1711" priority="1709">
      <formula>ISBLANK(F164)</formula>
    </cfRule>
    <cfRule type="cellIs" dxfId="1710" priority="1710" operator="greaterThan">
      <formula>G164</formula>
    </cfRule>
    <cfRule type="cellIs" dxfId="1709" priority="1711" operator="lessThan">
      <formula>G164/2</formula>
    </cfRule>
    <cfRule type="cellIs" dxfId="1708" priority="1712" operator="greaterThan">
      <formula>0</formula>
    </cfRule>
  </conditionalFormatting>
  <conditionalFormatting sqref="F165">
    <cfRule type="expression" dxfId="1707" priority="1705">
      <formula>ISBLANK(F165)</formula>
    </cfRule>
    <cfRule type="cellIs" dxfId="1706" priority="1706" operator="greaterThan">
      <formula>G165</formula>
    </cfRule>
    <cfRule type="cellIs" dxfId="1705" priority="1707" operator="lessThan">
      <formula>G165/2</formula>
    </cfRule>
    <cfRule type="cellIs" dxfId="1704" priority="1708" operator="greaterThan">
      <formula>0</formula>
    </cfRule>
  </conditionalFormatting>
  <conditionalFormatting sqref="F166">
    <cfRule type="expression" dxfId="1703" priority="1701">
      <formula>ISBLANK(F166)</formula>
    </cfRule>
    <cfRule type="cellIs" dxfId="1702" priority="1702" operator="greaterThan">
      <formula>G166</formula>
    </cfRule>
    <cfRule type="cellIs" dxfId="1701" priority="1703" operator="lessThan">
      <formula>G166/2</formula>
    </cfRule>
    <cfRule type="cellIs" dxfId="1700" priority="1704" operator="greaterThan">
      <formula>0</formula>
    </cfRule>
  </conditionalFormatting>
  <conditionalFormatting sqref="F167">
    <cfRule type="expression" dxfId="1699" priority="1697">
      <formula>ISBLANK(F167)</formula>
    </cfRule>
    <cfRule type="cellIs" dxfId="1698" priority="1698" operator="greaterThan">
      <formula>G167</formula>
    </cfRule>
    <cfRule type="cellIs" dxfId="1697" priority="1699" operator="lessThan">
      <formula>G167/2</formula>
    </cfRule>
    <cfRule type="cellIs" dxfId="1696" priority="1700" operator="greaterThan">
      <formula>0</formula>
    </cfRule>
  </conditionalFormatting>
  <conditionalFormatting sqref="F168">
    <cfRule type="expression" dxfId="1695" priority="1693">
      <formula>ISBLANK(F168)</formula>
    </cfRule>
    <cfRule type="cellIs" dxfId="1694" priority="1694" operator="greaterThan">
      <formula>G168</formula>
    </cfRule>
    <cfRule type="cellIs" dxfId="1693" priority="1695" operator="lessThan">
      <formula>G168/2</formula>
    </cfRule>
    <cfRule type="cellIs" dxfId="1692" priority="1696" operator="greaterThan">
      <formula>0</formula>
    </cfRule>
  </conditionalFormatting>
  <conditionalFormatting sqref="F169">
    <cfRule type="expression" dxfId="1691" priority="1689">
      <formula>ISBLANK(F169)</formula>
    </cfRule>
    <cfRule type="cellIs" dxfId="1690" priority="1690" operator="greaterThan">
      <formula>G169</formula>
    </cfRule>
    <cfRule type="cellIs" dxfId="1689" priority="1691" operator="lessThan">
      <formula>G169/2</formula>
    </cfRule>
    <cfRule type="cellIs" dxfId="1688" priority="1692" operator="greaterThan">
      <formula>0</formula>
    </cfRule>
  </conditionalFormatting>
  <conditionalFormatting sqref="F170">
    <cfRule type="expression" dxfId="1687" priority="1685">
      <formula>ISBLANK(F170)</formula>
    </cfRule>
    <cfRule type="cellIs" dxfId="1686" priority="1686" operator="greaterThan">
      <formula>G170</formula>
    </cfRule>
    <cfRule type="cellIs" dxfId="1685" priority="1687" operator="lessThan">
      <formula>G170/2</formula>
    </cfRule>
    <cfRule type="cellIs" dxfId="1684" priority="1688" operator="greaterThan">
      <formula>0</formula>
    </cfRule>
  </conditionalFormatting>
  <conditionalFormatting sqref="F171">
    <cfRule type="expression" dxfId="1683" priority="1681">
      <formula>ISBLANK(F171)</formula>
    </cfRule>
    <cfRule type="cellIs" dxfId="1682" priority="1682" operator="greaterThan">
      <formula>G171</formula>
    </cfRule>
    <cfRule type="cellIs" dxfId="1681" priority="1683" operator="lessThan">
      <formula>G171/2</formula>
    </cfRule>
    <cfRule type="cellIs" dxfId="1680" priority="1684" operator="greaterThan">
      <formula>0</formula>
    </cfRule>
  </conditionalFormatting>
  <conditionalFormatting sqref="F172">
    <cfRule type="expression" dxfId="1679" priority="1677">
      <formula>ISBLANK(F172)</formula>
    </cfRule>
    <cfRule type="cellIs" dxfId="1678" priority="1678" operator="greaterThan">
      <formula>G172</formula>
    </cfRule>
    <cfRule type="cellIs" dxfId="1677" priority="1679" operator="lessThan">
      <formula>G172/2</formula>
    </cfRule>
    <cfRule type="cellIs" dxfId="1676" priority="1680" operator="greaterThan">
      <formula>0</formula>
    </cfRule>
  </conditionalFormatting>
  <conditionalFormatting sqref="F173">
    <cfRule type="expression" dxfId="1675" priority="1673">
      <formula>ISBLANK(F173)</formula>
    </cfRule>
    <cfRule type="cellIs" dxfId="1674" priority="1674" operator="greaterThan">
      <formula>G173</formula>
    </cfRule>
    <cfRule type="cellIs" dxfId="1673" priority="1675" operator="lessThan">
      <formula>G173/2</formula>
    </cfRule>
    <cfRule type="cellIs" dxfId="1672" priority="1676" operator="greaterThan">
      <formula>0</formula>
    </cfRule>
  </conditionalFormatting>
  <conditionalFormatting sqref="F174">
    <cfRule type="expression" dxfId="1671" priority="1669">
      <formula>ISBLANK(F174)</formula>
    </cfRule>
    <cfRule type="cellIs" dxfId="1670" priority="1670" operator="greaterThan">
      <formula>G174</formula>
    </cfRule>
    <cfRule type="cellIs" dxfId="1669" priority="1671" operator="lessThan">
      <formula>G174/2</formula>
    </cfRule>
    <cfRule type="cellIs" dxfId="1668" priority="1672" operator="greaterThan">
      <formula>0</formula>
    </cfRule>
  </conditionalFormatting>
  <conditionalFormatting sqref="F175">
    <cfRule type="expression" dxfId="1667" priority="1665">
      <formula>ISBLANK(F175)</formula>
    </cfRule>
    <cfRule type="cellIs" dxfId="1666" priority="1666" operator="greaterThan">
      <formula>G175</formula>
    </cfRule>
    <cfRule type="cellIs" dxfId="1665" priority="1667" operator="lessThan">
      <formula>G175/2</formula>
    </cfRule>
    <cfRule type="cellIs" dxfId="1664" priority="1668" operator="greaterThan">
      <formula>0</formula>
    </cfRule>
  </conditionalFormatting>
  <conditionalFormatting sqref="F176">
    <cfRule type="expression" dxfId="1663" priority="1661">
      <formula>ISBLANK(F176)</formula>
    </cfRule>
    <cfRule type="cellIs" dxfId="1662" priority="1662" operator="greaterThan">
      <formula>G176</formula>
    </cfRule>
    <cfRule type="cellIs" dxfId="1661" priority="1663" operator="lessThan">
      <formula>G176/2</formula>
    </cfRule>
    <cfRule type="cellIs" dxfId="1660" priority="1664" operator="greaterThan">
      <formula>0</formula>
    </cfRule>
  </conditionalFormatting>
  <conditionalFormatting sqref="F177">
    <cfRule type="expression" dxfId="1659" priority="1657">
      <formula>ISBLANK(F177)</formula>
    </cfRule>
    <cfRule type="cellIs" dxfId="1658" priority="1658" operator="greaterThan">
      <formula>G177</formula>
    </cfRule>
    <cfRule type="cellIs" dxfId="1657" priority="1659" operator="lessThan">
      <formula>G177/2</formula>
    </cfRule>
    <cfRule type="cellIs" dxfId="1656" priority="1660" operator="greaterThan">
      <formula>0</formula>
    </cfRule>
  </conditionalFormatting>
  <conditionalFormatting sqref="F178">
    <cfRule type="expression" dxfId="1655" priority="1653">
      <formula>ISBLANK(F178)</formula>
    </cfRule>
    <cfRule type="cellIs" dxfId="1654" priority="1654" operator="greaterThan">
      <formula>G178</formula>
    </cfRule>
    <cfRule type="cellIs" dxfId="1653" priority="1655" operator="lessThan">
      <formula>G178/2</formula>
    </cfRule>
    <cfRule type="cellIs" dxfId="1652" priority="1656" operator="greaterThan">
      <formula>0</formula>
    </cfRule>
  </conditionalFormatting>
  <conditionalFormatting sqref="F179">
    <cfRule type="expression" dxfId="1651" priority="1649">
      <formula>ISBLANK(F179)</formula>
    </cfRule>
    <cfRule type="cellIs" dxfId="1650" priority="1650" operator="greaterThan">
      <formula>G179</formula>
    </cfRule>
    <cfRule type="cellIs" dxfId="1649" priority="1651" operator="lessThan">
      <formula>G179/2</formula>
    </cfRule>
    <cfRule type="cellIs" dxfId="1648" priority="1652" operator="greaterThan">
      <formula>0</formula>
    </cfRule>
  </conditionalFormatting>
  <conditionalFormatting sqref="F180">
    <cfRule type="expression" dxfId="1647" priority="1645">
      <formula>ISBLANK(F180)</formula>
    </cfRule>
    <cfRule type="cellIs" dxfId="1646" priority="1646" operator="greaterThan">
      <formula>G180</formula>
    </cfRule>
    <cfRule type="cellIs" dxfId="1645" priority="1647" operator="lessThan">
      <formula>G180/2</formula>
    </cfRule>
    <cfRule type="cellIs" dxfId="1644" priority="1648" operator="greaterThan">
      <formula>0</formula>
    </cfRule>
  </conditionalFormatting>
  <conditionalFormatting sqref="F181">
    <cfRule type="expression" dxfId="1643" priority="1641">
      <formula>ISBLANK(F181)</formula>
    </cfRule>
    <cfRule type="cellIs" dxfId="1642" priority="1642" operator="greaterThan">
      <formula>G181</formula>
    </cfRule>
    <cfRule type="cellIs" dxfId="1641" priority="1643" operator="lessThan">
      <formula>G181/2</formula>
    </cfRule>
    <cfRule type="cellIs" dxfId="1640" priority="1644" operator="greaterThan">
      <formula>0</formula>
    </cfRule>
  </conditionalFormatting>
  <conditionalFormatting sqref="F182">
    <cfRule type="expression" dxfId="1639" priority="1637">
      <formula>ISBLANK(F182)</formula>
    </cfRule>
    <cfRule type="cellIs" dxfId="1638" priority="1638" operator="greaterThan">
      <formula>G182</formula>
    </cfRule>
    <cfRule type="cellIs" dxfId="1637" priority="1639" operator="lessThan">
      <formula>G182/2</formula>
    </cfRule>
    <cfRule type="cellIs" dxfId="1636" priority="1640" operator="greaterThan">
      <formula>0</formula>
    </cfRule>
  </conditionalFormatting>
  <conditionalFormatting sqref="F183">
    <cfRule type="expression" dxfId="1635" priority="1633">
      <formula>ISBLANK(F183)</formula>
    </cfRule>
    <cfRule type="cellIs" dxfId="1634" priority="1634" operator="greaterThan">
      <formula>G183</formula>
    </cfRule>
    <cfRule type="cellIs" dxfId="1633" priority="1635" operator="lessThan">
      <formula>G183/2</formula>
    </cfRule>
    <cfRule type="cellIs" dxfId="1632" priority="1636" operator="greaterThan">
      <formula>0</formula>
    </cfRule>
  </conditionalFormatting>
  <conditionalFormatting sqref="F184">
    <cfRule type="expression" dxfId="1631" priority="1629">
      <formula>ISBLANK(F184)</formula>
    </cfRule>
    <cfRule type="cellIs" dxfId="1630" priority="1630" operator="greaterThan">
      <formula>G184</formula>
    </cfRule>
    <cfRule type="cellIs" dxfId="1629" priority="1631" operator="lessThan">
      <formula>G184/2</formula>
    </cfRule>
    <cfRule type="cellIs" dxfId="1628" priority="1632" operator="greaterThan">
      <formula>0</formula>
    </cfRule>
  </conditionalFormatting>
  <conditionalFormatting sqref="F185">
    <cfRule type="expression" dxfId="1627" priority="1625">
      <formula>ISBLANK(F185)</formula>
    </cfRule>
    <cfRule type="cellIs" dxfId="1626" priority="1626" operator="greaterThan">
      <formula>G185</formula>
    </cfRule>
    <cfRule type="cellIs" dxfId="1625" priority="1627" operator="lessThan">
      <formula>G185/2</formula>
    </cfRule>
    <cfRule type="cellIs" dxfId="1624" priority="1628" operator="greaterThan">
      <formula>0</formula>
    </cfRule>
  </conditionalFormatting>
  <conditionalFormatting sqref="F186">
    <cfRule type="expression" dxfId="1623" priority="1621">
      <formula>ISBLANK(F186)</formula>
    </cfRule>
    <cfRule type="cellIs" dxfId="1622" priority="1622" operator="greaterThan">
      <formula>G186</formula>
    </cfRule>
    <cfRule type="cellIs" dxfId="1621" priority="1623" operator="lessThan">
      <formula>G186/2</formula>
    </cfRule>
    <cfRule type="cellIs" dxfId="1620" priority="1624" operator="greaterThan">
      <formula>0</formula>
    </cfRule>
  </conditionalFormatting>
  <conditionalFormatting sqref="F187">
    <cfRule type="expression" dxfId="1619" priority="1617">
      <formula>ISBLANK(F187)</formula>
    </cfRule>
    <cfRule type="cellIs" dxfId="1618" priority="1618" operator="greaterThan">
      <formula>G187</formula>
    </cfRule>
    <cfRule type="cellIs" dxfId="1617" priority="1619" operator="lessThan">
      <formula>G187/2</formula>
    </cfRule>
    <cfRule type="cellIs" dxfId="1616" priority="1620" operator="greaterThan">
      <formula>0</formula>
    </cfRule>
  </conditionalFormatting>
  <conditionalFormatting sqref="F188">
    <cfRule type="expression" dxfId="1615" priority="1613">
      <formula>ISBLANK(F188)</formula>
    </cfRule>
    <cfRule type="cellIs" dxfId="1614" priority="1614" operator="greaterThan">
      <formula>G188</formula>
    </cfRule>
    <cfRule type="cellIs" dxfId="1613" priority="1615" operator="lessThan">
      <formula>G188/2</formula>
    </cfRule>
    <cfRule type="cellIs" dxfId="1612" priority="1616" operator="greaterThan">
      <formula>0</formula>
    </cfRule>
  </conditionalFormatting>
  <conditionalFormatting sqref="F190">
    <cfRule type="expression" dxfId="1611" priority="1609">
      <formula>ISBLANK(F190)</formula>
    </cfRule>
    <cfRule type="cellIs" dxfId="1610" priority="1610" operator="greaterThan">
      <formula>G190</formula>
    </cfRule>
    <cfRule type="cellIs" dxfId="1609" priority="1611" operator="lessThan">
      <formula>G190/2</formula>
    </cfRule>
    <cfRule type="cellIs" dxfId="1608" priority="1612" operator="greaterThan">
      <formula>0</formula>
    </cfRule>
  </conditionalFormatting>
  <conditionalFormatting sqref="F189">
    <cfRule type="expression" dxfId="1607" priority="1605">
      <formula>ISBLANK(F189)</formula>
    </cfRule>
    <cfRule type="cellIs" dxfId="1606" priority="1606" operator="greaterThan">
      <formula>G189</formula>
    </cfRule>
    <cfRule type="cellIs" dxfId="1605" priority="1607" operator="lessThan">
      <formula>G189/2</formula>
    </cfRule>
    <cfRule type="cellIs" dxfId="1604" priority="1608" operator="greaterThan">
      <formula>0</formula>
    </cfRule>
  </conditionalFormatting>
  <conditionalFormatting sqref="F191">
    <cfRule type="expression" dxfId="1603" priority="1601">
      <formula>ISBLANK(F191)</formula>
    </cfRule>
    <cfRule type="cellIs" dxfId="1602" priority="1602" operator="greaterThan">
      <formula>G191</formula>
    </cfRule>
    <cfRule type="cellIs" dxfId="1601" priority="1603" operator="lessThan">
      <formula>G191/2</formula>
    </cfRule>
    <cfRule type="cellIs" dxfId="1600" priority="1604" operator="greaterThan">
      <formula>0</formula>
    </cfRule>
  </conditionalFormatting>
  <conditionalFormatting sqref="F192">
    <cfRule type="expression" dxfId="1599" priority="1597">
      <formula>ISBLANK(F192)</formula>
    </cfRule>
    <cfRule type="cellIs" dxfId="1598" priority="1598" operator="greaterThan">
      <formula>G192</formula>
    </cfRule>
    <cfRule type="cellIs" dxfId="1597" priority="1599" operator="lessThan">
      <formula>G192/2</formula>
    </cfRule>
    <cfRule type="cellIs" dxfId="1596" priority="1600" operator="greaterThan">
      <formula>0</formula>
    </cfRule>
  </conditionalFormatting>
  <conditionalFormatting sqref="F193">
    <cfRule type="expression" dxfId="1595" priority="1593">
      <formula>ISBLANK(F193)</formula>
    </cfRule>
    <cfRule type="cellIs" dxfId="1594" priority="1594" operator="greaterThan">
      <formula>G193</formula>
    </cfRule>
    <cfRule type="cellIs" dxfId="1593" priority="1595" operator="lessThan">
      <formula>G193/2</formula>
    </cfRule>
    <cfRule type="cellIs" dxfId="1592" priority="1596" operator="greaterThan">
      <formula>0</formula>
    </cfRule>
  </conditionalFormatting>
  <conditionalFormatting sqref="F194">
    <cfRule type="expression" dxfId="1591" priority="1589">
      <formula>ISBLANK(F194)</formula>
    </cfRule>
    <cfRule type="cellIs" dxfId="1590" priority="1590" operator="greaterThan">
      <formula>G194</formula>
    </cfRule>
    <cfRule type="cellIs" dxfId="1589" priority="1591" operator="lessThan">
      <formula>G194/2</formula>
    </cfRule>
    <cfRule type="cellIs" dxfId="1588" priority="1592" operator="greaterThan">
      <formula>0</formula>
    </cfRule>
  </conditionalFormatting>
  <conditionalFormatting sqref="F195">
    <cfRule type="expression" dxfId="1587" priority="1585">
      <formula>ISBLANK(F195)</formula>
    </cfRule>
    <cfRule type="cellIs" dxfId="1586" priority="1586" operator="greaterThan">
      <formula>G195</formula>
    </cfRule>
    <cfRule type="cellIs" dxfId="1585" priority="1587" operator="lessThan">
      <formula>G195/2</formula>
    </cfRule>
    <cfRule type="cellIs" dxfId="1584" priority="1588" operator="greaterThan">
      <formula>0</formula>
    </cfRule>
  </conditionalFormatting>
  <conditionalFormatting sqref="F196">
    <cfRule type="expression" dxfId="1583" priority="1581">
      <formula>ISBLANK(F196)</formula>
    </cfRule>
    <cfRule type="cellIs" dxfId="1582" priority="1582" operator="greaterThan">
      <formula>G196</formula>
    </cfRule>
    <cfRule type="cellIs" dxfId="1581" priority="1583" operator="lessThan">
      <formula>G196/2</formula>
    </cfRule>
    <cfRule type="cellIs" dxfId="1580" priority="1584" operator="greaterThan">
      <formula>0</formula>
    </cfRule>
  </conditionalFormatting>
  <conditionalFormatting sqref="F197">
    <cfRule type="expression" dxfId="1579" priority="1577">
      <formula>ISBLANK(F197)</formula>
    </cfRule>
    <cfRule type="cellIs" dxfId="1578" priority="1578" operator="greaterThan">
      <formula>G197</formula>
    </cfRule>
    <cfRule type="cellIs" dxfId="1577" priority="1579" operator="lessThan">
      <formula>G197/2</formula>
    </cfRule>
    <cfRule type="cellIs" dxfId="1576" priority="1580" operator="greaterThan">
      <formula>0</formula>
    </cfRule>
  </conditionalFormatting>
  <conditionalFormatting sqref="F198">
    <cfRule type="expression" dxfId="1575" priority="1573">
      <formula>ISBLANK(F198)</formula>
    </cfRule>
    <cfRule type="cellIs" dxfId="1574" priority="1574" operator="greaterThan">
      <formula>G198</formula>
    </cfRule>
    <cfRule type="cellIs" dxfId="1573" priority="1575" operator="lessThan">
      <formula>G198/2</formula>
    </cfRule>
    <cfRule type="cellIs" dxfId="1572" priority="1576" operator="greaterThan">
      <formula>0</formula>
    </cfRule>
  </conditionalFormatting>
  <conditionalFormatting sqref="F199">
    <cfRule type="expression" dxfId="1571" priority="1569">
      <formula>ISBLANK(F199)</formula>
    </cfRule>
    <cfRule type="cellIs" dxfId="1570" priority="1570" operator="greaterThan">
      <formula>G199</formula>
    </cfRule>
    <cfRule type="cellIs" dxfId="1569" priority="1571" operator="lessThan">
      <formula>G199/2</formula>
    </cfRule>
    <cfRule type="cellIs" dxfId="1568" priority="1572" operator="greaterThan">
      <formula>0</formula>
    </cfRule>
  </conditionalFormatting>
  <conditionalFormatting sqref="F200">
    <cfRule type="expression" dxfId="1567" priority="1565">
      <formula>ISBLANK(F200)</formula>
    </cfRule>
    <cfRule type="cellIs" dxfId="1566" priority="1566" operator="greaterThan">
      <formula>G200</formula>
    </cfRule>
    <cfRule type="cellIs" dxfId="1565" priority="1567" operator="lessThan">
      <formula>G200/2</formula>
    </cfRule>
    <cfRule type="cellIs" dxfId="1564" priority="1568" operator="greaterThan">
      <formula>0</formula>
    </cfRule>
  </conditionalFormatting>
  <conditionalFormatting sqref="F201">
    <cfRule type="expression" dxfId="1563" priority="1561">
      <formula>ISBLANK(F201)</formula>
    </cfRule>
    <cfRule type="cellIs" dxfId="1562" priority="1562" operator="greaterThan">
      <formula>G201</formula>
    </cfRule>
    <cfRule type="cellIs" dxfId="1561" priority="1563" operator="lessThan">
      <formula>G201/2</formula>
    </cfRule>
    <cfRule type="cellIs" dxfId="1560" priority="1564" operator="greaterThan">
      <formula>0</formula>
    </cfRule>
  </conditionalFormatting>
  <conditionalFormatting sqref="F202">
    <cfRule type="expression" dxfId="1559" priority="1557">
      <formula>ISBLANK(F202)</formula>
    </cfRule>
    <cfRule type="cellIs" dxfId="1558" priority="1558" operator="greaterThan">
      <formula>G202</formula>
    </cfRule>
    <cfRule type="cellIs" dxfId="1557" priority="1559" operator="lessThan">
      <formula>G202/2</formula>
    </cfRule>
    <cfRule type="cellIs" dxfId="1556" priority="1560" operator="greaterThan">
      <formula>0</formula>
    </cfRule>
  </conditionalFormatting>
  <conditionalFormatting sqref="F203">
    <cfRule type="expression" dxfId="1555" priority="1553">
      <formula>ISBLANK(F203)</formula>
    </cfRule>
    <cfRule type="cellIs" dxfId="1554" priority="1554" operator="greaterThan">
      <formula>G203</formula>
    </cfRule>
    <cfRule type="cellIs" dxfId="1553" priority="1555" operator="lessThan">
      <formula>G203/2</formula>
    </cfRule>
    <cfRule type="cellIs" dxfId="1552" priority="1556" operator="greaterThan">
      <formula>0</formula>
    </cfRule>
  </conditionalFormatting>
  <conditionalFormatting sqref="F204">
    <cfRule type="expression" dxfId="1551" priority="1549">
      <formula>ISBLANK(F204)</formula>
    </cfRule>
    <cfRule type="cellIs" dxfId="1550" priority="1550" operator="greaterThan">
      <formula>G204</formula>
    </cfRule>
    <cfRule type="cellIs" dxfId="1549" priority="1551" operator="lessThan">
      <formula>G204/2</formula>
    </cfRule>
    <cfRule type="cellIs" dxfId="1548" priority="1552" operator="greaterThan">
      <formula>0</formula>
    </cfRule>
  </conditionalFormatting>
  <conditionalFormatting sqref="F205">
    <cfRule type="expression" dxfId="1547" priority="1545">
      <formula>ISBLANK(F205)</formula>
    </cfRule>
    <cfRule type="cellIs" dxfId="1546" priority="1546" operator="greaterThan">
      <formula>G205</formula>
    </cfRule>
    <cfRule type="cellIs" dxfId="1545" priority="1547" operator="lessThan">
      <formula>G205/2</formula>
    </cfRule>
    <cfRule type="cellIs" dxfId="1544" priority="1548" operator="greaterThan">
      <formula>0</formula>
    </cfRule>
  </conditionalFormatting>
  <conditionalFormatting sqref="F206">
    <cfRule type="expression" dxfId="1543" priority="1541">
      <formula>ISBLANK(F206)</formula>
    </cfRule>
    <cfRule type="cellIs" dxfId="1542" priority="1542" operator="greaterThan">
      <formula>G206</formula>
    </cfRule>
    <cfRule type="cellIs" dxfId="1541" priority="1543" operator="lessThan">
      <formula>G206/2</formula>
    </cfRule>
    <cfRule type="cellIs" dxfId="1540" priority="1544" operator="greaterThan">
      <formula>0</formula>
    </cfRule>
  </conditionalFormatting>
  <conditionalFormatting sqref="F207">
    <cfRule type="expression" dxfId="1539" priority="1537">
      <formula>ISBLANK(F207)</formula>
    </cfRule>
    <cfRule type="cellIs" dxfId="1538" priority="1538" operator="greaterThan">
      <formula>G207</formula>
    </cfRule>
    <cfRule type="cellIs" dxfId="1537" priority="1539" operator="lessThan">
      <formula>G207/2</formula>
    </cfRule>
    <cfRule type="cellIs" dxfId="1536" priority="1540" operator="greaterThan">
      <formula>0</formula>
    </cfRule>
  </conditionalFormatting>
  <conditionalFormatting sqref="F208">
    <cfRule type="expression" dxfId="1535" priority="1533">
      <formula>ISBLANK(F208)</formula>
    </cfRule>
    <cfRule type="cellIs" dxfId="1534" priority="1534" operator="greaterThan">
      <formula>G208</formula>
    </cfRule>
    <cfRule type="cellIs" dxfId="1533" priority="1535" operator="lessThan">
      <formula>G208/2</formula>
    </cfRule>
    <cfRule type="cellIs" dxfId="1532" priority="1536" operator="greaterThan">
      <formula>0</formula>
    </cfRule>
  </conditionalFormatting>
  <conditionalFormatting sqref="F209">
    <cfRule type="expression" dxfId="1531" priority="1529">
      <formula>ISBLANK(F209)</formula>
    </cfRule>
    <cfRule type="cellIs" dxfId="1530" priority="1530" operator="greaterThan">
      <formula>G209</formula>
    </cfRule>
    <cfRule type="cellIs" dxfId="1529" priority="1531" operator="lessThan">
      <formula>G209/2</formula>
    </cfRule>
    <cfRule type="cellIs" dxfId="1528" priority="1532" operator="greaterThan">
      <formula>0</formula>
    </cfRule>
  </conditionalFormatting>
  <conditionalFormatting sqref="F210">
    <cfRule type="expression" dxfId="1527" priority="1525">
      <formula>ISBLANK(F210)</formula>
    </cfRule>
    <cfRule type="cellIs" dxfId="1526" priority="1526" operator="greaterThan">
      <formula>G210</formula>
    </cfRule>
    <cfRule type="cellIs" dxfId="1525" priority="1527" operator="lessThan">
      <formula>G210/2</formula>
    </cfRule>
    <cfRule type="cellIs" dxfId="1524" priority="1528" operator="greaterThan">
      <formula>0</formula>
    </cfRule>
  </conditionalFormatting>
  <conditionalFormatting sqref="F211">
    <cfRule type="expression" dxfId="1523" priority="1521">
      <formula>ISBLANK(F211)</formula>
    </cfRule>
    <cfRule type="cellIs" dxfId="1522" priority="1522" operator="greaterThan">
      <formula>G211</formula>
    </cfRule>
    <cfRule type="cellIs" dxfId="1521" priority="1523" operator="lessThan">
      <formula>G211/2</formula>
    </cfRule>
    <cfRule type="cellIs" dxfId="1520" priority="1524" operator="greaterThan">
      <formula>0</formula>
    </cfRule>
  </conditionalFormatting>
  <conditionalFormatting sqref="F212">
    <cfRule type="expression" dxfId="1519" priority="1517">
      <formula>ISBLANK(F212)</formula>
    </cfRule>
    <cfRule type="cellIs" dxfId="1518" priority="1518" operator="greaterThan">
      <formula>G212</formula>
    </cfRule>
    <cfRule type="cellIs" dxfId="1517" priority="1519" operator="lessThan">
      <formula>G212/2</formula>
    </cfRule>
    <cfRule type="cellIs" dxfId="1516" priority="1520" operator="greaterThan">
      <formula>0</formula>
    </cfRule>
  </conditionalFormatting>
  <conditionalFormatting sqref="F213">
    <cfRule type="expression" dxfId="1515" priority="1513">
      <formula>ISBLANK(F213)</formula>
    </cfRule>
    <cfRule type="cellIs" dxfId="1514" priority="1514" operator="greaterThan">
      <formula>G213</formula>
    </cfRule>
    <cfRule type="cellIs" dxfId="1513" priority="1515" operator="lessThan">
      <formula>G213/2</formula>
    </cfRule>
    <cfRule type="cellIs" dxfId="1512" priority="1516" operator="greaterThan">
      <formula>0</formula>
    </cfRule>
  </conditionalFormatting>
  <conditionalFormatting sqref="F214">
    <cfRule type="expression" dxfId="1511" priority="1509">
      <formula>ISBLANK(F214)</formula>
    </cfRule>
    <cfRule type="cellIs" dxfId="1510" priority="1510" operator="greaterThan">
      <formula>G214</formula>
    </cfRule>
    <cfRule type="cellIs" dxfId="1509" priority="1511" operator="lessThan">
      <formula>G214/2</formula>
    </cfRule>
    <cfRule type="cellIs" dxfId="1508" priority="1512" operator="greaterThan">
      <formula>0</formula>
    </cfRule>
  </conditionalFormatting>
  <conditionalFormatting sqref="F215">
    <cfRule type="expression" dxfId="1507" priority="1505">
      <formula>ISBLANK(F215)</formula>
    </cfRule>
    <cfRule type="cellIs" dxfId="1506" priority="1506" operator="greaterThan">
      <formula>G215</formula>
    </cfRule>
    <cfRule type="cellIs" dxfId="1505" priority="1507" operator="lessThan">
      <formula>G215/2</formula>
    </cfRule>
    <cfRule type="cellIs" dxfId="1504" priority="1508" operator="greaterThan">
      <formula>0</formula>
    </cfRule>
  </conditionalFormatting>
  <conditionalFormatting sqref="F216">
    <cfRule type="expression" dxfId="1503" priority="1501">
      <formula>ISBLANK(F216)</formula>
    </cfRule>
    <cfRule type="cellIs" dxfId="1502" priority="1502" operator="greaterThan">
      <formula>G216</formula>
    </cfRule>
    <cfRule type="cellIs" dxfId="1501" priority="1503" operator="lessThan">
      <formula>G216/2</formula>
    </cfRule>
    <cfRule type="cellIs" dxfId="1500" priority="1504" operator="greaterThan">
      <formula>0</formula>
    </cfRule>
  </conditionalFormatting>
  <conditionalFormatting sqref="F217">
    <cfRule type="expression" dxfId="1499" priority="1497">
      <formula>ISBLANK(F217)</formula>
    </cfRule>
    <cfRule type="cellIs" dxfId="1498" priority="1498" operator="greaterThan">
      <formula>G217</formula>
    </cfRule>
    <cfRule type="cellIs" dxfId="1497" priority="1499" operator="lessThan">
      <formula>G217/2</formula>
    </cfRule>
    <cfRule type="cellIs" dxfId="1496" priority="1500" operator="greaterThan">
      <formula>0</formula>
    </cfRule>
  </conditionalFormatting>
  <conditionalFormatting sqref="F218">
    <cfRule type="expression" dxfId="1495" priority="1493">
      <formula>ISBLANK(F218)</formula>
    </cfRule>
    <cfRule type="cellIs" dxfId="1494" priority="1494" operator="greaterThan">
      <formula>G218</formula>
    </cfRule>
    <cfRule type="cellIs" dxfId="1493" priority="1495" operator="lessThan">
      <formula>G218/2</formula>
    </cfRule>
    <cfRule type="cellIs" dxfId="1492" priority="1496" operator="greaterThan">
      <formula>0</formula>
    </cfRule>
  </conditionalFormatting>
  <conditionalFormatting sqref="F219">
    <cfRule type="expression" dxfId="1491" priority="1489">
      <formula>ISBLANK(F219)</formula>
    </cfRule>
    <cfRule type="cellIs" dxfId="1490" priority="1490" operator="greaterThan">
      <formula>G219</formula>
    </cfRule>
    <cfRule type="cellIs" dxfId="1489" priority="1491" operator="lessThan">
      <formula>G219/2</formula>
    </cfRule>
    <cfRule type="cellIs" dxfId="1488" priority="1492" operator="greaterThan">
      <formula>0</formula>
    </cfRule>
  </conditionalFormatting>
  <conditionalFormatting sqref="F220">
    <cfRule type="expression" dxfId="1487" priority="1485">
      <formula>ISBLANK(F220)</formula>
    </cfRule>
    <cfRule type="cellIs" dxfId="1486" priority="1486" operator="greaterThan">
      <formula>G220</formula>
    </cfRule>
    <cfRule type="cellIs" dxfId="1485" priority="1487" operator="lessThan">
      <formula>G220/2</formula>
    </cfRule>
    <cfRule type="cellIs" dxfId="1484" priority="1488" operator="greaterThan">
      <formula>0</formula>
    </cfRule>
  </conditionalFormatting>
  <conditionalFormatting sqref="F221">
    <cfRule type="expression" dxfId="1483" priority="1481">
      <formula>ISBLANK(F221)</formula>
    </cfRule>
    <cfRule type="cellIs" dxfId="1482" priority="1482" operator="greaterThan">
      <formula>G221</formula>
    </cfRule>
    <cfRule type="cellIs" dxfId="1481" priority="1483" operator="lessThan">
      <formula>G221/2</formula>
    </cfRule>
    <cfRule type="cellIs" dxfId="1480" priority="1484" operator="greaterThan">
      <formula>0</formula>
    </cfRule>
  </conditionalFormatting>
  <conditionalFormatting sqref="F222">
    <cfRule type="expression" dxfId="1479" priority="1477">
      <formula>ISBLANK(F222)</formula>
    </cfRule>
    <cfRule type="cellIs" dxfId="1478" priority="1478" operator="greaterThan">
      <formula>G222</formula>
    </cfRule>
    <cfRule type="cellIs" dxfId="1477" priority="1479" operator="lessThan">
      <formula>G222/2</formula>
    </cfRule>
    <cfRule type="cellIs" dxfId="1476" priority="1480" operator="greaterThan">
      <formula>0</formula>
    </cfRule>
  </conditionalFormatting>
  <conditionalFormatting sqref="F223">
    <cfRule type="expression" dxfId="1475" priority="1473">
      <formula>ISBLANK(F223)</formula>
    </cfRule>
    <cfRule type="cellIs" dxfId="1474" priority="1474" operator="greaterThan">
      <formula>G223</formula>
    </cfRule>
    <cfRule type="cellIs" dxfId="1473" priority="1475" operator="lessThan">
      <formula>G223/2</formula>
    </cfRule>
    <cfRule type="cellIs" dxfId="1472" priority="1476" operator="greaterThan">
      <formula>0</formula>
    </cfRule>
  </conditionalFormatting>
  <conditionalFormatting sqref="F224">
    <cfRule type="expression" dxfId="1471" priority="1469">
      <formula>ISBLANK(F224)</formula>
    </cfRule>
    <cfRule type="cellIs" dxfId="1470" priority="1470" operator="greaterThan">
      <formula>G224</formula>
    </cfRule>
    <cfRule type="cellIs" dxfId="1469" priority="1471" operator="lessThan">
      <formula>G224/2</formula>
    </cfRule>
    <cfRule type="cellIs" dxfId="1468" priority="1472" operator="greaterThan">
      <formula>0</formula>
    </cfRule>
  </conditionalFormatting>
  <conditionalFormatting sqref="F225">
    <cfRule type="expression" dxfId="1467" priority="1465">
      <formula>ISBLANK(F225)</formula>
    </cfRule>
    <cfRule type="cellIs" dxfId="1466" priority="1466" operator="greaterThan">
      <formula>G225</formula>
    </cfRule>
    <cfRule type="cellIs" dxfId="1465" priority="1467" operator="lessThan">
      <formula>G225/2</formula>
    </cfRule>
    <cfRule type="cellIs" dxfId="1464" priority="1468" operator="greaterThan">
      <formula>0</formula>
    </cfRule>
  </conditionalFormatting>
  <conditionalFormatting sqref="F226">
    <cfRule type="expression" dxfId="1463" priority="1461">
      <formula>ISBLANK(F226)</formula>
    </cfRule>
    <cfRule type="cellIs" dxfId="1462" priority="1462" operator="greaterThan">
      <formula>G226</formula>
    </cfRule>
    <cfRule type="cellIs" dxfId="1461" priority="1463" operator="lessThan">
      <formula>G226/2</formula>
    </cfRule>
    <cfRule type="cellIs" dxfId="1460" priority="1464" operator="greaterThan">
      <formula>0</formula>
    </cfRule>
  </conditionalFormatting>
  <conditionalFormatting sqref="F227">
    <cfRule type="expression" dxfId="1459" priority="1457">
      <formula>ISBLANK(F227)</formula>
    </cfRule>
    <cfRule type="cellIs" dxfId="1458" priority="1458" operator="greaterThan">
      <formula>G227</formula>
    </cfRule>
    <cfRule type="cellIs" dxfId="1457" priority="1459" operator="lessThan">
      <formula>G227/2</formula>
    </cfRule>
    <cfRule type="cellIs" dxfId="1456" priority="1460" operator="greaterThan">
      <formula>0</formula>
    </cfRule>
  </conditionalFormatting>
  <conditionalFormatting sqref="F228">
    <cfRule type="expression" dxfId="1455" priority="1453">
      <formula>ISBLANK(F228)</formula>
    </cfRule>
    <cfRule type="cellIs" dxfId="1454" priority="1454" operator="greaterThan">
      <formula>G228</formula>
    </cfRule>
    <cfRule type="cellIs" dxfId="1453" priority="1455" operator="lessThan">
      <formula>G228/2</formula>
    </cfRule>
    <cfRule type="cellIs" dxfId="1452" priority="1456" operator="greaterThan">
      <formula>0</formula>
    </cfRule>
  </conditionalFormatting>
  <conditionalFormatting sqref="F229">
    <cfRule type="expression" dxfId="1451" priority="1449">
      <formula>ISBLANK(F229)</formula>
    </cfRule>
    <cfRule type="cellIs" dxfId="1450" priority="1450" operator="greaterThan">
      <formula>G229</formula>
    </cfRule>
    <cfRule type="cellIs" dxfId="1449" priority="1451" operator="lessThan">
      <formula>G229/2</formula>
    </cfRule>
    <cfRule type="cellIs" dxfId="1448" priority="1452" operator="greaterThan">
      <formula>0</formula>
    </cfRule>
  </conditionalFormatting>
  <conditionalFormatting sqref="F230">
    <cfRule type="expression" dxfId="1447" priority="1445">
      <formula>ISBLANK(F230)</formula>
    </cfRule>
    <cfRule type="cellIs" dxfId="1446" priority="1446" operator="greaterThan">
      <formula>G230</formula>
    </cfRule>
    <cfRule type="cellIs" dxfId="1445" priority="1447" operator="lessThan">
      <formula>G230/2</formula>
    </cfRule>
    <cfRule type="cellIs" dxfId="1444" priority="1448" operator="greaterThan">
      <formula>0</formula>
    </cfRule>
  </conditionalFormatting>
  <conditionalFormatting sqref="F231">
    <cfRule type="expression" dxfId="1443" priority="1441">
      <formula>ISBLANK(F231)</formula>
    </cfRule>
    <cfRule type="cellIs" dxfId="1442" priority="1442" operator="greaterThan">
      <formula>G231</formula>
    </cfRule>
    <cfRule type="cellIs" dxfId="1441" priority="1443" operator="lessThan">
      <formula>G231/2</formula>
    </cfRule>
    <cfRule type="cellIs" dxfId="1440" priority="1444" operator="greaterThan">
      <formula>0</formula>
    </cfRule>
  </conditionalFormatting>
  <conditionalFormatting sqref="F232">
    <cfRule type="expression" dxfId="1439" priority="1437">
      <formula>ISBLANK(F232)</formula>
    </cfRule>
    <cfRule type="cellIs" dxfId="1438" priority="1438" operator="greaterThan">
      <formula>G232</formula>
    </cfRule>
    <cfRule type="cellIs" dxfId="1437" priority="1439" operator="lessThan">
      <formula>G232/2</formula>
    </cfRule>
    <cfRule type="cellIs" dxfId="1436" priority="1440" operator="greaterThan">
      <formula>0</formula>
    </cfRule>
  </conditionalFormatting>
  <conditionalFormatting sqref="F233">
    <cfRule type="expression" dxfId="1435" priority="1433">
      <formula>ISBLANK(F233)</formula>
    </cfRule>
    <cfRule type="cellIs" dxfId="1434" priority="1434" operator="greaterThan">
      <formula>G233</formula>
    </cfRule>
    <cfRule type="cellIs" dxfId="1433" priority="1435" operator="lessThan">
      <formula>G233/2</formula>
    </cfRule>
    <cfRule type="cellIs" dxfId="1432" priority="1436" operator="greaterThan">
      <formula>0</formula>
    </cfRule>
  </conditionalFormatting>
  <conditionalFormatting sqref="F234">
    <cfRule type="expression" dxfId="1431" priority="1429">
      <formula>ISBLANK(F234)</formula>
    </cfRule>
    <cfRule type="cellIs" dxfId="1430" priority="1430" operator="greaterThan">
      <formula>G234</formula>
    </cfRule>
    <cfRule type="cellIs" dxfId="1429" priority="1431" operator="lessThan">
      <formula>G234/2</formula>
    </cfRule>
    <cfRule type="cellIs" dxfId="1428" priority="1432" operator="greaterThan">
      <formula>0</formula>
    </cfRule>
  </conditionalFormatting>
  <conditionalFormatting sqref="F235">
    <cfRule type="expression" dxfId="1427" priority="1425">
      <formula>ISBLANK(F235)</formula>
    </cfRule>
    <cfRule type="cellIs" dxfId="1426" priority="1426" operator="greaterThan">
      <formula>G235</formula>
    </cfRule>
    <cfRule type="cellIs" dxfId="1425" priority="1427" operator="lessThan">
      <formula>G235/2</formula>
    </cfRule>
    <cfRule type="cellIs" dxfId="1424" priority="1428" operator="greaterThan">
      <formula>0</formula>
    </cfRule>
  </conditionalFormatting>
  <conditionalFormatting sqref="F236">
    <cfRule type="expression" dxfId="1423" priority="1421">
      <formula>ISBLANK(F236)</formula>
    </cfRule>
    <cfRule type="cellIs" dxfId="1422" priority="1422" operator="greaterThan">
      <formula>G236</formula>
    </cfRule>
    <cfRule type="cellIs" dxfId="1421" priority="1423" operator="lessThan">
      <formula>G236/2</formula>
    </cfRule>
    <cfRule type="cellIs" dxfId="1420" priority="1424" operator="greaterThan">
      <formula>0</formula>
    </cfRule>
  </conditionalFormatting>
  <conditionalFormatting sqref="F237">
    <cfRule type="expression" dxfId="1419" priority="1417">
      <formula>ISBLANK(F237)</formula>
    </cfRule>
    <cfRule type="cellIs" dxfId="1418" priority="1418" operator="greaterThan">
      <formula>G237</formula>
    </cfRule>
    <cfRule type="cellIs" dxfId="1417" priority="1419" operator="lessThan">
      <formula>G237/2</formula>
    </cfRule>
    <cfRule type="cellIs" dxfId="1416" priority="1420" operator="greaterThan">
      <formula>0</formula>
    </cfRule>
  </conditionalFormatting>
  <conditionalFormatting sqref="F238">
    <cfRule type="expression" dxfId="1415" priority="1413">
      <formula>ISBLANK(F238)</formula>
    </cfRule>
    <cfRule type="cellIs" dxfId="1414" priority="1414" operator="greaterThan">
      <formula>G238</formula>
    </cfRule>
    <cfRule type="cellIs" dxfId="1413" priority="1415" operator="lessThan">
      <formula>G238/2</formula>
    </cfRule>
    <cfRule type="cellIs" dxfId="1412" priority="1416" operator="greaterThan">
      <formula>0</formula>
    </cfRule>
  </conditionalFormatting>
  <conditionalFormatting sqref="F239">
    <cfRule type="expression" dxfId="1411" priority="1409">
      <formula>ISBLANK(F239)</formula>
    </cfRule>
    <cfRule type="cellIs" dxfId="1410" priority="1410" operator="greaterThan">
      <formula>G239</formula>
    </cfRule>
    <cfRule type="cellIs" dxfId="1409" priority="1411" operator="lessThan">
      <formula>G239/2</formula>
    </cfRule>
    <cfRule type="cellIs" dxfId="1408" priority="1412" operator="greaterThan">
      <formula>0</formula>
    </cfRule>
  </conditionalFormatting>
  <conditionalFormatting sqref="F240">
    <cfRule type="expression" dxfId="1407" priority="1405">
      <formula>ISBLANK(F240)</formula>
    </cfRule>
    <cfRule type="cellIs" dxfId="1406" priority="1406" operator="greaterThan">
      <formula>G240</formula>
    </cfRule>
    <cfRule type="cellIs" dxfId="1405" priority="1407" operator="lessThan">
      <formula>G240/2</formula>
    </cfRule>
    <cfRule type="cellIs" dxfId="1404" priority="1408" operator="greaterThan">
      <formula>0</formula>
    </cfRule>
  </conditionalFormatting>
  <conditionalFormatting sqref="F241">
    <cfRule type="expression" dxfId="1403" priority="1401">
      <formula>ISBLANK(F241)</formula>
    </cfRule>
    <cfRule type="cellIs" dxfId="1402" priority="1402" operator="greaterThan">
      <formula>G241</formula>
    </cfRule>
    <cfRule type="cellIs" dxfId="1401" priority="1403" operator="lessThan">
      <formula>G241/2</formula>
    </cfRule>
    <cfRule type="cellIs" dxfId="1400" priority="1404" operator="greaterThan">
      <formula>0</formula>
    </cfRule>
  </conditionalFormatting>
  <conditionalFormatting sqref="F242">
    <cfRule type="expression" dxfId="1399" priority="1397">
      <formula>ISBLANK(F242)</formula>
    </cfRule>
    <cfRule type="cellIs" dxfId="1398" priority="1398" operator="greaterThan">
      <formula>G242</formula>
    </cfRule>
    <cfRule type="cellIs" dxfId="1397" priority="1399" operator="lessThan">
      <formula>G242/2</formula>
    </cfRule>
    <cfRule type="cellIs" dxfId="1396" priority="1400" operator="greaterThan">
      <formula>0</formula>
    </cfRule>
  </conditionalFormatting>
  <conditionalFormatting sqref="F243">
    <cfRule type="expression" dxfId="1395" priority="1393">
      <formula>ISBLANK(F243)</formula>
    </cfRule>
    <cfRule type="cellIs" dxfId="1394" priority="1394" operator="greaterThan">
      <formula>G243</formula>
    </cfRule>
    <cfRule type="cellIs" dxfId="1393" priority="1395" operator="lessThan">
      <formula>G243/2</formula>
    </cfRule>
    <cfRule type="cellIs" dxfId="1392" priority="1396" operator="greaterThan">
      <formula>0</formula>
    </cfRule>
  </conditionalFormatting>
  <conditionalFormatting sqref="F244">
    <cfRule type="expression" dxfId="1391" priority="1389">
      <formula>ISBLANK(F244)</formula>
    </cfRule>
    <cfRule type="cellIs" dxfId="1390" priority="1390" operator="greaterThan">
      <formula>G244</formula>
    </cfRule>
    <cfRule type="cellIs" dxfId="1389" priority="1391" operator="lessThan">
      <formula>G244/2</formula>
    </cfRule>
    <cfRule type="cellIs" dxfId="1388" priority="1392" operator="greaterThan">
      <formula>0</formula>
    </cfRule>
  </conditionalFormatting>
  <conditionalFormatting sqref="F245">
    <cfRule type="expression" dxfId="1387" priority="1385">
      <formula>ISBLANK(F245)</formula>
    </cfRule>
    <cfRule type="cellIs" dxfId="1386" priority="1386" operator="greaterThan">
      <formula>G245</formula>
    </cfRule>
    <cfRule type="cellIs" dxfId="1385" priority="1387" operator="lessThan">
      <formula>G245/2</formula>
    </cfRule>
    <cfRule type="cellIs" dxfId="1384" priority="1388" operator="greaterThan">
      <formula>0</formula>
    </cfRule>
  </conditionalFormatting>
  <conditionalFormatting sqref="F246">
    <cfRule type="expression" dxfId="1383" priority="1381">
      <formula>ISBLANK(F246)</formula>
    </cfRule>
    <cfRule type="cellIs" dxfId="1382" priority="1382" operator="greaterThan">
      <formula>G246</formula>
    </cfRule>
    <cfRule type="cellIs" dxfId="1381" priority="1383" operator="lessThan">
      <formula>G246/2</formula>
    </cfRule>
    <cfRule type="cellIs" dxfId="1380" priority="1384" operator="greaterThan">
      <formula>0</formula>
    </cfRule>
  </conditionalFormatting>
  <conditionalFormatting sqref="F247">
    <cfRule type="expression" dxfId="1379" priority="1377">
      <formula>ISBLANK(F247)</formula>
    </cfRule>
    <cfRule type="cellIs" dxfId="1378" priority="1378" operator="greaterThan">
      <formula>G247</formula>
    </cfRule>
    <cfRule type="cellIs" dxfId="1377" priority="1379" operator="lessThan">
      <formula>G247/2</formula>
    </cfRule>
    <cfRule type="cellIs" dxfId="1376" priority="1380" operator="greaterThan">
      <formula>0</formula>
    </cfRule>
  </conditionalFormatting>
  <conditionalFormatting sqref="F248">
    <cfRule type="expression" dxfId="1375" priority="1373">
      <formula>ISBLANK(F248)</formula>
    </cfRule>
    <cfRule type="cellIs" dxfId="1374" priority="1374" operator="greaterThan">
      <formula>G248</formula>
    </cfRule>
    <cfRule type="cellIs" dxfId="1373" priority="1375" operator="lessThan">
      <formula>G248/2</formula>
    </cfRule>
    <cfRule type="cellIs" dxfId="1372" priority="1376" operator="greaterThan">
      <formula>0</formula>
    </cfRule>
  </conditionalFormatting>
  <conditionalFormatting sqref="F249">
    <cfRule type="expression" dxfId="1371" priority="1369">
      <formula>ISBLANK(F249)</formula>
    </cfRule>
    <cfRule type="cellIs" dxfId="1370" priority="1370" operator="greaterThan">
      <formula>G249</formula>
    </cfRule>
    <cfRule type="cellIs" dxfId="1369" priority="1371" operator="lessThan">
      <formula>G249/2</formula>
    </cfRule>
    <cfRule type="cellIs" dxfId="1368" priority="1372" operator="greaterThan">
      <formula>0</formula>
    </cfRule>
  </conditionalFormatting>
  <conditionalFormatting sqref="F250">
    <cfRule type="expression" dxfId="1367" priority="1365">
      <formula>ISBLANK(F250)</formula>
    </cfRule>
    <cfRule type="cellIs" dxfId="1366" priority="1366" operator="greaterThan">
      <formula>G250</formula>
    </cfRule>
    <cfRule type="cellIs" dxfId="1365" priority="1367" operator="lessThan">
      <formula>G250/2</formula>
    </cfRule>
    <cfRule type="cellIs" dxfId="1364" priority="1368" operator="greaterThan">
      <formula>0</formula>
    </cfRule>
  </conditionalFormatting>
  <conditionalFormatting sqref="F251">
    <cfRule type="expression" dxfId="1363" priority="1361">
      <formula>ISBLANK(F251)</formula>
    </cfRule>
    <cfRule type="cellIs" dxfId="1362" priority="1362" operator="greaterThan">
      <formula>G251</formula>
    </cfRule>
    <cfRule type="cellIs" dxfId="1361" priority="1363" operator="lessThan">
      <formula>G251/2</formula>
    </cfRule>
    <cfRule type="cellIs" dxfId="1360" priority="1364" operator="greaterThan">
      <formula>0</formula>
    </cfRule>
  </conditionalFormatting>
  <conditionalFormatting sqref="F252">
    <cfRule type="expression" dxfId="1359" priority="1357">
      <formula>ISBLANK(F252)</formula>
    </cfRule>
    <cfRule type="cellIs" dxfId="1358" priority="1358" operator="greaterThan">
      <formula>G252</formula>
    </cfRule>
    <cfRule type="cellIs" dxfId="1357" priority="1359" operator="lessThan">
      <formula>G252/2</formula>
    </cfRule>
    <cfRule type="cellIs" dxfId="1356" priority="1360" operator="greaterThan">
      <formula>0</formula>
    </cfRule>
  </conditionalFormatting>
  <conditionalFormatting sqref="F253">
    <cfRule type="expression" dxfId="1355" priority="1353">
      <formula>ISBLANK(F253)</formula>
    </cfRule>
    <cfRule type="cellIs" dxfId="1354" priority="1354" operator="greaterThan">
      <formula>G253</formula>
    </cfRule>
    <cfRule type="cellIs" dxfId="1353" priority="1355" operator="lessThan">
      <formula>G253/2</formula>
    </cfRule>
    <cfRule type="cellIs" dxfId="1352" priority="1356" operator="greaterThan">
      <formula>0</formula>
    </cfRule>
  </conditionalFormatting>
  <conditionalFormatting sqref="F254">
    <cfRule type="expression" dxfId="1351" priority="1349">
      <formula>ISBLANK(F254)</formula>
    </cfRule>
    <cfRule type="cellIs" dxfId="1350" priority="1350" operator="greaterThan">
      <formula>G254</formula>
    </cfRule>
    <cfRule type="cellIs" dxfId="1349" priority="1351" operator="lessThan">
      <formula>G254/2</formula>
    </cfRule>
    <cfRule type="cellIs" dxfId="1348" priority="1352" operator="greaterThan">
      <formula>0</formula>
    </cfRule>
  </conditionalFormatting>
  <conditionalFormatting sqref="F255">
    <cfRule type="expression" dxfId="1347" priority="1345">
      <formula>ISBLANK(F255)</formula>
    </cfRule>
    <cfRule type="cellIs" dxfId="1346" priority="1346" operator="greaterThan">
      <formula>G255</formula>
    </cfRule>
    <cfRule type="cellIs" dxfId="1345" priority="1347" operator="lessThan">
      <formula>G255/2</formula>
    </cfRule>
    <cfRule type="cellIs" dxfId="1344" priority="1348" operator="greaterThan">
      <formula>0</formula>
    </cfRule>
  </conditionalFormatting>
  <conditionalFormatting sqref="F257">
    <cfRule type="expression" dxfId="1343" priority="1341">
      <formula>ISBLANK(F257)</formula>
    </cfRule>
    <cfRule type="cellIs" dxfId="1342" priority="1342" operator="greaterThan">
      <formula>G257</formula>
    </cfRule>
    <cfRule type="cellIs" dxfId="1341" priority="1343" operator="lessThan">
      <formula>G257/2</formula>
    </cfRule>
    <cfRule type="cellIs" dxfId="1340" priority="1344" operator="greaterThan">
      <formula>0</formula>
    </cfRule>
  </conditionalFormatting>
  <conditionalFormatting sqref="F258">
    <cfRule type="expression" dxfId="1339" priority="1337">
      <formula>ISBLANK(F258)</formula>
    </cfRule>
    <cfRule type="cellIs" dxfId="1338" priority="1338" operator="greaterThan">
      <formula>G258</formula>
    </cfRule>
    <cfRule type="cellIs" dxfId="1337" priority="1339" operator="lessThan">
      <formula>G258/2</formula>
    </cfRule>
    <cfRule type="cellIs" dxfId="1336" priority="1340" operator="greaterThan">
      <formula>0</formula>
    </cfRule>
  </conditionalFormatting>
  <conditionalFormatting sqref="F259">
    <cfRule type="expression" dxfId="1335" priority="1333">
      <formula>ISBLANK(F259)</formula>
    </cfRule>
    <cfRule type="cellIs" dxfId="1334" priority="1334" operator="greaterThan">
      <formula>G259</formula>
    </cfRule>
    <cfRule type="cellIs" dxfId="1333" priority="1335" operator="lessThan">
      <formula>G259/2</formula>
    </cfRule>
    <cfRule type="cellIs" dxfId="1332" priority="1336" operator="greaterThan">
      <formula>0</formula>
    </cfRule>
  </conditionalFormatting>
  <conditionalFormatting sqref="F260">
    <cfRule type="expression" dxfId="1331" priority="1329">
      <formula>ISBLANK(F260)</formula>
    </cfRule>
    <cfRule type="cellIs" dxfId="1330" priority="1330" operator="greaterThan">
      <formula>G260</formula>
    </cfRule>
    <cfRule type="cellIs" dxfId="1329" priority="1331" operator="lessThan">
      <formula>G260/2</formula>
    </cfRule>
    <cfRule type="cellIs" dxfId="1328" priority="1332" operator="greaterThan">
      <formula>0</formula>
    </cfRule>
  </conditionalFormatting>
  <conditionalFormatting sqref="F261">
    <cfRule type="expression" dxfId="1327" priority="1325">
      <formula>ISBLANK(F261)</formula>
    </cfRule>
    <cfRule type="cellIs" dxfId="1326" priority="1326" operator="greaterThan">
      <formula>G261</formula>
    </cfRule>
    <cfRule type="cellIs" dxfId="1325" priority="1327" operator="lessThan">
      <formula>G261/2</formula>
    </cfRule>
    <cfRule type="cellIs" dxfId="1324" priority="1328" operator="greaterThan">
      <formula>0</formula>
    </cfRule>
  </conditionalFormatting>
  <conditionalFormatting sqref="F262">
    <cfRule type="expression" dxfId="1323" priority="1321">
      <formula>ISBLANK(F262)</formula>
    </cfRule>
    <cfRule type="cellIs" dxfId="1322" priority="1322" operator="greaterThan">
      <formula>G262</formula>
    </cfRule>
    <cfRule type="cellIs" dxfId="1321" priority="1323" operator="lessThan">
      <formula>G262/2</formula>
    </cfRule>
    <cfRule type="cellIs" dxfId="1320" priority="1324" operator="greaterThan">
      <formula>0</formula>
    </cfRule>
  </conditionalFormatting>
  <conditionalFormatting sqref="F263">
    <cfRule type="expression" dxfId="1319" priority="1317">
      <formula>ISBLANK(F263)</formula>
    </cfRule>
    <cfRule type="cellIs" dxfId="1318" priority="1318" operator="greaterThan">
      <formula>G263</formula>
    </cfRule>
    <cfRule type="cellIs" dxfId="1317" priority="1319" operator="lessThan">
      <formula>G263/2</formula>
    </cfRule>
    <cfRule type="cellIs" dxfId="1316" priority="1320" operator="greaterThan">
      <formula>0</formula>
    </cfRule>
  </conditionalFormatting>
  <conditionalFormatting sqref="F264">
    <cfRule type="expression" dxfId="1315" priority="1313">
      <formula>ISBLANK(F264)</formula>
    </cfRule>
    <cfRule type="cellIs" dxfId="1314" priority="1314" operator="greaterThan">
      <formula>G264</formula>
    </cfRule>
    <cfRule type="cellIs" dxfId="1313" priority="1315" operator="lessThan">
      <formula>G264/2</formula>
    </cfRule>
    <cfRule type="cellIs" dxfId="1312" priority="1316" operator="greaterThan">
      <formula>0</formula>
    </cfRule>
  </conditionalFormatting>
  <conditionalFormatting sqref="F265">
    <cfRule type="expression" dxfId="1311" priority="1309">
      <formula>ISBLANK(F265)</formula>
    </cfRule>
    <cfRule type="cellIs" dxfId="1310" priority="1310" operator="greaterThan">
      <formula>G265</formula>
    </cfRule>
    <cfRule type="cellIs" dxfId="1309" priority="1311" operator="lessThan">
      <formula>G265/2</formula>
    </cfRule>
    <cfRule type="cellIs" dxfId="1308" priority="1312" operator="greaterThan">
      <formula>0</formula>
    </cfRule>
  </conditionalFormatting>
  <conditionalFormatting sqref="F266">
    <cfRule type="expression" dxfId="1307" priority="1305">
      <formula>ISBLANK(F266)</formula>
    </cfRule>
    <cfRule type="cellIs" dxfId="1306" priority="1306" operator="greaterThan">
      <formula>G266</formula>
    </cfRule>
    <cfRule type="cellIs" dxfId="1305" priority="1307" operator="lessThan">
      <formula>G266/2</formula>
    </cfRule>
    <cfRule type="cellIs" dxfId="1304" priority="1308" operator="greaterThan">
      <formula>0</formula>
    </cfRule>
  </conditionalFormatting>
  <conditionalFormatting sqref="F267">
    <cfRule type="expression" dxfId="1303" priority="1301">
      <formula>ISBLANK(F267)</formula>
    </cfRule>
    <cfRule type="cellIs" dxfId="1302" priority="1302" operator="greaterThan">
      <formula>G267</formula>
    </cfRule>
    <cfRule type="cellIs" dxfId="1301" priority="1303" operator="lessThan">
      <formula>G267/2</formula>
    </cfRule>
    <cfRule type="cellIs" dxfId="1300" priority="1304" operator="greaterThan">
      <formula>0</formula>
    </cfRule>
  </conditionalFormatting>
  <conditionalFormatting sqref="F268">
    <cfRule type="expression" dxfId="1299" priority="1297">
      <formula>ISBLANK(F268)</formula>
    </cfRule>
    <cfRule type="cellIs" dxfId="1298" priority="1298" operator="greaterThan">
      <formula>G268</formula>
    </cfRule>
    <cfRule type="cellIs" dxfId="1297" priority="1299" operator="lessThan">
      <formula>G268/2</formula>
    </cfRule>
    <cfRule type="cellIs" dxfId="1296" priority="1300" operator="greaterThan">
      <formula>0</formula>
    </cfRule>
  </conditionalFormatting>
  <conditionalFormatting sqref="F269">
    <cfRule type="expression" dxfId="1295" priority="1293">
      <formula>ISBLANK(F269)</formula>
    </cfRule>
    <cfRule type="cellIs" dxfId="1294" priority="1294" operator="greaterThan">
      <formula>G269</formula>
    </cfRule>
    <cfRule type="cellIs" dxfId="1293" priority="1295" operator="lessThan">
      <formula>G269/2</formula>
    </cfRule>
    <cfRule type="cellIs" dxfId="1292" priority="1296" operator="greaterThan">
      <formula>0</formula>
    </cfRule>
  </conditionalFormatting>
  <conditionalFormatting sqref="F270">
    <cfRule type="expression" dxfId="1291" priority="1289">
      <formula>ISBLANK(F270)</formula>
    </cfRule>
    <cfRule type="cellIs" dxfId="1290" priority="1290" operator="greaterThan">
      <formula>G270</formula>
    </cfRule>
    <cfRule type="cellIs" dxfId="1289" priority="1291" operator="lessThan">
      <formula>G270/2</formula>
    </cfRule>
    <cfRule type="cellIs" dxfId="1288" priority="1292" operator="greaterThan">
      <formula>0</formula>
    </cfRule>
  </conditionalFormatting>
  <conditionalFormatting sqref="F271:F279">
    <cfRule type="expression" dxfId="1287" priority="1285">
      <formula>ISBLANK(F271)</formula>
    </cfRule>
    <cfRule type="cellIs" dxfId="1286" priority="1286" operator="greaterThan">
      <formula>G271</formula>
    </cfRule>
    <cfRule type="cellIs" dxfId="1285" priority="1287" operator="lessThan">
      <formula>G271/2</formula>
    </cfRule>
    <cfRule type="cellIs" dxfId="1284" priority="1288" operator="greaterThan">
      <formula>0</formula>
    </cfRule>
  </conditionalFormatting>
  <conditionalFormatting sqref="F280">
    <cfRule type="expression" dxfId="1283" priority="1281">
      <formula>ISBLANK(F280)</formula>
    </cfRule>
    <cfRule type="cellIs" dxfId="1282" priority="1282" operator="greaterThan">
      <formula>G280</formula>
    </cfRule>
    <cfRule type="cellIs" dxfId="1281" priority="1283" operator="lessThan">
      <formula>G280/2</formula>
    </cfRule>
    <cfRule type="cellIs" dxfId="1280" priority="1284" operator="greaterThan">
      <formula>0</formula>
    </cfRule>
  </conditionalFormatting>
  <conditionalFormatting sqref="F281">
    <cfRule type="expression" dxfId="1279" priority="1277">
      <formula>ISBLANK(F281)</formula>
    </cfRule>
    <cfRule type="cellIs" dxfId="1278" priority="1278" operator="greaterThan">
      <formula>G281</formula>
    </cfRule>
    <cfRule type="cellIs" dxfId="1277" priority="1279" operator="lessThan">
      <formula>G281/2</formula>
    </cfRule>
    <cfRule type="cellIs" dxfId="1276" priority="1280" operator="greaterThan">
      <formula>0</formula>
    </cfRule>
  </conditionalFormatting>
  <conditionalFormatting sqref="F282">
    <cfRule type="expression" dxfId="1275" priority="1273">
      <formula>ISBLANK(F282)</formula>
    </cfRule>
    <cfRule type="cellIs" dxfId="1274" priority="1274" operator="greaterThan">
      <formula>G282</formula>
    </cfRule>
    <cfRule type="cellIs" dxfId="1273" priority="1275" operator="lessThan">
      <formula>G282/2</formula>
    </cfRule>
    <cfRule type="cellIs" dxfId="1272" priority="1276" operator="greaterThan">
      <formula>0</formula>
    </cfRule>
  </conditionalFormatting>
  <conditionalFormatting sqref="F283:F289">
    <cfRule type="expression" dxfId="1271" priority="1269">
      <formula>ISBLANK(F283)</formula>
    </cfRule>
    <cfRule type="cellIs" dxfId="1270" priority="1270" operator="greaterThan">
      <formula>G283</formula>
    </cfRule>
    <cfRule type="cellIs" dxfId="1269" priority="1271" operator="lessThan">
      <formula>G283/2</formula>
    </cfRule>
    <cfRule type="cellIs" dxfId="1268" priority="1272" operator="greaterThan">
      <formula>0</formula>
    </cfRule>
  </conditionalFormatting>
  <conditionalFormatting sqref="F290">
    <cfRule type="expression" dxfId="1267" priority="1265">
      <formula>ISBLANK(F290)</formula>
    </cfRule>
    <cfRule type="cellIs" dxfId="1266" priority="1266" operator="greaterThan">
      <formula>G290</formula>
    </cfRule>
    <cfRule type="cellIs" dxfId="1265" priority="1267" operator="lessThan">
      <formula>G290/2</formula>
    </cfRule>
    <cfRule type="cellIs" dxfId="1264" priority="1268" operator="greaterThan">
      <formula>0</formula>
    </cfRule>
  </conditionalFormatting>
  <conditionalFormatting sqref="F291">
    <cfRule type="expression" dxfId="1263" priority="1261">
      <formula>ISBLANK(F291)</formula>
    </cfRule>
    <cfRule type="cellIs" dxfId="1262" priority="1262" operator="greaterThan">
      <formula>G291</formula>
    </cfRule>
    <cfRule type="cellIs" dxfId="1261" priority="1263" operator="lessThan">
      <formula>G291/2</formula>
    </cfRule>
    <cfRule type="cellIs" dxfId="1260" priority="1264" operator="greaterThan">
      <formula>0</formula>
    </cfRule>
  </conditionalFormatting>
  <conditionalFormatting sqref="F292">
    <cfRule type="expression" dxfId="1259" priority="1257">
      <formula>ISBLANK(F292)</formula>
    </cfRule>
    <cfRule type="cellIs" dxfId="1258" priority="1258" operator="greaterThan">
      <formula>G292</formula>
    </cfRule>
    <cfRule type="cellIs" dxfId="1257" priority="1259" operator="lessThan">
      <formula>G292/2</formula>
    </cfRule>
    <cfRule type="cellIs" dxfId="1256" priority="1260" operator="greaterThan">
      <formula>0</formula>
    </cfRule>
  </conditionalFormatting>
  <conditionalFormatting sqref="F293">
    <cfRule type="expression" dxfId="1255" priority="1253">
      <formula>ISBLANK(F293)</formula>
    </cfRule>
    <cfRule type="cellIs" dxfId="1254" priority="1254" operator="greaterThan">
      <formula>G293</formula>
    </cfRule>
    <cfRule type="cellIs" dxfId="1253" priority="1255" operator="lessThan">
      <formula>G293/2</formula>
    </cfRule>
    <cfRule type="cellIs" dxfId="1252" priority="1256" operator="greaterThan">
      <formula>0</formula>
    </cfRule>
  </conditionalFormatting>
  <conditionalFormatting sqref="F294">
    <cfRule type="expression" dxfId="1251" priority="1249">
      <formula>ISBLANK(F294)</formula>
    </cfRule>
    <cfRule type="cellIs" dxfId="1250" priority="1250" operator="greaterThan">
      <formula>G294</formula>
    </cfRule>
    <cfRule type="cellIs" dxfId="1249" priority="1251" operator="lessThan">
      <formula>G294/2</formula>
    </cfRule>
    <cfRule type="cellIs" dxfId="1248" priority="1252" operator="greaterThan">
      <formula>0</formula>
    </cfRule>
  </conditionalFormatting>
  <conditionalFormatting sqref="F295">
    <cfRule type="expression" dxfId="1247" priority="1245">
      <formula>ISBLANK(F295)</formula>
    </cfRule>
    <cfRule type="cellIs" dxfId="1246" priority="1246" operator="greaterThan">
      <formula>G295</formula>
    </cfRule>
    <cfRule type="cellIs" dxfId="1245" priority="1247" operator="lessThan">
      <formula>G295/2</formula>
    </cfRule>
    <cfRule type="cellIs" dxfId="1244" priority="1248" operator="greaterThan">
      <formula>0</formula>
    </cfRule>
  </conditionalFormatting>
  <conditionalFormatting sqref="F296">
    <cfRule type="expression" dxfId="1243" priority="1241">
      <formula>ISBLANK(F296)</formula>
    </cfRule>
    <cfRule type="cellIs" dxfId="1242" priority="1242" operator="greaterThan">
      <formula>G296</formula>
    </cfRule>
    <cfRule type="cellIs" dxfId="1241" priority="1243" operator="lessThan">
      <formula>G296/2</formula>
    </cfRule>
    <cfRule type="cellIs" dxfId="1240" priority="1244" operator="greaterThan">
      <formula>0</formula>
    </cfRule>
  </conditionalFormatting>
  <conditionalFormatting sqref="F297">
    <cfRule type="expression" dxfId="1239" priority="1237">
      <formula>ISBLANK(F297)</formula>
    </cfRule>
    <cfRule type="cellIs" dxfId="1238" priority="1238" operator="greaterThan">
      <formula>G297</formula>
    </cfRule>
    <cfRule type="cellIs" dxfId="1237" priority="1239" operator="lessThan">
      <formula>G297/2</formula>
    </cfRule>
    <cfRule type="cellIs" dxfId="1236" priority="1240" operator="greaterThan">
      <formula>0</formula>
    </cfRule>
  </conditionalFormatting>
  <conditionalFormatting sqref="F298">
    <cfRule type="expression" dxfId="1235" priority="1233">
      <formula>ISBLANK(F298)</formula>
    </cfRule>
    <cfRule type="cellIs" dxfId="1234" priority="1234" operator="greaterThan">
      <formula>G298</formula>
    </cfRule>
    <cfRule type="cellIs" dxfId="1233" priority="1235" operator="lessThan">
      <formula>G298/2</formula>
    </cfRule>
    <cfRule type="cellIs" dxfId="1232" priority="1236" operator="greaterThan">
      <formula>0</formula>
    </cfRule>
  </conditionalFormatting>
  <conditionalFormatting sqref="F299">
    <cfRule type="expression" dxfId="1231" priority="1229">
      <formula>ISBLANK(F299)</formula>
    </cfRule>
    <cfRule type="cellIs" dxfId="1230" priority="1230" operator="greaterThan">
      <formula>G299</formula>
    </cfRule>
    <cfRule type="cellIs" dxfId="1229" priority="1231" operator="lessThan">
      <formula>G299/2</formula>
    </cfRule>
    <cfRule type="cellIs" dxfId="1228" priority="1232" operator="greaterThan">
      <formula>0</formula>
    </cfRule>
  </conditionalFormatting>
  <conditionalFormatting sqref="F300">
    <cfRule type="expression" dxfId="1227" priority="1225">
      <formula>ISBLANK(F300)</formula>
    </cfRule>
    <cfRule type="cellIs" dxfId="1226" priority="1226" operator="greaterThan">
      <formula>G300</formula>
    </cfRule>
    <cfRule type="cellIs" dxfId="1225" priority="1227" operator="lessThan">
      <formula>G300/2</formula>
    </cfRule>
    <cfRule type="cellIs" dxfId="1224" priority="1228" operator="greaterThan">
      <formula>0</formula>
    </cfRule>
  </conditionalFormatting>
  <conditionalFormatting sqref="F301">
    <cfRule type="expression" dxfId="1223" priority="1221">
      <formula>ISBLANK(F301)</formula>
    </cfRule>
    <cfRule type="cellIs" dxfId="1222" priority="1222" operator="greaterThan">
      <formula>G301</formula>
    </cfRule>
    <cfRule type="cellIs" dxfId="1221" priority="1223" operator="lessThan">
      <formula>G301/2</formula>
    </cfRule>
    <cfRule type="cellIs" dxfId="1220" priority="1224" operator="greaterThan">
      <formula>0</formula>
    </cfRule>
  </conditionalFormatting>
  <conditionalFormatting sqref="F302">
    <cfRule type="expression" dxfId="1219" priority="1217">
      <formula>ISBLANK(F302)</formula>
    </cfRule>
    <cfRule type="cellIs" dxfId="1218" priority="1218" operator="greaterThan">
      <formula>G302</formula>
    </cfRule>
    <cfRule type="cellIs" dxfId="1217" priority="1219" operator="lessThan">
      <formula>G302/2</formula>
    </cfRule>
    <cfRule type="cellIs" dxfId="1216" priority="1220" operator="greaterThan">
      <formula>0</formula>
    </cfRule>
  </conditionalFormatting>
  <conditionalFormatting sqref="F303">
    <cfRule type="expression" dxfId="1215" priority="1213">
      <formula>ISBLANK(F303)</formula>
    </cfRule>
    <cfRule type="cellIs" dxfId="1214" priority="1214" operator="greaterThan">
      <formula>G303</formula>
    </cfRule>
    <cfRule type="cellIs" dxfId="1213" priority="1215" operator="lessThan">
      <formula>G303/2</formula>
    </cfRule>
    <cfRule type="cellIs" dxfId="1212" priority="1216" operator="greaterThan">
      <formula>0</formula>
    </cfRule>
  </conditionalFormatting>
  <conditionalFormatting sqref="F304">
    <cfRule type="expression" dxfId="1211" priority="1209">
      <formula>ISBLANK(F304)</formula>
    </cfRule>
    <cfRule type="cellIs" dxfId="1210" priority="1210" operator="greaterThan">
      <formula>G304</formula>
    </cfRule>
    <cfRule type="cellIs" dxfId="1209" priority="1211" operator="lessThan">
      <formula>G304/2</formula>
    </cfRule>
    <cfRule type="cellIs" dxfId="1208" priority="1212" operator="greaterThan">
      <formula>0</formula>
    </cfRule>
  </conditionalFormatting>
  <conditionalFormatting sqref="F305">
    <cfRule type="expression" dxfId="1207" priority="1205">
      <formula>ISBLANK(F305)</formula>
    </cfRule>
    <cfRule type="cellIs" dxfId="1206" priority="1206" operator="greaterThan">
      <formula>G305</formula>
    </cfRule>
    <cfRule type="cellIs" dxfId="1205" priority="1207" operator="lessThan">
      <formula>G305/2</formula>
    </cfRule>
    <cfRule type="cellIs" dxfId="1204" priority="1208" operator="greaterThan">
      <formula>0</formula>
    </cfRule>
  </conditionalFormatting>
  <conditionalFormatting sqref="F306">
    <cfRule type="expression" dxfId="1203" priority="1201">
      <formula>ISBLANK(F306)</formula>
    </cfRule>
    <cfRule type="cellIs" dxfId="1202" priority="1202" operator="greaterThan">
      <formula>G306</formula>
    </cfRule>
    <cfRule type="cellIs" dxfId="1201" priority="1203" operator="lessThan">
      <formula>G306/2</formula>
    </cfRule>
    <cfRule type="cellIs" dxfId="1200" priority="1204" operator="greaterThan">
      <formula>0</formula>
    </cfRule>
  </conditionalFormatting>
  <conditionalFormatting sqref="F307">
    <cfRule type="expression" dxfId="1199" priority="1197">
      <formula>ISBLANK(F307)</formula>
    </cfRule>
    <cfRule type="cellIs" dxfId="1198" priority="1198" operator="greaterThan">
      <formula>G307</formula>
    </cfRule>
    <cfRule type="cellIs" dxfId="1197" priority="1199" operator="lessThan">
      <formula>G307/2</formula>
    </cfRule>
    <cfRule type="cellIs" dxfId="1196" priority="1200" operator="greaterThan">
      <formula>0</formula>
    </cfRule>
  </conditionalFormatting>
  <conditionalFormatting sqref="F308">
    <cfRule type="expression" dxfId="1195" priority="1193">
      <formula>ISBLANK(F308)</formula>
    </cfRule>
    <cfRule type="cellIs" dxfId="1194" priority="1194" operator="greaterThan">
      <formula>G308</formula>
    </cfRule>
    <cfRule type="cellIs" dxfId="1193" priority="1195" operator="lessThan">
      <formula>G308/2</formula>
    </cfRule>
    <cfRule type="cellIs" dxfId="1192" priority="1196" operator="greaterThan">
      <formula>0</formula>
    </cfRule>
  </conditionalFormatting>
  <conditionalFormatting sqref="F309">
    <cfRule type="expression" dxfId="1191" priority="1189">
      <formula>ISBLANK(F309)</formula>
    </cfRule>
    <cfRule type="cellIs" dxfId="1190" priority="1190" operator="greaterThan">
      <formula>G309</formula>
    </cfRule>
    <cfRule type="cellIs" dxfId="1189" priority="1191" operator="lessThan">
      <formula>G309/2</formula>
    </cfRule>
    <cfRule type="cellIs" dxfId="1188" priority="1192" operator="greaterThan">
      <formula>0</formula>
    </cfRule>
  </conditionalFormatting>
  <conditionalFormatting sqref="F310">
    <cfRule type="expression" dxfId="1187" priority="1185">
      <formula>ISBLANK(F310)</formula>
    </cfRule>
    <cfRule type="cellIs" dxfId="1186" priority="1186" operator="greaterThan">
      <formula>G310</formula>
    </cfRule>
    <cfRule type="cellIs" dxfId="1185" priority="1187" operator="lessThan">
      <formula>G310/2</formula>
    </cfRule>
    <cfRule type="cellIs" dxfId="1184" priority="1188" operator="greaterThan">
      <formula>0</formula>
    </cfRule>
  </conditionalFormatting>
  <conditionalFormatting sqref="F311">
    <cfRule type="expression" dxfId="1183" priority="1181">
      <formula>ISBLANK(F311)</formula>
    </cfRule>
    <cfRule type="cellIs" dxfId="1182" priority="1182" operator="greaterThan">
      <formula>G311</formula>
    </cfRule>
    <cfRule type="cellIs" dxfId="1181" priority="1183" operator="lessThan">
      <formula>G311/2</formula>
    </cfRule>
    <cfRule type="cellIs" dxfId="1180" priority="1184" operator="greaterThan">
      <formula>0</formula>
    </cfRule>
  </conditionalFormatting>
  <conditionalFormatting sqref="F312">
    <cfRule type="expression" dxfId="1179" priority="1177">
      <formula>ISBLANK(F312)</formula>
    </cfRule>
    <cfRule type="cellIs" dxfId="1178" priority="1178" operator="greaterThan">
      <formula>G312</formula>
    </cfRule>
    <cfRule type="cellIs" dxfId="1177" priority="1179" operator="lessThan">
      <formula>G312/2</formula>
    </cfRule>
    <cfRule type="cellIs" dxfId="1176" priority="1180" operator="greaterThan">
      <formula>0</formula>
    </cfRule>
  </conditionalFormatting>
  <conditionalFormatting sqref="F313:F317">
    <cfRule type="expression" dxfId="1175" priority="1173">
      <formula>ISBLANK(F313)</formula>
    </cfRule>
    <cfRule type="cellIs" dxfId="1174" priority="1174" operator="greaterThan">
      <formula>G313</formula>
    </cfRule>
    <cfRule type="cellIs" dxfId="1173" priority="1175" operator="lessThan">
      <formula>G313/2</formula>
    </cfRule>
    <cfRule type="cellIs" dxfId="1172" priority="1176" operator="greaterThan">
      <formula>0</formula>
    </cfRule>
  </conditionalFormatting>
  <conditionalFormatting sqref="F318">
    <cfRule type="expression" dxfId="1171" priority="1169">
      <formula>ISBLANK(F318)</formula>
    </cfRule>
    <cfRule type="cellIs" dxfId="1170" priority="1170" operator="greaterThan">
      <formula>G318</formula>
    </cfRule>
    <cfRule type="cellIs" dxfId="1169" priority="1171" operator="lessThan">
      <formula>G318/2</formula>
    </cfRule>
    <cfRule type="cellIs" dxfId="1168" priority="1172" operator="greaterThan">
      <formula>0</formula>
    </cfRule>
  </conditionalFormatting>
  <conditionalFormatting sqref="F319">
    <cfRule type="expression" dxfId="1167" priority="1165">
      <formula>ISBLANK(F319)</formula>
    </cfRule>
    <cfRule type="cellIs" dxfId="1166" priority="1166" operator="greaterThan">
      <formula>G319</formula>
    </cfRule>
    <cfRule type="cellIs" dxfId="1165" priority="1167" operator="lessThan">
      <formula>G319/2</formula>
    </cfRule>
    <cfRule type="cellIs" dxfId="1164" priority="1168" operator="greaterThan">
      <formula>0</formula>
    </cfRule>
  </conditionalFormatting>
  <conditionalFormatting sqref="F320">
    <cfRule type="expression" dxfId="1163" priority="1161">
      <formula>ISBLANK(F320)</formula>
    </cfRule>
    <cfRule type="cellIs" dxfId="1162" priority="1162" operator="greaterThan">
      <formula>G320</formula>
    </cfRule>
    <cfRule type="cellIs" dxfId="1161" priority="1163" operator="lessThan">
      <formula>G320/2</formula>
    </cfRule>
    <cfRule type="cellIs" dxfId="1160" priority="1164" operator="greaterThan">
      <formula>0</formula>
    </cfRule>
  </conditionalFormatting>
  <conditionalFormatting sqref="F321">
    <cfRule type="expression" dxfId="1159" priority="1157">
      <formula>ISBLANK(F321)</formula>
    </cfRule>
    <cfRule type="cellIs" dxfId="1158" priority="1158" operator="greaterThan">
      <formula>G321</formula>
    </cfRule>
    <cfRule type="cellIs" dxfId="1157" priority="1159" operator="lessThan">
      <formula>G321/2</formula>
    </cfRule>
    <cfRule type="cellIs" dxfId="1156" priority="1160" operator="greaterThan">
      <formula>0</formula>
    </cfRule>
  </conditionalFormatting>
  <conditionalFormatting sqref="F322">
    <cfRule type="expression" dxfId="1155" priority="1153">
      <formula>ISBLANK(F322)</formula>
    </cfRule>
    <cfRule type="cellIs" dxfId="1154" priority="1154" operator="greaterThan">
      <formula>G322</formula>
    </cfRule>
    <cfRule type="cellIs" dxfId="1153" priority="1155" operator="lessThan">
      <formula>G322/2</formula>
    </cfRule>
    <cfRule type="cellIs" dxfId="1152" priority="1156" operator="greaterThan">
      <formula>0</formula>
    </cfRule>
  </conditionalFormatting>
  <conditionalFormatting sqref="F323">
    <cfRule type="expression" dxfId="1151" priority="1149">
      <formula>ISBLANK(F323)</formula>
    </cfRule>
    <cfRule type="cellIs" dxfId="1150" priority="1150" operator="greaterThan">
      <formula>G323</formula>
    </cfRule>
    <cfRule type="cellIs" dxfId="1149" priority="1151" operator="lessThan">
      <formula>G323/2</formula>
    </cfRule>
    <cfRule type="cellIs" dxfId="1148" priority="1152" operator="greaterThan">
      <formula>0</formula>
    </cfRule>
  </conditionalFormatting>
  <conditionalFormatting sqref="F324">
    <cfRule type="expression" dxfId="1147" priority="1145">
      <formula>ISBLANK(F324)</formula>
    </cfRule>
    <cfRule type="cellIs" dxfId="1146" priority="1146" operator="greaterThan">
      <formula>G324</formula>
    </cfRule>
    <cfRule type="cellIs" dxfId="1145" priority="1147" operator="lessThan">
      <formula>G324/2</formula>
    </cfRule>
    <cfRule type="cellIs" dxfId="1144" priority="1148" operator="greaterThan">
      <formula>0</formula>
    </cfRule>
  </conditionalFormatting>
  <conditionalFormatting sqref="F325">
    <cfRule type="expression" dxfId="1143" priority="1141">
      <formula>ISBLANK(F325)</formula>
    </cfRule>
    <cfRule type="cellIs" dxfId="1142" priority="1142" operator="greaterThan">
      <formula>G325</formula>
    </cfRule>
    <cfRule type="cellIs" dxfId="1141" priority="1143" operator="lessThan">
      <formula>G325/2</formula>
    </cfRule>
    <cfRule type="cellIs" dxfId="1140" priority="1144" operator="greaterThan">
      <formula>0</formula>
    </cfRule>
  </conditionalFormatting>
  <conditionalFormatting sqref="F326">
    <cfRule type="expression" dxfId="1139" priority="1137">
      <formula>ISBLANK(F326)</formula>
    </cfRule>
    <cfRule type="cellIs" dxfId="1138" priority="1138" operator="greaterThan">
      <formula>G326</formula>
    </cfRule>
    <cfRule type="cellIs" dxfId="1137" priority="1139" operator="lessThan">
      <formula>G326/2</formula>
    </cfRule>
    <cfRule type="cellIs" dxfId="1136" priority="1140" operator="greaterThan">
      <formula>0</formula>
    </cfRule>
  </conditionalFormatting>
  <conditionalFormatting sqref="F327">
    <cfRule type="expression" dxfId="1135" priority="1133">
      <formula>ISBLANK(F327)</formula>
    </cfRule>
    <cfRule type="cellIs" dxfId="1134" priority="1134" operator="greaterThan">
      <formula>G327</formula>
    </cfRule>
    <cfRule type="cellIs" dxfId="1133" priority="1135" operator="lessThan">
      <formula>G327/2</formula>
    </cfRule>
    <cfRule type="cellIs" dxfId="1132" priority="1136" operator="greaterThan">
      <formula>0</formula>
    </cfRule>
  </conditionalFormatting>
  <conditionalFormatting sqref="F328">
    <cfRule type="expression" dxfId="1131" priority="1129">
      <formula>ISBLANK(F328)</formula>
    </cfRule>
    <cfRule type="cellIs" dxfId="1130" priority="1130" operator="greaterThan">
      <formula>G328</formula>
    </cfRule>
    <cfRule type="cellIs" dxfId="1129" priority="1131" operator="lessThan">
      <formula>G328/2</formula>
    </cfRule>
    <cfRule type="cellIs" dxfId="1128" priority="1132" operator="greaterThan">
      <formula>0</formula>
    </cfRule>
  </conditionalFormatting>
  <conditionalFormatting sqref="F329">
    <cfRule type="expression" dxfId="1127" priority="1125">
      <formula>ISBLANK(F329)</formula>
    </cfRule>
    <cfRule type="cellIs" dxfId="1126" priority="1126" operator="greaterThan">
      <formula>G329</formula>
    </cfRule>
    <cfRule type="cellIs" dxfId="1125" priority="1127" operator="lessThan">
      <formula>G329/2</formula>
    </cfRule>
    <cfRule type="cellIs" dxfId="1124" priority="1128" operator="greaterThan">
      <formula>0</formula>
    </cfRule>
  </conditionalFormatting>
  <conditionalFormatting sqref="F330">
    <cfRule type="expression" dxfId="1123" priority="1121">
      <formula>ISBLANK(F330)</formula>
    </cfRule>
    <cfRule type="cellIs" dxfId="1122" priority="1122" operator="greaterThan">
      <formula>G330</formula>
    </cfRule>
    <cfRule type="cellIs" dxfId="1121" priority="1123" operator="lessThan">
      <formula>G330/2</formula>
    </cfRule>
    <cfRule type="cellIs" dxfId="1120" priority="1124" operator="greaterThan">
      <formula>0</formula>
    </cfRule>
  </conditionalFormatting>
  <conditionalFormatting sqref="F331">
    <cfRule type="expression" dxfId="1119" priority="1117">
      <formula>ISBLANK(F331)</formula>
    </cfRule>
    <cfRule type="cellIs" dxfId="1118" priority="1118" operator="greaterThan">
      <formula>G331</formula>
    </cfRule>
    <cfRule type="cellIs" dxfId="1117" priority="1119" operator="lessThan">
      <formula>G331/2</formula>
    </cfRule>
    <cfRule type="cellIs" dxfId="1116" priority="1120" operator="greaterThan">
      <formula>0</formula>
    </cfRule>
  </conditionalFormatting>
  <conditionalFormatting sqref="F332">
    <cfRule type="expression" dxfId="1115" priority="1113">
      <formula>ISBLANK(F332)</formula>
    </cfRule>
    <cfRule type="cellIs" dxfId="1114" priority="1114" operator="greaterThan">
      <formula>G332</formula>
    </cfRule>
    <cfRule type="cellIs" dxfId="1113" priority="1115" operator="lessThan">
      <formula>G332/2</formula>
    </cfRule>
    <cfRule type="cellIs" dxfId="1112" priority="1116" operator="greaterThan">
      <formula>0</formula>
    </cfRule>
  </conditionalFormatting>
  <conditionalFormatting sqref="F333">
    <cfRule type="expression" dxfId="1111" priority="1109">
      <formula>ISBLANK(F333)</formula>
    </cfRule>
    <cfRule type="cellIs" dxfId="1110" priority="1110" operator="greaterThan">
      <formula>G333</formula>
    </cfRule>
    <cfRule type="cellIs" dxfId="1109" priority="1111" operator="lessThan">
      <formula>G333/2</formula>
    </cfRule>
    <cfRule type="cellIs" dxfId="1108" priority="1112" operator="greaterThan">
      <formula>0</formula>
    </cfRule>
  </conditionalFormatting>
  <conditionalFormatting sqref="F334">
    <cfRule type="expression" dxfId="1107" priority="1105">
      <formula>ISBLANK(F334)</formula>
    </cfRule>
    <cfRule type="cellIs" dxfId="1106" priority="1106" operator="greaterThan">
      <formula>G334</formula>
    </cfRule>
    <cfRule type="cellIs" dxfId="1105" priority="1107" operator="lessThan">
      <formula>G334/2</formula>
    </cfRule>
    <cfRule type="cellIs" dxfId="1104" priority="1108" operator="greaterThan">
      <formula>0</formula>
    </cfRule>
  </conditionalFormatting>
  <conditionalFormatting sqref="F335">
    <cfRule type="expression" dxfId="1103" priority="1101">
      <formula>ISBLANK(F335)</formula>
    </cfRule>
    <cfRule type="cellIs" dxfId="1102" priority="1102" operator="greaterThan">
      <formula>G335</formula>
    </cfRule>
    <cfRule type="cellIs" dxfId="1101" priority="1103" operator="lessThan">
      <formula>G335/2</formula>
    </cfRule>
    <cfRule type="cellIs" dxfId="1100" priority="1104" operator="greaterThan">
      <formula>0</formula>
    </cfRule>
  </conditionalFormatting>
  <conditionalFormatting sqref="F336">
    <cfRule type="expression" dxfId="1099" priority="1097">
      <formula>ISBLANK(F336)</formula>
    </cfRule>
    <cfRule type="cellIs" dxfId="1098" priority="1098" operator="greaterThan">
      <formula>G336</formula>
    </cfRule>
    <cfRule type="cellIs" dxfId="1097" priority="1099" operator="lessThan">
      <formula>G336/2</formula>
    </cfRule>
    <cfRule type="cellIs" dxfId="1096" priority="1100" operator="greaterThan">
      <formula>0</formula>
    </cfRule>
  </conditionalFormatting>
  <conditionalFormatting sqref="F337">
    <cfRule type="expression" dxfId="1095" priority="1093">
      <formula>ISBLANK(F337)</formula>
    </cfRule>
    <cfRule type="cellIs" dxfId="1094" priority="1094" operator="greaterThan">
      <formula>G337</formula>
    </cfRule>
    <cfRule type="cellIs" dxfId="1093" priority="1095" operator="lessThan">
      <formula>G337/2</formula>
    </cfRule>
    <cfRule type="cellIs" dxfId="1092" priority="1096" operator="greaterThan">
      <formula>0</formula>
    </cfRule>
  </conditionalFormatting>
  <conditionalFormatting sqref="F338">
    <cfRule type="expression" dxfId="1091" priority="1089">
      <formula>ISBLANK(F338)</formula>
    </cfRule>
    <cfRule type="cellIs" dxfId="1090" priority="1090" operator="greaterThan">
      <formula>G338</formula>
    </cfRule>
    <cfRule type="cellIs" dxfId="1089" priority="1091" operator="lessThan">
      <formula>G338/2</formula>
    </cfRule>
    <cfRule type="cellIs" dxfId="1088" priority="1092" operator="greaterThan">
      <formula>0</formula>
    </cfRule>
  </conditionalFormatting>
  <conditionalFormatting sqref="F339">
    <cfRule type="expression" dxfId="1087" priority="1085">
      <formula>ISBLANK(F339)</formula>
    </cfRule>
    <cfRule type="cellIs" dxfId="1086" priority="1086" operator="greaterThan">
      <formula>G339</formula>
    </cfRule>
    <cfRule type="cellIs" dxfId="1085" priority="1087" operator="lessThan">
      <formula>G339/2</formula>
    </cfRule>
    <cfRule type="cellIs" dxfId="1084" priority="1088" operator="greaterThan">
      <formula>0</formula>
    </cfRule>
  </conditionalFormatting>
  <conditionalFormatting sqref="F340">
    <cfRule type="expression" dxfId="1083" priority="1081">
      <formula>ISBLANK(F340)</formula>
    </cfRule>
    <cfRule type="cellIs" dxfId="1082" priority="1082" operator="greaterThan">
      <formula>G340</formula>
    </cfRule>
    <cfRule type="cellIs" dxfId="1081" priority="1083" operator="lessThan">
      <formula>G340/2</formula>
    </cfRule>
    <cfRule type="cellIs" dxfId="1080" priority="1084" operator="greaterThan">
      <formula>0</formula>
    </cfRule>
  </conditionalFormatting>
  <conditionalFormatting sqref="F341">
    <cfRule type="expression" dxfId="1079" priority="1077">
      <formula>ISBLANK(F341)</formula>
    </cfRule>
    <cfRule type="cellIs" dxfId="1078" priority="1078" operator="greaterThan">
      <formula>G341</formula>
    </cfRule>
    <cfRule type="cellIs" dxfId="1077" priority="1079" operator="lessThan">
      <formula>G341/2</formula>
    </cfRule>
    <cfRule type="cellIs" dxfId="1076" priority="1080" operator="greaterThan">
      <formula>0</formula>
    </cfRule>
  </conditionalFormatting>
  <conditionalFormatting sqref="F342">
    <cfRule type="expression" dxfId="1075" priority="1073">
      <formula>ISBLANK(F342)</formula>
    </cfRule>
    <cfRule type="cellIs" dxfId="1074" priority="1074" operator="greaterThan">
      <formula>G342</formula>
    </cfRule>
    <cfRule type="cellIs" dxfId="1073" priority="1075" operator="lessThan">
      <formula>G342/2</formula>
    </cfRule>
    <cfRule type="cellIs" dxfId="1072" priority="1076" operator="greaterThan">
      <formula>0</formula>
    </cfRule>
  </conditionalFormatting>
  <conditionalFormatting sqref="F343">
    <cfRule type="expression" dxfId="1071" priority="1069">
      <formula>ISBLANK(F343)</formula>
    </cfRule>
    <cfRule type="cellIs" dxfId="1070" priority="1070" operator="greaterThan">
      <formula>G343</formula>
    </cfRule>
    <cfRule type="cellIs" dxfId="1069" priority="1071" operator="lessThan">
      <formula>G343/2</formula>
    </cfRule>
    <cfRule type="cellIs" dxfId="1068" priority="1072" operator="greaterThan">
      <formula>0</formula>
    </cfRule>
  </conditionalFormatting>
  <conditionalFormatting sqref="F344">
    <cfRule type="expression" dxfId="1067" priority="1065">
      <formula>ISBLANK(F344)</formula>
    </cfRule>
    <cfRule type="cellIs" dxfId="1066" priority="1066" operator="greaterThan">
      <formula>G344</formula>
    </cfRule>
    <cfRule type="cellIs" dxfId="1065" priority="1067" operator="lessThan">
      <formula>G344/2</formula>
    </cfRule>
    <cfRule type="cellIs" dxfId="1064" priority="1068" operator="greaterThan">
      <formula>0</formula>
    </cfRule>
  </conditionalFormatting>
  <conditionalFormatting sqref="F345">
    <cfRule type="expression" dxfId="1063" priority="1061">
      <formula>ISBLANK(F345)</formula>
    </cfRule>
    <cfRule type="cellIs" dxfId="1062" priority="1062" operator="greaterThan">
      <formula>G345</formula>
    </cfRule>
    <cfRule type="cellIs" dxfId="1061" priority="1063" operator="lessThan">
      <formula>G345/2</formula>
    </cfRule>
    <cfRule type="cellIs" dxfId="1060" priority="1064" operator="greaterThan">
      <formula>0</formula>
    </cfRule>
  </conditionalFormatting>
  <conditionalFormatting sqref="F346">
    <cfRule type="expression" dxfId="1059" priority="1057">
      <formula>ISBLANK(F346)</formula>
    </cfRule>
    <cfRule type="cellIs" dxfId="1058" priority="1058" operator="greaterThan">
      <formula>G346</formula>
    </cfRule>
    <cfRule type="cellIs" dxfId="1057" priority="1059" operator="lessThan">
      <formula>G346/2</formula>
    </cfRule>
    <cfRule type="cellIs" dxfId="1056" priority="1060" operator="greaterThan">
      <formula>0</formula>
    </cfRule>
  </conditionalFormatting>
  <conditionalFormatting sqref="F347">
    <cfRule type="expression" dxfId="1055" priority="1053">
      <formula>ISBLANK(F347)</formula>
    </cfRule>
    <cfRule type="cellIs" dxfId="1054" priority="1054" operator="greaterThan">
      <formula>G347</formula>
    </cfRule>
    <cfRule type="cellIs" dxfId="1053" priority="1055" operator="lessThan">
      <formula>G347/2</formula>
    </cfRule>
    <cfRule type="cellIs" dxfId="1052" priority="1056" operator="greaterThan">
      <formula>0</formula>
    </cfRule>
  </conditionalFormatting>
  <conditionalFormatting sqref="F348">
    <cfRule type="expression" dxfId="1051" priority="1049">
      <formula>ISBLANK(F348)</formula>
    </cfRule>
    <cfRule type="cellIs" dxfId="1050" priority="1050" operator="greaterThan">
      <formula>G348</formula>
    </cfRule>
    <cfRule type="cellIs" dxfId="1049" priority="1051" operator="lessThan">
      <formula>G348/2</formula>
    </cfRule>
    <cfRule type="cellIs" dxfId="1048" priority="1052" operator="greaterThan">
      <formula>0</formula>
    </cfRule>
  </conditionalFormatting>
  <conditionalFormatting sqref="F349">
    <cfRule type="expression" dxfId="1047" priority="1045">
      <formula>ISBLANK(F349)</formula>
    </cfRule>
    <cfRule type="cellIs" dxfId="1046" priority="1046" operator="greaterThan">
      <formula>G349</formula>
    </cfRule>
    <cfRule type="cellIs" dxfId="1045" priority="1047" operator="lessThan">
      <formula>G349/2</formula>
    </cfRule>
    <cfRule type="cellIs" dxfId="1044" priority="1048" operator="greaterThan">
      <formula>0</formula>
    </cfRule>
  </conditionalFormatting>
  <conditionalFormatting sqref="F350">
    <cfRule type="expression" dxfId="1043" priority="1041">
      <formula>ISBLANK(F350)</formula>
    </cfRule>
    <cfRule type="cellIs" dxfId="1042" priority="1042" operator="greaterThan">
      <formula>G350</formula>
    </cfRule>
    <cfRule type="cellIs" dxfId="1041" priority="1043" operator="lessThan">
      <formula>G350/2</formula>
    </cfRule>
    <cfRule type="cellIs" dxfId="1040" priority="1044" operator="greaterThan">
      <formula>0</formula>
    </cfRule>
  </conditionalFormatting>
  <conditionalFormatting sqref="F351">
    <cfRule type="expression" dxfId="1039" priority="1037">
      <formula>ISBLANK(F351)</formula>
    </cfRule>
    <cfRule type="cellIs" dxfId="1038" priority="1038" operator="greaterThan">
      <formula>G351</formula>
    </cfRule>
    <cfRule type="cellIs" dxfId="1037" priority="1039" operator="lessThan">
      <formula>G351/2</formula>
    </cfRule>
    <cfRule type="cellIs" dxfId="1036" priority="1040" operator="greaterThan">
      <formula>0</formula>
    </cfRule>
  </conditionalFormatting>
  <conditionalFormatting sqref="F352">
    <cfRule type="expression" dxfId="1035" priority="1033">
      <formula>ISBLANK(F352)</formula>
    </cfRule>
    <cfRule type="cellIs" dxfId="1034" priority="1034" operator="greaterThan">
      <formula>G352</formula>
    </cfRule>
    <cfRule type="cellIs" dxfId="1033" priority="1035" operator="lessThan">
      <formula>G352/2</formula>
    </cfRule>
    <cfRule type="cellIs" dxfId="1032" priority="1036" operator="greaterThan">
      <formula>0</formula>
    </cfRule>
  </conditionalFormatting>
  <conditionalFormatting sqref="F353">
    <cfRule type="expression" dxfId="1031" priority="1029">
      <formula>ISBLANK(F353)</formula>
    </cfRule>
    <cfRule type="cellIs" dxfId="1030" priority="1030" operator="greaterThan">
      <formula>G353</formula>
    </cfRule>
    <cfRule type="cellIs" dxfId="1029" priority="1031" operator="lessThan">
      <formula>G353/2</formula>
    </cfRule>
    <cfRule type="cellIs" dxfId="1028" priority="1032" operator="greaterThan">
      <formula>0</formula>
    </cfRule>
  </conditionalFormatting>
  <conditionalFormatting sqref="F354">
    <cfRule type="expression" dxfId="1027" priority="1025">
      <formula>ISBLANK(F354)</formula>
    </cfRule>
    <cfRule type="cellIs" dxfId="1026" priority="1026" operator="greaterThan">
      <formula>G354</formula>
    </cfRule>
    <cfRule type="cellIs" dxfId="1025" priority="1027" operator="lessThan">
      <formula>G354/2</formula>
    </cfRule>
    <cfRule type="cellIs" dxfId="1024" priority="1028" operator="greaterThan">
      <formula>0</formula>
    </cfRule>
  </conditionalFormatting>
  <conditionalFormatting sqref="F355">
    <cfRule type="expression" dxfId="1023" priority="1021">
      <formula>ISBLANK(F355)</formula>
    </cfRule>
    <cfRule type="cellIs" dxfId="1022" priority="1022" operator="greaterThan">
      <formula>G355</formula>
    </cfRule>
    <cfRule type="cellIs" dxfId="1021" priority="1023" operator="lessThan">
      <formula>G355/2</formula>
    </cfRule>
    <cfRule type="cellIs" dxfId="1020" priority="1024" operator="greaterThan">
      <formula>0</formula>
    </cfRule>
  </conditionalFormatting>
  <conditionalFormatting sqref="F356">
    <cfRule type="expression" dxfId="1019" priority="1017">
      <formula>ISBLANK(F356)</formula>
    </cfRule>
    <cfRule type="cellIs" dxfId="1018" priority="1018" operator="greaterThan">
      <formula>G356</formula>
    </cfRule>
    <cfRule type="cellIs" dxfId="1017" priority="1019" operator="lessThan">
      <formula>G356/2</formula>
    </cfRule>
    <cfRule type="cellIs" dxfId="1016" priority="1020" operator="greaterThan">
      <formula>0</formula>
    </cfRule>
  </conditionalFormatting>
  <conditionalFormatting sqref="F357">
    <cfRule type="expression" dxfId="1015" priority="1013">
      <formula>ISBLANK(F357)</formula>
    </cfRule>
    <cfRule type="cellIs" dxfId="1014" priority="1014" operator="greaterThan">
      <formula>G357</formula>
    </cfRule>
    <cfRule type="cellIs" dxfId="1013" priority="1015" operator="lessThan">
      <formula>G357/2</formula>
    </cfRule>
    <cfRule type="cellIs" dxfId="1012" priority="1016" operator="greaterThan">
      <formula>0</formula>
    </cfRule>
  </conditionalFormatting>
  <conditionalFormatting sqref="F358">
    <cfRule type="expression" dxfId="1011" priority="1009">
      <formula>ISBLANK(F358)</formula>
    </cfRule>
    <cfRule type="cellIs" dxfId="1010" priority="1010" operator="greaterThan">
      <formula>G358</formula>
    </cfRule>
    <cfRule type="cellIs" dxfId="1009" priority="1011" operator="lessThan">
      <formula>G358/2</formula>
    </cfRule>
    <cfRule type="cellIs" dxfId="1008" priority="1012" operator="greaterThan">
      <formula>0</formula>
    </cfRule>
  </conditionalFormatting>
  <conditionalFormatting sqref="F359">
    <cfRule type="expression" dxfId="1007" priority="1005">
      <formula>ISBLANK(F359)</formula>
    </cfRule>
    <cfRule type="cellIs" dxfId="1006" priority="1006" operator="greaterThan">
      <formula>G359</formula>
    </cfRule>
    <cfRule type="cellIs" dxfId="1005" priority="1007" operator="lessThan">
      <formula>G359/2</formula>
    </cfRule>
    <cfRule type="cellIs" dxfId="1004" priority="1008" operator="greaterThan">
      <formula>0</formula>
    </cfRule>
  </conditionalFormatting>
  <conditionalFormatting sqref="F360">
    <cfRule type="expression" dxfId="1003" priority="1001">
      <formula>ISBLANK(F360)</formula>
    </cfRule>
    <cfRule type="cellIs" dxfId="1002" priority="1002" operator="greaterThan">
      <formula>G360</formula>
    </cfRule>
    <cfRule type="cellIs" dxfId="1001" priority="1003" operator="lessThan">
      <formula>G360/2</formula>
    </cfRule>
    <cfRule type="cellIs" dxfId="1000" priority="1004" operator="greaterThan">
      <formula>0</formula>
    </cfRule>
  </conditionalFormatting>
  <conditionalFormatting sqref="F361">
    <cfRule type="expression" dxfId="999" priority="997">
      <formula>ISBLANK(F361)</formula>
    </cfRule>
    <cfRule type="cellIs" dxfId="998" priority="998" operator="greaterThan">
      <formula>G361</formula>
    </cfRule>
    <cfRule type="cellIs" dxfId="997" priority="999" operator="lessThan">
      <formula>G361/2</formula>
    </cfRule>
    <cfRule type="cellIs" dxfId="996" priority="1000" operator="greaterThan">
      <formula>0</formula>
    </cfRule>
  </conditionalFormatting>
  <conditionalFormatting sqref="F362">
    <cfRule type="expression" dxfId="995" priority="993">
      <formula>ISBLANK(F362)</formula>
    </cfRule>
    <cfRule type="cellIs" dxfId="994" priority="994" operator="greaterThan">
      <formula>G362</formula>
    </cfRule>
    <cfRule type="cellIs" dxfId="993" priority="995" operator="lessThan">
      <formula>G362/2</formula>
    </cfRule>
    <cfRule type="cellIs" dxfId="992" priority="996" operator="greaterThan">
      <formula>0</formula>
    </cfRule>
  </conditionalFormatting>
  <conditionalFormatting sqref="F363">
    <cfRule type="expression" dxfId="991" priority="989">
      <formula>ISBLANK(F363)</formula>
    </cfRule>
    <cfRule type="cellIs" dxfId="990" priority="990" operator="greaterThan">
      <formula>G363</formula>
    </cfRule>
    <cfRule type="cellIs" dxfId="989" priority="991" operator="lessThan">
      <formula>G363/2</formula>
    </cfRule>
    <cfRule type="cellIs" dxfId="988" priority="992" operator="greaterThan">
      <formula>0</formula>
    </cfRule>
  </conditionalFormatting>
  <conditionalFormatting sqref="F364">
    <cfRule type="expression" dxfId="987" priority="985">
      <formula>ISBLANK(F364)</formula>
    </cfRule>
    <cfRule type="cellIs" dxfId="986" priority="986" operator="greaterThan">
      <formula>G364</formula>
    </cfRule>
    <cfRule type="cellIs" dxfId="985" priority="987" operator="lessThan">
      <formula>G364/2</formula>
    </cfRule>
    <cfRule type="cellIs" dxfId="984" priority="988" operator="greaterThan">
      <formula>0</formula>
    </cfRule>
  </conditionalFormatting>
  <conditionalFormatting sqref="F365">
    <cfRule type="expression" dxfId="983" priority="981">
      <formula>ISBLANK(F365)</formula>
    </cfRule>
    <cfRule type="cellIs" dxfId="982" priority="982" operator="greaterThan">
      <formula>G365</formula>
    </cfRule>
    <cfRule type="cellIs" dxfId="981" priority="983" operator="lessThan">
      <formula>G365/2</formula>
    </cfRule>
    <cfRule type="cellIs" dxfId="980" priority="984" operator="greaterThan">
      <formula>0</formula>
    </cfRule>
  </conditionalFormatting>
  <conditionalFormatting sqref="F366">
    <cfRule type="expression" dxfId="979" priority="977">
      <formula>ISBLANK(F366)</formula>
    </cfRule>
    <cfRule type="cellIs" dxfId="978" priority="978" operator="greaterThan">
      <formula>G366</formula>
    </cfRule>
    <cfRule type="cellIs" dxfId="977" priority="979" operator="lessThan">
      <formula>G366/2</formula>
    </cfRule>
    <cfRule type="cellIs" dxfId="976" priority="980" operator="greaterThan">
      <formula>0</formula>
    </cfRule>
  </conditionalFormatting>
  <conditionalFormatting sqref="F367">
    <cfRule type="expression" dxfId="975" priority="973">
      <formula>ISBLANK(F367)</formula>
    </cfRule>
    <cfRule type="cellIs" dxfId="974" priority="974" operator="greaterThan">
      <formula>G367</formula>
    </cfRule>
    <cfRule type="cellIs" dxfId="973" priority="975" operator="lessThan">
      <formula>G367/2</formula>
    </cfRule>
    <cfRule type="cellIs" dxfId="972" priority="976" operator="greaterThan">
      <formula>0</formula>
    </cfRule>
  </conditionalFormatting>
  <conditionalFormatting sqref="F368">
    <cfRule type="expression" dxfId="971" priority="969">
      <formula>ISBLANK(F368)</formula>
    </cfRule>
    <cfRule type="cellIs" dxfId="970" priority="970" operator="greaterThan">
      <formula>G368</formula>
    </cfRule>
    <cfRule type="cellIs" dxfId="969" priority="971" operator="lessThan">
      <formula>G368/2</formula>
    </cfRule>
    <cfRule type="cellIs" dxfId="968" priority="972" operator="greaterThan">
      <formula>0</formula>
    </cfRule>
  </conditionalFormatting>
  <conditionalFormatting sqref="F369">
    <cfRule type="expression" dxfId="967" priority="965">
      <formula>ISBLANK(F369)</formula>
    </cfRule>
    <cfRule type="cellIs" dxfId="966" priority="966" operator="greaterThan">
      <formula>G369</formula>
    </cfRule>
    <cfRule type="cellIs" dxfId="965" priority="967" operator="lessThan">
      <formula>G369/2</formula>
    </cfRule>
    <cfRule type="cellIs" dxfId="964" priority="968" operator="greaterThan">
      <formula>0</formula>
    </cfRule>
  </conditionalFormatting>
  <conditionalFormatting sqref="F370">
    <cfRule type="expression" dxfId="963" priority="961">
      <formula>ISBLANK(F370)</formula>
    </cfRule>
    <cfRule type="cellIs" dxfId="962" priority="962" operator="greaterThan">
      <formula>G370</formula>
    </cfRule>
    <cfRule type="cellIs" dxfId="961" priority="963" operator="lessThan">
      <formula>G370/2</formula>
    </cfRule>
    <cfRule type="cellIs" dxfId="960" priority="964" operator="greaterThan">
      <formula>0</formula>
    </cfRule>
  </conditionalFormatting>
  <conditionalFormatting sqref="F371">
    <cfRule type="expression" dxfId="959" priority="957">
      <formula>ISBLANK(F371)</formula>
    </cfRule>
    <cfRule type="cellIs" dxfId="958" priority="958" operator="greaterThan">
      <formula>G371</formula>
    </cfRule>
    <cfRule type="cellIs" dxfId="957" priority="959" operator="lessThan">
      <formula>G371/2</formula>
    </cfRule>
    <cfRule type="cellIs" dxfId="956" priority="960" operator="greaterThan">
      <formula>0</formula>
    </cfRule>
  </conditionalFormatting>
  <conditionalFormatting sqref="F372">
    <cfRule type="expression" dxfId="955" priority="953">
      <formula>ISBLANK(F372)</formula>
    </cfRule>
    <cfRule type="cellIs" dxfId="954" priority="954" operator="greaterThan">
      <formula>G372</formula>
    </cfRule>
    <cfRule type="cellIs" dxfId="953" priority="955" operator="lessThan">
      <formula>G372/2</formula>
    </cfRule>
    <cfRule type="cellIs" dxfId="952" priority="956" operator="greaterThan">
      <formula>0</formula>
    </cfRule>
  </conditionalFormatting>
  <conditionalFormatting sqref="F373">
    <cfRule type="expression" dxfId="951" priority="949">
      <formula>ISBLANK(F373)</formula>
    </cfRule>
    <cfRule type="cellIs" dxfId="950" priority="950" operator="greaterThan">
      <formula>G373</formula>
    </cfRule>
    <cfRule type="cellIs" dxfId="949" priority="951" operator="lessThan">
      <formula>G373/2</formula>
    </cfRule>
    <cfRule type="cellIs" dxfId="948" priority="952" operator="greaterThan">
      <formula>0</formula>
    </cfRule>
  </conditionalFormatting>
  <conditionalFormatting sqref="F374">
    <cfRule type="expression" dxfId="947" priority="945">
      <formula>ISBLANK(F374)</formula>
    </cfRule>
    <cfRule type="cellIs" dxfId="946" priority="946" operator="greaterThan">
      <formula>G374</formula>
    </cfRule>
    <cfRule type="cellIs" dxfId="945" priority="947" operator="lessThan">
      <formula>G374/2</formula>
    </cfRule>
    <cfRule type="cellIs" dxfId="944" priority="948" operator="greaterThan">
      <formula>0</formula>
    </cfRule>
  </conditionalFormatting>
  <conditionalFormatting sqref="F375">
    <cfRule type="expression" dxfId="943" priority="941">
      <formula>ISBLANK(F375)</formula>
    </cfRule>
    <cfRule type="cellIs" dxfId="942" priority="942" operator="greaterThan">
      <formula>G375</formula>
    </cfRule>
    <cfRule type="cellIs" dxfId="941" priority="943" operator="lessThan">
      <formula>G375/2</formula>
    </cfRule>
    <cfRule type="cellIs" dxfId="940" priority="944" operator="greaterThan">
      <formula>0</formula>
    </cfRule>
  </conditionalFormatting>
  <conditionalFormatting sqref="F376">
    <cfRule type="expression" dxfId="939" priority="937">
      <formula>ISBLANK(F376)</formula>
    </cfRule>
    <cfRule type="cellIs" dxfId="938" priority="938" operator="greaterThan">
      <formula>G376</formula>
    </cfRule>
    <cfRule type="cellIs" dxfId="937" priority="939" operator="lessThan">
      <formula>G376/2</formula>
    </cfRule>
    <cfRule type="cellIs" dxfId="936" priority="940" operator="greaterThan">
      <formula>0</formula>
    </cfRule>
  </conditionalFormatting>
  <conditionalFormatting sqref="F377">
    <cfRule type="expression" dxfId="935" priority="933">
      <formula>ISBLANK(F377)</formula>
    </cfRule>
    <cfRule type="cellIs" dxfId="934" priority="934" operator="greaterThan">
      <formula>G377</formula>
    </cfRule>
    <cfRule type="cellIs" dxfId="933" priority="935" operator="lessThan">
      <formula>G377/2</formula>
    </cfRule>
    <cfRule type="cellIs" dxfId="932" priority="936" operator="greaterThan">
      <formula>0</formula>
    </cfRule>
  </conditionalFormatting>
  <conditionalFormatting sqref="F378">
    <cfRule type="expression" dxfId="931" priority="929">
      <formula>ISBLANK(F378)</formula>
    </cfRule>
    <cfRule type="cellIs" dxfId="930" priority="930" operator="greaterThan">
      <formula>G378</formula>
    </cfRule>
    <cfRule type="cellIs" dxfId="929" priority="931" operator="lessThan">
      <formula>G378/2</formula>
    </cfRule>
    <cfRule type="cellIs" dxfId="928" priority="932" operator="greaterThan">
      <formula>0</formula>
    </cfRule>
  </conditionalFormatting>
  <conditionalFormatting sqref="F379">
    <cfRule type="expression" dxfId="927" priority="925">
      <formula>ISBLANK(F379)</formula>
    </cfRule>
    <cfRule type="cellIs" dxfId="926" priority="926" operator="greaterThan">
      <formula>G379</formula>
    </cfRule>
    <cfRule type="cellIs" dxfId="925" priority="927" operator="lessThan">
      <formula>G379/2</formula>
    </cfRule>
    <cfRule type="cellIs" dxfId="924" priority="928" operator="greaterThan">
      <formula>0</formula>
    </cfRule>
  </conditionalFormatting>
  <conditionalFormatting sqref="F380">
    <cfRule type="expression" dxfId="923" priority="921">
      <formula>ISBLANK(F380)</formula>
    </cfRule>
    <cfRule type="cellIs" dxfId="922" priority="922" operator="greaterThan">
      <formula>G380</formula>
    </cfRule>
    <cfRule type="cellIs" dxfId="921" priority="923" operator="lessThan">
      <formula>G380/2</formula>
    </cfRule>
    <cfRule type="cellIs" dxfId="920" priority="924" operator="greaterThan">
      <formula>0</formula>
    </cfRule>
  </conditionalFormatting>
  <conditionalFormatting sqref="F381">
    <cfRule type="expression" dxfId="919" priority="917">
      <formula>ISBLANK(F381)</formula>
    </cfRule>
    <cfRule type="cellIs" dxfId="918" priority="918" operator="greaterThan">
      <formula>G381</formula>
    </cfRule>
    <cfRule type="cellIs" dxfId="917" priority="919" operator="lessThan">
      <formula>G381/2</formula>
    </cfRule>
    <cfRule type="cellIs" dxfId="916" priority="920" operator="greaterThan">
      <formula>0</formula>
    </cfRule>
  </conditionalFormatting>
  <conditionalFormatting sqref="F382">
    <cfRule type="expression" dxfId="915" priority="913">
      <formula>ISBLANK(F382)</formula>
    </cfRule>
    <cfRule type="cellIs" dxfId="914" priority="914" operator="greaterThan">
      <formula>G382</formula>
    </cfRule>
    <cfRule type="cellIs" dxfId="913" priority="915" operator="lessThan">
      <formula>G382/2</formula>
    </cfRule>
    <cfRule type="cellIs" dxfId="912" priority="916" operator="greaterThan">
      <formula>0</formula>
    </cfRule>
  </conditionalFormatting>
  <conditionalFormatting sqref="F383">
    <cfRule type="expression" dxfId="911" priority="909">
      <formula>ISBLANK(F383)</formula>
    </cfRule>
    <cfRule type="cellIs" dxfId="910" priority="910" operator="greaterThan">
      <formula>G383</formula>
    </cfRule>
    <cfRule type="cellIs" dxfId="909" priority="911" operator="lessThan">
      <formula>G383/2</formula>
    </cfRule>
    <cfRule type="cellIs" dxfId="908" priority="912" operator="greaterThan">
      <formula>0</formula>
    </cfRule>
  </conditionalFormatting>
  <conditionalFormatting sqref="F384">
    <cfRule type="expression" dxfId="907" priority="905">
      <formula>ISBLANK(F384)</formula>
    </cfRule>
    <cfRule type="cellIs" dxfId="906" priority="906" operator="greaterThan">
      <formula>G384</formula>
    </cfRule>
    <cfRule type="cellIs" dxfId="905" priority="907" operator="lessThan">
      <formula>G384/2</formula>
    </cfRule>
    <cfRule type="cellIs" dxfId="904" priority="908" operator="greaterThan">
      <formula>0</formula>
    </cfRule>
  </conditionalFormatting>
  <conditionalFormatting sqref="F385">
    <cfRule type="expression" dxfId="903" priority="901">
      <formula>ISBLANK(F385)</formula>
    </cfRule>
    <cfRule type="cellIs" dxfId="902" priority="902" operator="greaterThan">
      <formula>G385</formula>
    </cfRule>
    <cfRule type="cellIs" dxfId="901" priority="903" operator="lessThan">
      <formula>G385/2</formula>
    </cfRule>
    <cfRule type="cellIs" dxfId="900" priority="904" operator="greaterThan">
      <formula>0</formula>
    </cfRule>
  </conditionalFormatting>
  <conditionalFormatting sqref="F386">
    <cfRule type="expression" dxfId="899" priority="897">
      <formula>ISBLANK(F386)</formula>
    </cfRule>
    <cfRule type="cellIs" dxfId="898" priority="898" operator="greaterThan">
      <formula>G386</formula>
    </cfRule>
    <cfRule type="cellIs" dxfId="897" priority="899" operator="lessThan">
      <formula>G386/2</formula>
    </cfRule>
    <cfRule type="cellIs" dxfId="896" priority="900" operator="greaterThan">
      <formula>0</formula>
    </cfRule>
  </conditionalFormatting>
  <conditionalFormatting sqref="F387">
    <cfRule type="expression" dxfId="895" priority="893">
      <formula>ISBLANK(F387)</formula>
    </cfRule>
    <cfRule type="cellIs" dxfId="894" priority="894" operator="greaterThan">
      <formula>G387</formula>
    </cfRule>
    <cfRule type="cellIs" dxfId="893" priority="895" operator="lessThan">
      <formula>G387/2</formula>
    </cfRule>
    <cfRule type="cellIs" dxfId="892" priority="896" operator="greaterThan">
      <formula>0</formula>
    </cfRule>
  </conditionalFormatting>
  <conditionalFormatting sqref="F388">
    <cfRule type="expression" dxfId="891" priority="889">
      <formula>ISBLANK(F388)</formula>
    </cfRule>
    <cfRule type="cellIs" dxfId="890" priority="890" operator="greaterThan">
      <formula>G388</formula>
    </cfRule>
    <cfRule type="cellIs" dxfId="889" priority="891" operator="lessThan">
      <formula>G388/2</formula>
    </cfRule>
    <cfRule type="cellIs" dxfId="888" priority="892" operator="greaterThan">
      <formula>0</formula>
    </cfRule>
  </conditionalFormatting>
  <conditionalFormatting sqref="F389">
    <cfRule type="expression" dxfId="887" priority="885">
      <formula>ISBLANK(F389)</formula>
    </cfRule>
    <cfRule type="cellIs" dxfId="886" priority="886" operator="greaterThan">
      <formula>G389</formula>
    </cfRule>
    <cfRule type="cellIs" dxfId="885" priority="887" operator="lessThan">
      <formula>G389/2</formula>
    </cfRule>
    <cfRule type="cellIs" dxfId="884" priority="888" operator="greaterThan">
      <formula>0</formula>
    </cfRule>
  </conditionalFormatting>
  <conditionalFormatting sqref="F390">
    <cfRule type="expression" dxfId="883" priority="881">
      <formula>ISBLANK(F390)</formula>
    </cfRule>
    <cfRule type="cellIs" dxfId="882" priority="882" operator="greaterThan">
      <formula>G390</formula>
    </cfRule>
    <cfRule type="cellIs" dxfId="881" priority="883" operator="lessThan">
      <formula>G390/2</formula>
    </cfRule>
    <cfRule type="cellIs" dxfId="880" priority="884" operator="greaterThan">
      <formula>0</formula>
    </cfRule>
  </conditionalFormatting>
  <conditionalFormatting sqref="F391">
    <cfRule type="expression" dxfId="879" priority="877">
      <formula>ISBLANK(F391)</formula>
    </cfRule>
    <cfRule type="cellIs" dxfId="878" priority="878" operator="greaterThan">
      <formula>G391</formula>
    </cfRule>
    <cfRule type="cellIs" dxfId="877" priority="879" operator="lessThan">
      <formula>G391/2</formula>
    </cfRule>
    <cfRule type="cellIs" dxfId="876" priority="880" operator="greaterThan">
      <formula>0</formula>
    </cfRule>
  </conditionalFormatting>
  <conditionalFormatting sqref="F392">
    <cfRule type="expression" dxfId="875" priority="873">
      <formula>ISBLANK(F392)</formula>
    </cfRule>
    <cfRule type="cellIs" dxfId="874" priority="874" operator="greaterThan">
      <formula>G392</formula>
    </cfRule>
    <cfRule type="cellIs" dxfId="873" priority="875" operator="lessThan">
      <formula>G392/2</formula>
    </cfRule>
    <cfRule type="cellIs" dxfId="872" priority="876" operator="greaterThan">
      <formula>0</formula>
    </cfRule>
  </conditionalFormatting>
  <conditionalFormatting sqref="F393">
    <cfRule type="expression" dxfId="871" priority="869">
      <formula>ISBLANK(F393)</formula>
    </cfRule>
    <cfRule type="cellIs" dxfId="870" priority="870" operator="greaterThan">
      <formula>G393</formula>
    </cfRule>
    <cfRule type="cellIs" dxfId="869" priority="871" operator="lessThan">
      <formula>G393/2</formula>
    </cfRule>
    <cfRule type="cellIs" dxfId="868" priority="872" operator="greaterThan">
      <formula>0</formula>
    </cfRule>
  </conditionalFormatting>
  <conditionalFormatting sqref="F394">
    <cfRule type="expression" dxfId="867" priority="865">
      <formula>ISBLANK(F394)</formula>
    </cfRule>
    <cfRule type="cellIs" dxfId="866" priority="866" operator="greaterThan">
      <formula>G394</formula>
    </cfRule>
    <cfRule type="cellIs" dxfId="865" priority="867" operator="lessThan">
      <formula>G394/2</formula>
    </cfRule>
    <cfRule type="cellIs" dxfId="864" priority="868" operator="greaterThan">
      <formula>0</formula>
    </cfRule>
  </conditionalFormatting>
  <conditionalFormatting sqref="F395">
    <cfRule type="expression" dxfId="863" priority="861">
      <formula>ISBLANK(F395)</formula>
    </cfRule>
    <cfRule type="cellIs" dxfId="862" priority="862" operator="greaterThan">
      <formula>G395</formula>
    </cfRule>
    <cfRule type="cellIs" dxfId="861" priority="863" operator="lessThan">
      <formula>G395/2</formula>
    </cfRule>
    <cfRule type="cellIs" dxfId="860" priority="864" operator="greaterThan">
      <formula>0</formula>
    </cfRule>
  </conditionalFormatting>
  <conditionalFormatting sqref="F396">
    <cfRule type="expression" dxfId="859" priority="857">
      <formula>ISBLANK(F396)</formula>
    </cfRule>
    <cfRule type="cellIs" dxfId="858" priority="858" operator="greaterThan">
      <formula>G396</formula>
    </cfRule>
    <cfRule type="cellIs" dxfId="857" priority="859" operator="lessThan">
      <formula>G396/2</formula>
    </cfRule>
    <cfRule type="cellIs" dxfId="856" priority="860" operator="greaterThan">
      <formula>0</formula>
    </cfRule>
  </conditionalFormatting>
  <conditionalFormatting sqref="F397">
    <cfRule type="expression" dxfId="855" priority="853">
      <formula>ISBLANK(F397)</formula>
    </cfRule>
    <cfRule type="cellIs" dxfId="854" priority="854" operator="greaterThan">
      <formula>G397</formula>
    </cfRule>
    <cfRule type="cellIs" dxfId="853" priority="855" operator="lessThan">
      <formula>G397/2</formula>
    </cfRule>
    <cfRule type="cellIs" dxfId="852" priority="856" operator="greaterThan">
      <formula>0</formula>
    </cfRule>
  </conditionalFormatting>
  <conditionalFormatting sqref="F398">
    <cfRule type="expression" dxfId="851" priority="849">
      <formula>ISBLANK(F398)</formula>
    </cfRule>
    <cfRule type="cellIs" dxfId="850" priority="850" operator="greaterThan">
      <formula>G398</formula>
    </cfRule>
    <cfRule type="cellIs" dxfId="849" priority="851" operator="lessThan">
      <formula>G398/2</formula>
    </cfRule>
    <cfRule type="cellIs" dxfId="848" priority="852" operator="greaterThan">
      <formula>0</formula>
    </cfRule>
  </conditionalFormatting>
  <conditionalFormatting sqref="F399">
    <cfRule type="expression" dxfId="847" priority="845">
      <formula>ISBLANK(F399)</formula>
    </cfRule>
    <cfRule type="cellIs" dxfId="846" priority="846" operator="greaterThan">
      <formula>G399</formula>
    </cfRule>
    <cfRule type="cellIs" dxfId="845" priority="847" operator="lessThan">
      <formula>G399/2</formula>
    </cfRule>
    <cfRule type="cellIs" dxfId="844" priority="848" operator="greaterThan">
      <formula>0</formula>
    </cfRule>
  </conditionalFormatting>
  <conditionalFormatting sqref="F400">
    <cfRule type="expression" dxfId="843" priority="841">
      <formula>ISBLANK(F400)</formula>
    </cfRule>
    <cfRule type="cellIs" dxfId="842" priority="842" operator="greaterThan">
      <formula>G400</formula>
    </cfRule>
    <cfRule type="cellIs" dxfId="841" priority="843" operator="lessThan">
      <formula>G400/2</formula>
    </cfRule>
    <cfRule type="cellIs" dxfId="840" priority="844" operator="greaterThan">
      <formula>0</formula>
    </cfRule>
  </conditionalFormatting>
  <conditionalFormatting sqref="F401">
    <cfRule type="expression" dxfId="839" priority="837">
      <formula>ISBLANK(F401)</formula>
    </cfRule>
    <cfRule type="cellIs" dxfId="838" priority="838" operator="greaterThan">
      <formula>G401</formula>
    </cfRule>
    <cfRule type="cellIs" dxfId="837" priority="839" operator="lessThan">
      <formula>G401/2</formula>
    </cfRule>
    <cfRule type="cellIs" dxfId="836" priority="840" operator="greaterThan">
      <formula>0</formula>
    </cfRule>
  </conditionalFormatting>
  <conditionalFormatting sqref="F402">
    <cfRule type="expression" dxfId="835" priority="833">
      <formula>ISBLANK(F402)</formula>
    </cfRule>
    <cfRule type="cellIs" dxfId="834" priority="834" operator="greaterThan">
      <formula>G402</formula>
    </cfRule>
    <cfRule type="cellIs" dxfId="833" priority="835" operator="lessThan">
      <formula>G402/2</formula>
    </cfRule>
    <cfRule type="cellIs" dxfId="832" priority="836" operator="greaterThan">
      <formula>0</formula>
    </cfRule>
  </conditionalFormatting>
  <conditionalFormatting sqref="F403">
    <cfRule type="expression" dxfId="831" priority="829">
      <formula>ISBLANK(F403)</formula>
    </cfRule>
    <cfRule type="cellIs" dxfId="830" priority="830" operator="greaterThan">
      <formula>G403</formula>
    </cfRule>
    <cfRule type="cellIs" dxfId="829" priority="831" operator="lessThan">
      <formula>G403/2</formula>
    </cfRule>
    <cfRule type="cellIs" dxfId="828" priority="832" operator="greaterThan">
      <formula>0</formula>
    </cfRule>
  </conditionalFormatting>
  <conditionalFormatting sqref="F404">
    <cfRule type="expression" dxfId="827" priority="825">
      <formula>ISBLANK(F404)</formula>
    </cfRule>
    <cfRule type="cellIs" dxfId="826" priority="826" operator="greaterThan">
      <formula>G404</formula>
    </cfRule>
    <cfRule type="cellIs" dxfId="825" priority="827" operator="lessThan">
      <formula>G404/2</formula>
    </cfRule>
    <cfRule type="cellIs" dxfId="824" priority="828" operator="greaterThan">
      <formula>0</formula>
    </cfRule>
  </conditionalFormatting>
  <conditionalFormatting sqref="F405">
    <cfRule type="expression" dxfId="823" priority="821">
      <formula>ISBLANK(F405)</formula>
    </cfRule>
    <cfRule type="cellIs" dxfId="822" priority="822" operator="greaterThan">
      <formula>G405</formula>
    </cfRule>
    <cfRule type="cellIs" dxfId="821" priority="823" operator="lessThan">
      <formula>G405/2</formula>
    </cfRule>
    <cfRule type="cellIs" dxfId="820" priority="824" operator="greaterThan">
      <formula>0</formula>
    </cfRule>
  </conditionalFormatting>
  <conditionalFormatting sqref="F406">
    <cfRule type="expression" dxfId="819" priority="817">
      <formula>ISBLANK(F406)</formula>
    </cfRule>
    <cfRule type="cellIs" dxfId="818" priority="818" operator="greaterThan">
      <formula>G406</formula>
    </cfRule>
    <cfRule type="cellIs" dxfId="817" priority="819" operator="lessThan">
      <formula>G406/2</formula>
    </cfRule>
    <cfRule type="cellIs" dxfId="816" priority="820" operator="greaterThan">
      <formula>0</formula>
    </cfRule>
  </conditionalFormatting>
  <conditionalFormatting sqref="F407">
    <cfRule type="expression" dxfId="815" priority="813">
      <formula>ISBLANK(F407)</formula>
    </cfRule>
    <cfRule type="cellIs" dxfId="814" priority="814" operator="greaterThan">
      <formula>G407</formula>
    </cfRule>
    <cfRule type="cellIs" dxfId="813" priority="815" operator="lessThan">
      <formula>G407/2</formula>
    </cfRule>
    <cfRule type="cellIs" dxfId="812" priority="816" operator="greaterThan">
      <formula>0</formula>
    </cfRule>
  </conditionalFormatting>
  <conditionalFormatting sqref="F408">
    <cfRule type="expression" dxfId="811" priority="809">
      <formula>ISBLANK(F408)</formula>
    </cfRule>
    <cfRule type="cellIs" dxfId="810" priority="810" operator="greaterThan">
      <formula>G408</formula>
    </cfRule>
    <cfRule type="cellIs" dxfId="809" priority="811" operator="lessThan">
      <formula>G408/2</formula>
    </cfRule>
    <cfRule type="cellIs" dxfId="808" priority="812" operator="greaterThan">
      <formula>0</formula>
    </cfRule>
  </conditionalFormatting>
  <conditionalFormatting sqref="F409">
    <cfRule type="expression" dxfId="807" priority="805">
      <formula>ISBLANK(F409)</formula>
    </cfRule>
    <cfRule type="cellIs" dxfId="806" priority="806" operator="greaterThan">
      <formula>G409</formula>
    </cfRule>
    <cfRule type="cellIs" dxfId="805" priority="807" operator="lessThan">
      <formula>G409/2</formula>
    </cfRule>
    <cfRule type="cellIs" dxfId="804" priority="808" operator="greaterThan">
      <formula>0</formula>
    </cfRule>
  </conditionalFormatting>
  <conditionalFormatting sqref="F410">
    <cfRule type="expression" dxfId="803" priority="801">
      <formula>ISBLANK(F410)</formula>
    </cfRule>
    <cfRule type="cellIs" dxfId="802" priority="802" operator="greaterThan">
      <formula>G410</formula>
    </cfRule>
    <cfRule type="cellIs" dxfId="801" priority="803" operator="lessThan">
      <formula>G410/2</formula>
    </cfRule>
    <cfRule type="cellIs" dxfId="800" priority="804" operator="greaterThan">
      <formula>0</formula>
    </cfRule>
  </conditionalFormatting>
  <conditionalFormatting sqref="F411">
    <cfRule type="expression" dxfId="799" priority="797">
      <formula>ISBLANK(F411)</formula>
    </cfRule>
    <cfRule type="cellIs" dxfId="798" priority="798" operator="greaterThan">
      <formula>G411</formula>
    </cfRule>
    <cfRule type="cellIs" dxfId="797" priority="799" operator="lessThan">
      <formula>G411/2</formula>
    </cfRule>
    <cfRule type="cellIs" dxfId="796" priority="800" operator="greaterThan">
      <formula>0</formula>
    </cfRule>
  </conditionalFormatting>
  <conditionalFormatting sqref="F412">
    <cfRule type="expression" dxfId="795" priority="793">
      <formula>ISBLANK(F412)</formula>
    </cfRule>
    <cfRule type="cellIs" dxfId="794" priority="794" operator="greaterThan">
      <formula>G412</formula>
    </cfRule>
    <cfRule type="cellIs" dxfId="793" priority="795" operator="lessThan">
      <formula>G412/2</formula>
    </cfRule>
    <cfRule type="cellIs" dxfId="792" priority="796" operator="greaterThan">
      <formula>0</formula>
    </cfRule>
  </conditionalFormatting>
  <conditionalFormatting sqref="F413">
    <cfRule type="expression" dxfId="791" priority="789">
      <formula>ISBLANK(F413)</formula>
    </cfRule>
    <cfRule type="cellIs" dxfId="790" priority="790" operator="greaterThan">
      <formula>G413</formula>
    </cfRule>
    <cfRule type="cellIs" dxfId="789" priority="791" operator="lessThan">
      <formula>G413/2</formula>
    </cfRule>
    <cfRule type="cellIs" dxfId="788" priority="792" operator="greaterThan">
      <formula>0</formula>
    </cfRule>
  </conditionalFormatting>
  <conditionalFormatting sqref="F414">
    <cfRule type="expression" dxfId="787" priority="785">
      <formula>ISBLANK(F414)</formula>
    </cfRule>
    <cfRule type="cellIs" dxfId="786" priority="786" operator="greaterThan">
      <formula>G414</formula>
    </cfRule>
    <cfRule type="cellIs" dxfId="785" priority="787" operator="lessThan">
      <formula>G414/2</formula>
    </cfRule>
    <cfRule type="cellIs" dxfId="784" priority="788" operator="greaterThan">
      <formula>0</formula>
    </cfRule>
  </conditionalFormatting>
  <conditionalFormatting sqref="F415">
    <cfRule type="expression" dxfId="783" priority="781">
      <formula>ISBLANK(F415)</formula>
    </cfRule>
    <cfRule type="cellIs" dxfId="782" priority="782" operator="greaterThan">
      <formula>G415</formula>
    </cfRule>
    <cfRule type="cellIs" dxfId="781" priority="783" operator="lessThan">
      <formula>G415/2</formula>
    </cfRule>
    <cfRule type="cellIs" dxfId="780" priority="784" operator="greaterThan">
      <formula>0</formula>
    </cfRule>
  </conditionalFormatting>
  <conditionalFormatting sqref="F416">
    <cfRule type="expression" dxfId="779" priority="777">
      <formula>ISBLANK(F416)</formula>
    </cfRule>
    <cfRule type="cellIs" dxfId="778" priority="778" operator="greaterThan">
      <formula>G416</formula>
    </cfRule>
    <cfRule type="cellIs" dxfId="777" priority="779" operator="lessThan">
      <formula>G416/2</formula>
    </cfRule>
    <cfRule type="cellIs" dxfId="776" priority="780" operator="greaterThan">
      <formula>0</formula>
    </cfRule>
  </conditionalFormatting>
  <conditionalFormatting sqref="F417">
    <cfRule type="expression" dxfId="775" priority="773">
      <formula>ISBLANK(F417)</formula>
    </cfRule>
    <cfRule type="cellIs" dxfId="774" priority="774" operator="greaterThan">
      <formula>G417</formula>
    </cfRule>
    <cfRule type="cellIs" dxfId="773" priority="775" operator="lessThan">
      <formula>G417/2</formula>
    </cfRule>
    <cfRule type="cellIs" dxfId="772" priority="776" operator="greaterThan">
      <formula>0</formula>
    </cfRule>
  </conditionalFormatting>
  <conditionalFormatting sqref="F418">
    <cfRule type="expression" dxfId="771" priority="769">
      <formula>ISBLANK(F418)</formula>
    </cfRule>
    <cfRule type="cellIs" dxfId="770" priority="770" operator="greaterThan">
      <formula>G418</formula>
    </cfRule>
    <cfRule type="cellIs" dxfId="769" priority="771" operator="lessThan">
      <formula>G418/2</formula>
    </cfRule>
    <cfRule type="cellIs" dxfId="768" priority="772" operator="greaterThan">
      <formula>0</formula>
    </cfRule>
  </conditionalFormatting>
  <conditionalFormatting sqref="F419">
    <cfRule type="expression" dxfId="767" priority="765">
      <formula>ISBLANK(F419)</formula>
    </cfRule>
    <cfRule type="cellIs" dxfId="766" priority="766" operator="greaterThan">
      <formula>G419</formula>
    </cfRule>
    <cfRule type="cellIs" dxfId="765" priority="767" operator="lessThan">
      <formula>G419/2</formula>
    </cfRule>
    <cfRule type="cellIs" dxfId="764" priority="768" operator="greaterThan">
      <formula>0</formula>
    </cfRule>
  </conditionalFormatting>
  <conditionalFormatting sqref="F420">
    <cfRule type="expression" dxfId="763" priority="761">
      <formula>ISBLANK(F420)</formula>
    </cfRule>
    <cfRule type="cellIs" dxfId="762" priority="762" operator="greaterThan">
      <formula>G420</formula>
    </cfRule>
    <cfRule type="cellIs" dxfId="761" priority="763" operator="lessThan">
      <formula>G420/2</formula>
    </cfRule>
    <cfRule type="cellIs" dxfId="760" priority="764" operator="greaterThan">
      <formula>0</formula>
    </cfRule>
  </conditionalFormatting>
  <conditionalFormatting sqref="F421">
    <cfRule type="expression" dxfId="759" priority="757">
      <formula>ISBLANK(F421)</formula>
    </cfRule>
    <cfRule type="cellIs" dxfId="758" priority="758" operator="greaterThan">
      <formula>G421</formula>
    </cfRule>
    <cfRule type="cellIs" dxfId="757" priority="759" operator="lessThan">
      <formula>G421/2</formula>
    </cfRule>
    <cfRule type="cellIs" dxfId="756" priority="760" operator="greaterThan">
      <formula>0</formula>
    </cfRule>
  </conditionalFormatting>
  <conditionalFormatting sqref="F422">
    <cfRule type="expression" dxfId="755" priority="753">
      <formula>ISBLANK(F422)</formula>
    </cfRule>
    <cfRule type="cellIs" dxfId="754" priority="754" operator="greaterThan">
      <formula>G422</formula>
    </cfRule>
    <cfRule type="cellIs" dxfId="753" priority="755" operator="lessThan">
      <formula>G422/2</formula>
    </cfRule>
    <cfRule type="cellIs" dxfId="752" priority="756" operator="greaterThan">
      <formula>0</formula>
    </cfRule>
  </conditionalFormatting>
  <conditionalFormatting sqref="F423">
    <cfRule type="expression" dxfId="751" priority="749">
      <formula>ISBLANK(F423)</formula>
    </cfRule>
    <cfRule type="cellIs" dxfId="750" priority="750" operator="greaterThan">
      <formula>G423</formula>
    </cfRule>
    <cfRule type="cellIs" dxfId="749" priority="751" operator="lessThan">
      <formula>G423/2</formula>
    </cfRule>
    <cfRule type="cellIs" dxfId="748" priority="752" operator="greaterThan">
      <formula>0</formula>
    </cfRule>
  </conditionalFormatting>
  <conditionalFormatting sqref="F424">
    <cfRule type="expression" dxfId="747" priority="745">
      <formula>ISBLANK(F424)</formula>
    </cfRule>
    <cfRule type="cellIs" dxfId="746" priority="746" operator="greaterThan">
      <formula>G424</formula>
    </cfRule>
    <cfRule type="cellIs" dxfId="745" priority="747" operator="lessThan">
      <formula>G424/2</formula>
    </cfRule>
    <cfRule type="cellIs" dxfId="744" priority="748" operator="greaterThan">
      <formula>0</formula>
    </cfRule>
  </conditionalFormatting>
  <conditionalFormatting sqref="F425">
    <cfRule type="expression" dxfId="743" priority="741">
      <formula>ISBLANK(F425)</formula>
    </cfRule>
    <cfRule type="cellIs" dxfId="742" priority="742" operator="greaterThan">
      <formula>G425</formula>
    </cfRule>
    <cfRule type="cellIs" dxfId="741" priority="743" operator="lessThan">
      <formula>G425/2</formula>
    </cfRule>
    <cfRule type="cellIs" dxfId="740" priority="744" operator="greaterThan">
      <formula>0</formula>
    </cfRule>
  </conditionalFormatting>
  <conditionalFormatting sqref="F426">
    <cfRule type="expression" dxfId="739" priority="737">
      <formula>ISBLANK(F426)</formula>
    </cfRule>
    <cfRule type="cellIs" dxfId="738" priority="738" operator="greaterThan">
      <formula>G426</formula>
    </cfRule>
    <cfRule type="cellIs" dxfId="737" priority="739" operator="lessThan">
      <formula>G426/2</formula>
    </cfRule>
    <cfRule type="cellIs" dxfId="736" priority="740" operator="greaterThan">
      <formula>0</formula>
    </cfRule>
  </conditionalFormatting>
  <conditionalFormatting sqref="F427">
    <cfRule type="expression" dxfId="735" priority="733">
      <formula>ISBLANK(F427)</formula>
    </cfRule>
    <cfRule type="cellIs" dxfId="734" priority="734" operator="greaterThan">
      <formula>G427</formula>
    </cfRule>
    <cfRule type="cellIs" dxfId="733" priority="735" operator="lessThan">
      <formula>G427/2</formula>
    </cfRule>
    <cfRule type="cellIs" dxfId="732" priority="736" operator="greaterThan">
      <formula>0</formula>
    </cfRule>
  </conditionalFormatting>
  <conditionalFormatting sqref="F428">
    <cfRule type="expression" dxfId="731" priority="729">
      <formula>ISBLANK(F428)</formula>
    </cfRule>
    <cfRule type="cellIs" dxfId="730" priority="730" operator="greaterThan">
      <formula>G428</formula>
    </cfRule>
    <cfRule type="cellIs" dxfId="729" priority="731" operator="lessThan">
      <formula>G428/2</formula>
    </cfRule>
    <cfRule type="cellIs" dxfId="728" priority="732" operator="greaterThan">
      <formula>0</formula>
    </cfRule>
  </conditionalFormatting>
  <conditionalFormatting sqref="F429">
    <cfRule type="expression" dxfId="727" priority="725">
      <formula>ISBLANK(F429)</formula>
    </cfRule>
    <cfRule type="cellIs" dxfId="726" priority="726" operator="greaterThan">
      <formula>G429</formula>
    </cfRule>
    <cfRule type="cellIs" dxfId="725" priority="727" operator="lessThan">
      <formula>G429/2</formula>
    </cfRule>
    <cfRule type="cellIs" dxfId="724" priority="728" operator="greaterThan">
      <formula>0</formula>
    </cfRule>
  </conditionalFormatting>
  <conditionalFormatting sqref="F430">
    <cfRule type="expression" dxfId="723" priority="721">
      <formula>ISBLANK(F430)</formula>
    </cfRule>
    <cfRule type="cellIs" dxfId="722" priority="722" operator="greaterThan">
      <formula>G430</formula>
    </cfRule>
    <cfRule type="cellIs" dxfId="721" priority="723" operator="lessThan">
      <formula>G430/2</formula>
    </cfRule>
    <cfRule type="cellIs" dxfId="720" priority="724" operator="greaterThan">
      <formula>0</formula>
    </cfRule>
  </conditionalFormatting>
  <conditionalFormatting sqref="F431">
    <cfRule type="expression" dxfId="719" priority="717">
      <formula>ISBLANK(F431)</formula>
    </cfRule>
    <cfRule type="cellIs" dxfId="718" priority="718" operator="greaterThan">
      <formula>G431</formula>
    </cfRule>
    <cfRule type="cellIs" dxfId="717" priority="719" operator="lessThan">
      <formula>G431/2</formula>
    </cfRule>
    <cfRule type="cellIs" dxfId="716" priority="720" operator="greaterThan">
      <formula>0</formula>
    </cfRule>
  </conditionalFormatting>
  <conditionalFormatting sqref="F432">
    <cfRule type="expression" dxfId="715" priority="713">
      <formula>ISBLANK(F432)</formula>
    </cfRule>
    <cfRule type="cellIs" dxfId="714" priority="714" operator="greaterThan">
      <formula>G432</formula>
    </cfRule>
    <cfRule type="cellIs" dxfId="713" priority="715" operator="lessThan">
      <formula>G432/2</formula>
    </cfRule>
    <cfRule type="cellIs" dxfId="712" priority="716" operator="greaterThan">
      <formula>0</formula>
    </cfRule>
  </conditionalFormatting>
  <conditionalFormatting sqref="F433">
    <cfRule type="expression" dxfId="711" priority="709">
      <formula>ISBLANK(F433)</formula>
    </cfRule>
    <cfRule type="cellIs" dxfId="710" priority="710" operator="greaterThan">
      <formula>G433</formula>
    </cfRule>
    <cfRule type="cellIs" dxfId="709" priority="711" operator="lessThan">
      <formula>G433/2</formula>
    </cfRule>
    <cfRule type="cellIs" dxfId="708" priority="712" operator="greaterThan">
      <formula>0</formula>
    </cfRule>
  </conditionalFormatting>
  <conditionalFormatting sqref="F434">
    <cfRule type="expression" dxfId="707" priority="705">
      <formula>ISBLANK(F434)</formula>
    </cfRule>
    <cfRule type="cellIs" dxfId="706" priority="706" operator="greaterThan">
      <formula>G434</formula>
    </cfRule>
    <cfRule type="cellIs" dxfId="705" priority="707" operator="lessThan">
      <formula>G434/2</formula>
    </cfRule>
    <cfRule type="cellIs" dxfId="704" priority="708" operator="greaterThan">
      <formula>0</formula>
    </cfRule>
  </conditionalFormatting>
  <conditionalFormatting sqref="F435">
    <cfRule type="expression" dxfId="703" priority="701">
      <formula>ISBLANK(F435)</formula>
    </cfRule>
    <cfRule type="cellIs" dxfId="702" priority="702" operator="greaterThan">
      <formula>G435</formula>
    </cfRule>
    <cfRule type="cellIs" dxfId="701" priority="703" operator="lessThan">
      <formula>G435/2</formula>
    </cfRule>
    <cfRule type="cellIs" dxfId="700" priority="704" operator="greaterThan">
      <formula>0</formula>
    </cfRule>
  </conditionalFormatting>
  <conditionalFormatting sqref="F436">
    <cfRule type="expression" dxfId="699" priority="697">
      <formula>ISBLANK(F436)</formula>
    </cfRule>
    <cfRule type="cellIs" dxfId="698" priority="698" operator="greaterThan">
      <formula>G436</formula>
    </cfRule>
    <cfRule type="cellIs" dxfId="697" priority="699" operator="lessThan">
      <formula>G436/2</formula>
    </cfRule>
    <cfRule type="cellIs" dxfId="696" priority="700" operator="greaterThan">
      <formula>0</formula>
    </cfRule>
  </conditionalFormatting>
  <conditionalFormatting sqref="F437">
    <cfRule type="expression" dxfId="695" priority="693">
      <formula>ISBLANK(F437)</formula>
    </cfRule>
    <cfRule type="cellIs" dxfId="694" priority="694" operator="greaterThan">
      <formula>G437</formula>
    </cfRule>
    <cfRule type="cellIs" dxfId="693" priority="695" operator="lessThan">
      <formula>G437/2</formula>
    </cfRule>
    <cfRule type="cellIs" dxfId="692" priority="696" operator="greaterThan">
      <formula>0</formula>
    </cfRule>
  </conditionalFormatting>
  <conditionalFormatting sqref="F438">
    <cfRule type="expression" dxfId="691" priority="689">
      <formula>ISBLANK(F438)</formula>
    </cfRule>
    <cfRule type="cellIs" dxfId="690" priority="690" operator="greaterThan">
      <formula>G438</formula>
    </cfRule>
    <cfRule type="cellIs" dxfId="689" priority="691" operator="lessThan">
      <formula>G438/2</formula>
    </cfRule>
    <cfRule type="cellIs" dxfId="688" priority="692" operator="greaterThan">
      <formula>0</formula>
    </cfRule>
  </conditionalFormatting>
  <conditionalFormatting sqref="F439">
    <cfRule type="expression" dxfId="687" priority="685">
      <formula>ISBLANK(F439)</formula>
    </cfRule>
    <cfRule type="cellIs" dxfId="686" priority="686" operator="greaterThan">
      <formula>G439</formula>
    </cfRule>
    <cfRule type="cellIs" dxfId="685" priority="687" operator="lessThan">
      <formula>G439/2</formula>
    </cfRule>
    <cfRule type="cellIs" dxfId="684" priority="688" operator="greaterThan">
      <formula>0</formula>
    </cfRule>
  </conditionalFormatting>
  <conditionalFormatting sqref="F440">
    <cfRule type="expression" dxfId="683" priority="681">
      <formula>ISBLANK(F440)</formula>
    </cfRule>
    <cfRule type="cellIs" dxfId="682" priority="682" operator="greaterThan">
      <formula>G440</formula>
    </cfRule>
    <cfRule type="cellIs" dxfId="681" priority="683" operator="lessThan">
      <formula>G440/2</formula>
    </cfRule>
    <cfRule type="cellIs" dxfId="680" priority="684" operator="greaterThan">
      <formula>0</formula>
    </cfRule>
  </conditionalFormatting>
  <conditionalFormatting sqref="F441">
    <cfRule type="expression" dxfId="679" priority="677">
      <formula>ISBLANK(F441)</formula>
    </cfRule>
    <cfRule type="cellIs" dxfId="678" priority="678" operator="greaterThan">
      <formula>G441</formula>
    </cfRule>
    <cfRule type="cellIs" dxfId="677" priority="679" operator="lessThan">
      <formula>G441/2</formula>
    </cfRule>
    <cfRule type="cellIs" dxfId="676" priority="680" operator="greaterThan">
      <formula>0</formula>
    </cfRule>
  </conditionalFormatting>
  <conditionalFormatting sqref="F442">
    <cfRule type="expression" dxfId="675" priority="673">
      <formula>ISBLANK(F442)</formula>
    </cfRule>
    <cfRule type="cellIs" dxfId="674" priority="674" operator="greaterThan">
      <formula>G442</formula>
    </cfRule>
    <cfRule type="cellIs" dxfId="673" priority="675" operator="lessThan">
      <formula>G442/2</formula>
    </cfRule>
    <cfRule type="cellIs" dxfId="672" priority="676" operator="greaterThan">
      <formula>0</formula>
    </cfRule>
  </conditionalFormatting>
  <conditionalFormatting sqref="F443">
    <cfRule type="expression" dxfId="671" priority="669">
      <formula>ISBLANK(F443)</formula>
    </cfRule>
    <cfRule type="cellIs" dxfId="670" priority="670" operator="greaterThan">
      <formula>G443</formula>
    </cfRule>
    <cfRule type="cellIs" dxfId="669" priority="671" operator="lessThan">
      <formula>G443/2</formula>
    </cfRule>
    <cfRule type="cellIs" dxfId="668" priority="672" operator="greaterThan">
      <formula>0</formula>
    </cfRule>
  </conditionalFormatting>
  <conditionalFormatting sqref="F444">
    <cfRule type="expression" dxfId="667" priority="665">
      <formula>ISBLANK(F444)</formula>
    </cfRule>
    <cfRule type="cellIs" dxfId="666" priority="666" operator="greaterThan">
      <formula>G444</formula>
    </cfRule>
    <cfRule type="cellIs" dxfId="665" priority="667" operator="lessThan">
      <formula>G444/2</formula>
    </cfRule>
    <cfRule type="cellIs" dxfId="664" priority="668" operator="greaterThan">
      <formula>0</formula>
    </cfRule>
  </conditionalFormatting>
  <conditionalFormatting sqref="F445">
    <cfRule type="expression" dxfId="663" priority="661">
      <formula>ISBLANK(F445)</formula>
    </cfRule>
    <cfRule type="cellIs" dxfId="662" priority="662" operator="greaterThan">
      <formula>G445</formula>
    </cfRule>
    <cfRule type="cellIs" dxfId="661" priority="663" operator="lessThan">
      <formula>G445/2</formula>
    </cfRule>
    <cfRule type="cellIs" dxfId="660" priority="664" operator="greaterThan">
      <formula>0</formula>
    </cfRule>
  </conditionalFormatting>
  <conditionalFormatting sqref="F446">
    <cfRule type="expression" dxfId="659" priority="657">
      <formula>ISBLANK(F446)</formula>
    </cfRule>
    <cfRule type="cellIs" dxfId="658" priority="658" operator="greaterThan">
      <formula>G446</formula>
    </cfRule>
    <cfRule type="cellIs" dxfId="657" priority="659" operator="lessThan">
      <formula>G446/2</formula>
    </cfRule>
    <cfRule type="cellIs" dxfId="656" priority="660" operator="greaterThan">
      <formula>0</formula>
    </cfRule>
  </conditionalFormatting>
  <conditionalFormatting sqref="F447">
    <cfRule type="expression" dxfId="655" priority="653">
      <formula>ISBLANK(F447)</formula>
    </cfRule>
    <cfRule type="cellIs" dxfId="654" priority="654" operator="greaterThan">
      <formula>G447</formula>
    </cfRule>
    <cfRule type="cellIs" dxfId="653" priority="655" operator="lessThan">
      <formula>G447/2</formula>
    </cfRule>
    <cfRule type="cellIs" dxfId="652" priority="656" operator="greaterThan">
      <formula>0</formula>
    </cfRule>
  </conditionalFormatting>
  <conditionalFormatting sqref="F448">
    <cfRule type="expression" dxfId="651" priority="649">
      <formula>ISBLANK(F448)</formula>
    </cfRule>
    <cfRule type="cellIs" dxfId="650" priority="650" operator="greaterThan">
      <formula>G448</formula>
    </cfRule>
    <cfRule type="cellIs" dxfId="649" priority="651" operator="lessThan">
      <formula>G448/2</formula>
    </cfRule>
    <cfRule type="cellIs" dxfId="648" priority="652" operator="greaterThan">
      <formula>0</formula>
    </cfRule>
  </conditionalFormatting>
  <conditionalFormatting sqref="F449">
    <cfRule type="expression" dxfId="647" priority="645">
      <formula>ISBLANK(F449)</formula>
    </cfRule>
    <cfRule type="cellIs" dxfId="646" priority="646" operator="greaterThan">
      <formula>G449</formula>
    </cfRule>
    <cfRule type="cellIs" dxfId="645" priority="647" operator="lessThan">
      <formula>G449/2</formula>
    </cfRule>
    <cfRule type="cellIs" dxfId="644" priority="648" operator="greaterThan">
      <formula>0</formula>
    </cfRule>
  </conditionalFormatting>
  <conditionalFormatting sqref="F450">
    <cfRule type="expression" dxfId="643" priority="641">
      <formula>ISBLANK(F450)</formula>
    </cfRule>
    <cfRule type="cellIs" dxfId="642" priority="642" operator="greaterThan">
      <formula>G450</formula>
    </cfRule>
    <cfRule type="cellIs" dxfId="641" priority="643" operator="lessThan">
      <formula>G450/2</formula>
    </cfRule>
    <cfRule type="cellIs" dxfId="640" priority="644" operator="greaterThan">
      <formula>0</formula>
    </cfRule>
  </conditionalFormatting>
  <conditionalFormatting sqref="F451">
    <cfRule type="expression" dxfId="639" priority="637">
      <formula>ISBLANK(F451)</formula>
    </cfRule>
    <cfRule type="cellIs" dxfId="638" priority="638" operator="greaterThan">
      <formula>G451</formula>
    </cfRule>
    <cfRule type="cellIs" dxfId="637" priority="639" operator="lessThan">
      <formula>G451/2</formula>
    </cfRule>
    <cfRule type="cellIs" dxfId="636" priority="640" operator="greaterThan">
      <formula>0</formula>
    </cfRule>
  </conditionalFormatting>
  <conditionalFormatting sqref="F452">
    <cfRule type="expression" dxfId="635" priority="633">
      <formula>ISBLANK(F452)</formula>
    </cfRule>
    <cfRule type="cellIs" dxfId="634" priority="634" operator="greaterThan">
      <formula>G452</formula>
    </cfRule>
    <cfRule type="cellIs" dxfId="633" priority="635" operator="lessThan">
      <formula>G452/2</formula>
    </cfRule>
    <cfRule type="cellIs" dxfId="632" priority="636" operator="greaterThan">
      <formula>0</formula>
    </cfRule>
  </conditionalFormatting>
  <conditionalFormatting sqref="F453">
    <cfRule type="expression" dxfId="631" priority="629">
      <formula>ISBLANK(F453)</formula>
    </cfRule>
    <cfRule type="cellIs" dxfId="630" priority="630" operator="greaterThan">
      <formula>G453</formula>
    </cfRule>
    <cfRule type="cellIs" dxfId="629" priority="631" operator="lessThan">
      <formula>G453/2</formula>
    </cfRule>
    <cfRule type="cellIs" dxfId="628" priority="632" operator="greaterThan">
      <formula>0</formula>
    </cfRule>
  </conditionalFormatting>
  <conditionalFormatting sqref="F454">
    <cfRule type="expression" dxfId="627" priority="625">
      <formula>ISBLANK(F454)</formula>
    </cfRule>
    <cfRule type="cellIs" dxfId="626" priority="626" operator="greaterThan">
      <formula>G454</formula>
    </cfRule>
    <cfRule type="cellIs" dxfId="625" priority="627" operator="lessThan">
      <formula>G454/2</formula>
    </cfRule>
    <cfRule type="cellIs" dxfId="624" priority="628" operator="greaterThan">
      <formula>0</formula>
    </cfRule>
  </conditionalFormatting>
  <conditionalFormatting sqref="F455">
    <cfRule type="expression" dxfId="623" priority="621">
      <formula>ISBLANK(F455)</formula>
    </cfRule>
    <cfRule type="cellIs" dxfId="622" priority="622" operator="greaterThan">
      <formula>G455</formula>
    </cfRule>
    <cfRule type="cellIs" dxfId="621" priority="623" operator="lessThan">
      <formula>G455/2</formula>
    </cfRule>
    <cfRule type="cellIs" dxfId="620" priority="624" operator="greaterThan">
      <formula>0</formula>
    </cfRule>
  </conditionalFormatting>
  <conditionalFormatting sqref="F456">
    <cfRule type="expression" dxfId="619" priority="617">
      <formula>ISBLANK(F456)</formula>
    </cfRule>
    <cfRule type="cellIs" dxfId="618" priority="618" operator="greaterThan">
      <formula>G456</formula>
    </cfRule>
    <cfRule type="cellIs" dxfId="617" priority="619" operator="lessThan">
      <formula>G456/2</formula>
    </cfRule>
    <cfRule type="cellIs" dxfId="616" priority="620" operator="greaterThan">
      <formula>0</formula>
    </cfRule>
  </conditionalFormatting>
  <conditionalFormatting sqref="F457">
    <cfRule type="expression" dxfId="615" priority="613">
      <formula>ISBLANK(F457)</formula>
    </cfRule>
    <cfRule type="cellIs" dxfId="614" priority="614" operator="greaterThan">
      <formula>G457</formula>
    </cfRule>
    <cfRule type="cellIs" dxfId="613" priority="615" operator="lessThan">
      <formula>G457/2</formula>
    </cfRule>
    <cfRule type="cellIs" dxfId="612" priority="616" operator="greaterThan">
      <formula>0</formula>
    </cfRule>
  </conditionalFormatting>
  <conditionalFormatting sqref="F458">
    <cfRule type="expression" dxfId="611" priority="609">
      <formula>ISBLANK(F458)</formula>
    </cfRule>
    <cfRule type="cellIs" dxfId="610" priority="610" operator="greaterThan">
      <formula>G458</formula>
    </cfRule>
    <cfRule type="cellIs" dxfId="609" priority="611" operator="lessThan">
      <formula>G458/2</formula>
    </cfRule>
    <cfRule type="cellIs" dxfId="608" priority="612" operator="greaterThan">
      <formula>0</formula>
    </cfRule>
  </conditionalFormatting>
  <conditionalFormatting sqref="F459">
    <cfRule type="expression" dxfId="607" priority="605">
      <formula>ISBLANK(F459)</formula>
    </cfRule>
    <cfRule type="cellIs" dxfId="606" priority="606" operator="greaterThan">
      <formula>G459</formula>
    </cfRule>
    <cfRule type="cellIs" dxfId="605" priority="607" operator="lessThan">
      <formula>G459/2</formula>
    </cfRule>
    <cfRule type="cellIs" dxfId="604" priority="608" operator="greaterThan">
      <formula>0</formula>
    </cfRule>
  </conditionalFormatting>
  <conditionalFormatting sqref="F460">
    <cfRule type="expression" dxfId="603" priority="601">
      <formula>ISBLANK(F460)</formula>
    </cfRule>
    <cfRule type="cellIs" dxfId="602" priority="602" operator="greaterThan">
      <formula>G460</formula>
    </cfRule>
    <cfRule type="cellIs" dxfId="601" priority="603" operator="lessThan">
      <formula>G460/2</formula>
    </cfRule>
    <cfRule type="cellIs" dxfId="600" priority="604" operator="greaterThan">
      <formula>0</formula>
    </cfRule>
  </conditionalFormatting>
  <conditionalFormatting sqref="F461">
    <cfRule type="expression" dxfId="599" priority="597">
      <formula>ISBLANK(F461)</formula>
    </cfRule>
    <cfRule type="cellIs" dxfId="598" priority="598" operator="greaterThan">
      <formula>G461</formula>
    </cfRule>
    <cfRule type="cellIs" dxfId="597" priority="599" operator="lessThan">
      <formula>G461/2</formula>
    </cfRule>
    <cfRule type="cellIs" dxfId="596" priority="600" operator="greaterThan">
      <formula>0</formula>
    </cfRule>
  </conditionalFormatting>
  <conditionalFormatting sqref="F462">
    <cfRule type="expression" dxfId="595" priority="593">
      <formula>ISBLANK(F462)</formula>
    </cfRule>
    <cfRule type="cellIs" dxfId="594" priority="594" operator="greaterThan">
      <formula>G462</formula>
    </cfRule>
    <cfRule type="cellIs" dxfId="593" priority="595" operator="lessThan">
      <formula>G462/2</formula>
    </cfRule>
    <cfRule type="cellIs" dxfId="592" priority="596" operator="greaterThan">
      <formula>0</formula>
    </cfRule>
  </conditionalFormatting>
  <conditionalFormatting sqref="F463">
    <cfRule type="expression" dxfId="591" priority="589">
      <formula>ISBLANK(F463)</formula>
    </cfRule>
    <cfRule type="cellIs" dxfId="590" priority="590" operator="greaterThan">
      <formula>G463</formula>
    </cfRule>
    <cfRule type="cellIs" dxfId="589" priority="591" operator="lessThan">
      <formula>G463/2</formula>
    </cfRule>
    <cfRule type="cellIs" dxfId="588" priority="592" operator="greaterThan">
      <formula>0</formula>
    </cfRule>
  </conditionalFormatting>
  <conditionalFormatting sqref="F464">
    <cfRule type="expression" dxfId="587" priority="585">
      <formula>ISBLANK(F464)</formula>
    </cfRule>
    <cfRule type="cellIs" dxfId="586" priority="586" operator="greaterThan">
      <formula>G464</formula>
    </cfRule>
    <cfRule type="cellIs" dxfId="585" priority="587" operator="lessThan">
      <formula>G464/2</formula>
    </cfRule>
    <cfRule type="cellIs" dxfId="584" priority="588" operator="greaterThan">
      <formula>0</formula>
    </cfRule>
  </conditionalFormatting>
  <conditionalFormatting sqref="F465">
    <cfRule type="expression" dxfId="583" priority="581">
      <formula>ISBLANK(F465)</formula>
    </cfRule>
    <cfRule type="cellIs" dxfId="582" priority="582" operator="greaterThan">
      <formula>G465</formula>
    </cfRule>
    <cfRule type="cellIs" dxfId="581" priority="583" operator="lessThan">
      <formula>G465/2</formula>
    </cfRule>
    <cfRule type="cellIs" dxfId="580" priority="584" operator="greaterThan">
      <formula>0</formula>
    </cfRule>
  </conditionalFormatting>
  <conditionalFormatting sqref="F466">
    <cfRule type="expression" dxfId="579" priority="577">
      <formula>ISBLANK(F466)</formula>
    </cfRule>
    <cfRule type="cellIs" dxfId="578" priority="578" operator="greaterThan">
      <formula>G466</formula>
    </cfRule>
    <cfRule type="cellIs" dxfId="577" priority="579" operator="lessThan">
      <formula>G466/2</formula>
    </cfRule>
    <cfRule type="cellIs" dxfId="576" priority="580" operator="greaterThan">
      <formula>0</formula>
    </cfRule>
  </conditionalFormatting>
  <conditionalFormatting sqref="F467">
    <cfRule type="expression" dxfId="575" priority="573">
      <formula>ISBLANK(F467)</formula>
    </cfRule>
    <cfRule type="cellIs" dxfId="574" priority="574" operator="greaterThan">
      <formula>G467</formula>
    </cfRule>
    <cfRule type="cellIs" dxfId="573" priority="575" operator="lessThan">
      <formula>G467/2</formula>
    </cfRule>
    <cfRule type="cellIs" dxfId="572" priority="576" operator="greaterThan">
      <formula>0</formula>
    </cfRule>
  </conditionalFormatting>
  <conditionalFormatting sqref="F468">
    <cfRule type="expression" dxfId="571" priority="569">
      <formula>ISBLANK(F468)</formula>
    </cfRule>
    <cfRule type="cellIs" dxfId="570" priority="570" operator="greaterThan">
      <formula>G468</formula>
    </cfRule>
    <cfRule type="cellIs" dxfId="569" priority="571" operator="lessThan">
      <formula>G468/2</formula>
    </cfRule>
    <cfRule type="cellIs" dxfId="568" priority="572" operator="greaterThan">
      <formula>0</formula>
    </cfRule>
  </conditionalFormatting>
  <conditionalFormatting sqref="F469">
    <cfRule type="expression" dxfId="567" priority="565">
      <formula>ISBLANK(F469)</formula>
    </cfRule>
    <cfRule type="cellIs" dxfId="566" priority="566" operator="greaterThan">
      <formula>G469</formula>
    </cfRule>
    <cfRule type="cellIs" dxfId="565" priority="567" operator="lessThan">
      <formula>G469/2</formula>
    </cfRule>
    <cfRule type="cellIs" dxfId="564" priority="568" operator="greaterThan">
      <formula>0</formula>
    </cfRule>
  </conditionalFormatting>
  <conditionalFormatting sqref="F470">
    <cfRule type="expression" dxfId="563" priority="561">
      <formula>ISBLANK(F470)</formula>
    </cfRule>
    <cfRule type="cellIs" dxfId="562" priority="562" operator="greaterThan">
      <formula>G470</formula>
    </cfRule>
    <cfRule type="cellIs" dxfId="561" priority="563" operator="lessThan">
      <formula>G470/2</formula>
    </cfRule>
    <cfRule type="cellIs" dxfId="560" priority="564" operator="greaterThan">
      <formula>0</formula>
    </cfRule>
  </conditionalFormatting>
  <conditionalFormatting sqref="F471">
    <cfRule type="expression" dxfId="559" priority="557">
      <formula>ISBLANK(F471)</formula>
    </cfRule>
    <cfRule type="cellIs" dxfId="558" priority="558" operator="greaterThan">
      <formula>G471</formula>
    </cfRule>
    <cfRule type="cellIs" dxfId="557" priority="559" operator="lessThan">
      <formula>G471/2</formula>
    </cfRule>
    <cfRule type="cellIs" dxfId="556" priority="560" operator="greaterThan">
      <formula>0</formula>
    </cfRule>
  </conditionalFormatting>
  <conditionalFormatting sqref="F472">
    <cfRule type="expression" dxfId="555" priority="553">
      <formula>ISBLANK(F472)</formula>
    </cfRule>
    <cfRule type="cellIs" dxfId="554" priority="554" operator="greaterThan">
      <formula>G472</formula>
    </cfRule>
    <cfRule type="cellIs" dxfId="553" priority="555" operator="lessThan">
      <formula>G472/2</formula>
    </cfRule>
    <cfRule type="cellIs" dxfId="552" priority="556" operator="greaterThan">
      <formula>0</formula>
    </cfRule>
  </conditionalFormatting>
  <conditionalFormatting sqref="F473">
    <cfRule type="expression" dxfId="551" priority="549">
      <formula>ISBLANK(F473)</formula>
    </cfRule>
    <cfRule type="cellIs" dxfId="550" priority="550" operator="greaterThan">
      <formula>G473</formula>
    </cfRule>
    <cfRule type="cellIs" dxfId="549" priority="551" operator="lessThan">
      <formula>G473/2</formula>
    </cfRule>
    <cfRule type="cellIs" dxfId="548" priority="552" operator="greaterThan">
      <formula>0</formula>
    </cfRule>
  </conditionalFormatting>
  <conditionalFormatting sqref="F474">
    <cfRule type="expression" dxfId="547" priority="545">
      <formula>ISBLANK(F474)</formula>
    </cfRule>
    <cfRule type="cellIs" dxfId="546" priority="546" operator="greaterThan">
      <formula>G474</formula>
    </cfRule>
    <cfRule type="cellIs" dxfId="545" priority="547" operator="lessThan">
      <formula>G474/2</formula>
    </cfRule>
    <cfRule type="cellIs" dxfId="544" priority="548" operator="greaterThan">
      <formula>0</formula>
    </cfRule>
  </conditionalFormatting>
  <conditionalFormatting sqref="F475">
    <cfRule type="expression" dxfId="543" priority="541">
      <formula>ISBLANK(F475)</formula>
    </cfRule>
    <cfRule type="cellIs" dxfId="542" priority="542" operator="greaterThan">
      <formula>G475</formula>
    </cfRule>
    <cfRule type="cellIs" dxfId="541" priority="543" operator="lessThan">
      <formula>G475/2</formula>
    </cfRule>
    <cfRule type="cellIs" dxfId="540" priority="544" operator="greaterThan">
      <formula>0</formula>
    </cfRule>
  </conditionalFormatting>
  <conditionalFormatting sqref="F476">
    <cfRule type="expression" dxfId="539" priority="537">
      <formula>ISBLANK(F476)</formula>
    </cfRule>
    <cfRule type="cellIs" dxfId="538" priority="538" operator="greaterThan">
      <formula>G476</formula>
    </cfRule>
    <cfRule type="cellIs" dxfId="537" priority="539" operator="lessThan">
      <formula>G476/2</formula>
    </cfRule>
    <cfRule type="cellIs" dxfId="536" priority="540" operator="greaterThan">
      <formula>0</formula>
    </cfRule>
  </conditionalFormatting>
  <conditionalFormatting sqref="F477">
    <cfRule type="expression" dxfId="535" priority="533">
      <formula>ISBLANK(F477)</formula>
    </cfRule>
    <cfRule type="cellIs" dxfId="534" priority="534" operator="greaterThan">
      <formula>G477</formula>
    </cfRule>
    <cfRule type="cellIs" dxfId="533" priority="535" operator="lessThan">
      <formula>G477/2</formula>
    </cfRule>
    <cfRule type="cellIs" dxfId="532" priority="536" operator="greaterThan">
      <formula>0</formula>
    </cfRule>
  </conditionalFormatting>
  <conditionalFormatting sqref="F478">
    <cfRule type="expression" dxfId="531" priority="529">
      <formula>ISBLANK(F478)</formula>
    </cfRule>
    <cfRule type="cellIs" dxfId="530" priority="530" operator="greaterThan">
      <formula>G478</formula>
    </cfRule>
    <cfRule type="cellIs" dxfId="529" priority="531" operator="lessThan">
      <formula>G478/2</formula>
    </cfRule>
    <cfRule type="cellIs" dxfId="528" priority="532" operator="greaterThan">
      <formula>0</formula>
    </cfRule>
  </conditionalFormatting>
  <conditionalFormatting sqref="F479">
    <cfRule type="expression" dxfId="527" priority="525">
      <formula>ISBLANK(F479)</formula>
    </cfRule>
    <cfRule type="cellIs" dxfId="526" priority="526" operator="greaterThan">
      <formula>G479</formula>
    </cfRule>
    <cfRule type="cellIs" dxfId="525" priority="527" operator="lessThan">
      <formula>G479/2</formula>
    </cfRule>
    <cfRule type="cellIs" dxfId="524" priority="528" operator="greaterThan">
      <formula>0</formula>
    </cfRule>
  </conditionalFormatting>
  <conditionalFormatting sqref="F480">
    <cfRule type="expression" dxfId="523" priority="521">
      <formula>ISBLANK(F480)</formula>
    </cfRule>
    <cfRule type="cellIs" dxfId="522" priority="522" operator="greaterThan">
      <formula>G480</formula>
    </cfRule>
    <cfRule type="cellIs" dxfId="521" priority="523" operator="lessThan">
      <formula>G480/2</formula>
    </cfRule>
    <cfRule type="cellIs" dxfId="520" priority="524" operator="greaterThan">
      <formula>0</formula>
    </cfRule>
  </conditionalFormatting>
  <conditionalFormatting sqref="F481">
    <cfRule type="expression" dxfId="519" priority="517">
      <formula>ISBLANK(F481)</formula>
    </cfRule>
    <cfRule type="cellIs" dxfId="518" priority="518" operator="greaterThan">
      <formula>G481</formula>
    </cfRule>
    <cfRule type="cellIs" dxfId="517" priority="519" operator="lessThan">
      <formula>G481/2</formula>
    </cfRule>
    <cfRule type="cellIs" dxfId="516" priority="520" operator="greaterThan">
      <formula>0</formula>
    </cfRule>
  </conditionalFormatting>
  <conditionalFormatting sqref="F482">
    <cfRule type="expression" dxfId="515" priority="513">
      <formula>ISBLANK(F482)</formula>
    </cfRule>
    <cfRule type="cellIs" dxfId="514" priority="514" operator="greaterThan">
      <formula>G482</formula>
    </cfRule>
    <cfRule type="cellIs" dxfId="513" priority="515" operator="lessThan">
      <formula>G482/2</formula>
    </cfRule>
    <cfRule type="cellIs" dxfId="512" priority="516" operator="greaterThan">
      <formula>0</formula>
    </cfRule>
  </conditionalFormatting>
  <conditionalFormatting sqref="F483">
    <cfRule type="expression" dxfId="511" priority="509">
      <formula>ISBLANK(F483)</formula>
    </cfRule>
    <cfRule type="cellIs" dxfId="510" priority="510" operator="greaterThan">
      <formula>G483</formula>
    </cfRule>
    <cfRule type="cellIs" dxfId="509" priority="511" operator="lessThan">
      <formula>G483/2</formula>
    </cfRule>
    <cfRule type="cellIs" dxfId="508" priority="512" operator="greaterThan">
      <formula>0</formula>
    </cfRule>
  </conditionalFormatting>
  <conditionalFormatting sqref="F484">
    <cfRule type="expression" dxfId="507" priority="505">
      <formula>ISBLANK(F484)</formula>
    </cfRule>
    <cfRule type="cellIs" dxfId="506" priority="506" operator="greaterThan">
      <formula>G484</formula>
    </cfRule>
    <cfRule type="cellIs" dxfId="505" priority="507" operator="lessThan">
      <formula>G484/2</formula>
    </cfRule>
    <cfRule type="cellIs" dxfId="504" priority="508" operator="greaterThan">
      <formula>0</formula>
    </cfRule>
  </conditionalFormatting>
  <conditionalFormatting sqref="F485">
    <cfRule type="expression" dxfId="503" priority="501">
      <formula>ISBLANK(F485)</formula>
    </cfRule>
    <cfRule type="cellIs" dxfId="502" priority="502" operator="greaterThan">
      <formula>G485</formula>
    </cfRule>
    <cfRule type="cellIs" dxfId="501" priority="503" operator="lessThan">
      <formula>G485/2</formula>
    </cfRule>
    <cfRule type="cellIs" dxfId="500" priority="504" operator="greaterThan">
      <formula>0</formula>
    </cfRule>
  </conditionalFormatting>
  <conditionalFormatting sqref="F486">
    <cfRule type="expression" dxfId="499" priority="497">
      <formula>ISBLANK(F486)</formula>
    </cfRule>
    <cfRule type="cellIs" dxfId="498" priority="498" operator="greaterThan">
      <formula>G486</formula>
    </cfRule>
    <cfRule type="cellIs" dxfId="497" priority="499" operator="lessThan">
      <formula>G486/2</formula>
    </cfRule>
    <cfRule type="cellIs" dxfId="496" priority="500" operator="greaterThan">
      <formula>0</formula>
    </cfRule>
  </conditionalFormatting>
  <conditionalFormatting sqref="F487">
    <cfRule type="expression" dxfId="495" priority="493">
      <formula>ISBLANK(F487)</formula>
    </cfRule>
    <cfRule type="cellIs" dxfId="494" priority="494" operator="greaterThan">
      <formula>G487</formula>
    </cfRule>
    <cfRule type="cellIs" dxfId="493" priority="495" operator="lessThan">
      <formula>G487/2</formula>
    </cfRule>
    <cfRule type="cellIs" dxfId="492" priority="496" operator="greaterThan">
      <formula>0</formula>
    </cfRule>
  </conditionalFormatting>
  <conditionalFormatting sqref="F488">
    <cfRule type="expression" dxfId="491" priority="489">
      <formula>ISBLANK(F488)</formula>
    </cfRule>
    <cfRule type="cellIs" dxfId="490" priority="490" operator="greaterThan">
      <formula>G488</formula>
    </cfRule>
    <cfRule type="cellIs" dxfId="489" priority="491" operator="lessThan">
      <formula>G488/2</formula>
    </cfRule>
    <cfRule type="cellIs" dxfId="488" priority="492" operator="greaterThan">
      <formula>0</formula>
    </cfRule>
  </conditionalFormatting>
  <conditionalFormatting sqref="F489">
    <cfRule type="expression" dxfId="487" priority="485">
      <formula>ISBLANK(F489)</formula>
    </cfRule>
    <cfRule type="cellIs" dxfId="486" priority="486" operator="greaterThan">
      <formula>G489</formula>
    </cfRule>
    <cfRule type="cellIs" dxfId="485" priority="487" operator="lessThan">
      <formula>G489/2</formula>
    </cfRule>
    <cfRule type="cellIs" dxfId="484" priority="488" operator="greaterThan">
      <formula>0</formula>
    </cfRule>
  </conditionalFormatting>
  <conditionalFormatting sqref="F490">
    <cfRule type="expression" dxfId="483" priority="481">
      <formula>ISBLANK(F490)</formula>
    </cfRule>
    <cfRule type="cellIs" dxfId="482" priority="482" operator="greaterThan">
      <formula>G490</formula>
    </cfRule>
    <cfRule type="cellIs" dxfId="481" priority="483" operator="lessThan">
      <formula>G490/2</formula>
    </cfRule>
    <cfRule type="cellIs" dxfId="480" priority="484" operator="greaterThan">
      <formula>0</formula>
    </cfRule>
  </conditionalFormatting>
  <conditionalFormatting sqref="F491">
    <cfRule type="expression" dxfId="479" priority="477">
      <formula>ISBLANK(F491)</formula>
    </cfRule>
    <cfRule type="cellIs" dxfId="478" priority="478" operator="greaterThan">
      <formula>G491</formula>
    </cfRule>
    <cfRule type="cellIs" dxfId="477" priority="479" operator="lessThan">
      <formula>G491/2</formula>
    </cfRule>
    <cfRule type="cellIs" dxfId="476" priority="480" operator="greaterThan">
      <formula>0</formula>
    </cfRule>
  </conditionalFormatting>
  <conditionalFormatting sqref="F492">
    <cfRule type="expression" dxfId="475" priority="473">
      <formula>ISBLANK(F492)</formula>
    </cfRule>
    <cfRule type="cellIs" dxfId="474" priority="474" operator="greaterThan">
      <formula>G492</formula>
    </cfRule>
    <cfRule type="cellIs" dxfId="473" priority="475" operator="lessThan">
      <formula>G492/2</formula>
    </cfRule>
    <cfRule type="cellIs" dxfId="472" priority="476" operator="greaterThan">
      <formula>0</formula>
    </cfRule>
  </conditionalFormatting>
  <conditionalFormatting sqref="F493">
    <cfRule type="expression" dxfId="471" priority="469">
      <formula>ISBLANK(F493)</formula>
    </cfRule>
    <cfRule type="cellIs" dxfId="470" priority="470" operator="greaterThan">
      <formula>G493</formula>
    </cfRule>
    <cfRule type="cellIs" dxfId="469" priority="471" operator="lessThan">
      <formula>G493/2</formula>
    </cfRule>
    <cfRule type="cellIs" dxfId="468" priority="472" operator="greaterThan">
      <formula>0</formula>
    </cfRule>
  </conditionalFormatting>
  <conditionalFormatting sqref="F494">
    <cfRule type="expression" dxfId="467" priority="465">
      <formula>ISBLANK(F494)</formula>
    </cfRule>
    <cfRule type="cellIs" dxfId="466" priority="466" operator="greaterThan">
      <formula>G494</formula>
    </cfRule>
    <cfRule type="cellIs" dxfId="465" priority="467" operator="lessThan">
      <formula>G494/2</formula>
    </cfRule>
    <cfRule type="cellIs" dxfId="464" priority="468" operator="greaterThan">
      <formula>0</formula>
    </cfRule>
  </conditionalFormatting>
  <conditionalFormatting sqref="F495">
    <cfRule type="expression" dxfId="463" priority="461">
      <formula>ISBLANK(F495)</formula>
    </cfRule>
    <cfRule type="cellIs" dxfId="462" priority="462" operator="greaterThan">
      <formula>G495</formula>
    </cfRule>
    <cfRule type="cellIs" dxfId="461" priority="463" operator="lessThan">
      <formula>G495/2</formula>
    </cfRule>
    <cfRule type="cellIs" dxfId="460" priority="464" operator="greaterThan">
      <formula>0</formula>
    </cfRule>
  </conditionalFormatting>
  <conditionalFormatting sqref="F496">
    <cfRule type="expression" dxfId="459" priority="457">
      <formula>ISBLANK(F496)</formula>
    </cfRule>
    <cfRule type="cellIs" dxfId="458" priority="458" operator="greaterThan">
      <formula>G496</formula>
    </cfRule>
    <cfRule type="cellIs" dxfId="457" priority="459" operator="lessThan">
      <formula>G496/2</formula>
    </cfRule>
    <cfRule type="cellIs" dxfId="456" priority="460" operator="greaterThan">
      <formula>0</formula>
    </cfRule>
  </conditionalFormatting>
  <conditionalFormatting sqref="F497">
    <cfRule type="expression" dxfId="455" priority="453">
      <formula>ISBLANK(F497)</formula>
    </cfRule>
    <cfRule type="cellIs" dxfId="454" priority="454" operator="greaterThan">
      <formula>G497</formula>
    </cfRule>
    <cfRule type="cellIs" dxfId="453" priority="455" operator="lessThan">
      <formula>G497/2</formula>
    </cfRule>
    <cfRule type="cellIs" dxfId="452" priority="456" operator="greaterThan">
      <formula>0</formula>
    </cfRule>
  </conditionalFormatting>
  <conditionalFormatting sqref="F498">
    <cfRule type="expression" dxfId="451" priority="449">
      <formula>ISBLANK(F498)</formula>
    </cfRule>
    <cfRule type="cellIs" dxfId="450" priority="450" operator="greaterThan">
      <formula>G498</formula>
    </cfRule>
    <cfRule type="cellIs" dxfId="449" priority="451" operator="lessThan">
      <formula>G498/2</formula>
    </cfRule>
    <cfRule type="cellIs" dxfId="448" priority="452" operator="greaterThan">
      <formula>0</formula>
    </cfRule>
  </conditionalFormatting>
  <conditionalFormatting sqref="F499">
    <cfRule type="expression" dxfId="447" priority="445">
      <formula>ISBLANK(F499)</formula>
    </cfRule>
    <cfRule type="cellIs" dxfId="446" priority="446" operator="greaterThan">
      <formula>G499</formula>
    </cfRule>
    <cfRule type="cellIs" dxfId="445" priority="447" operator="lessThan">
      <formula>G499/2</formula>
    </cfRule>
    <cfRule type="cellIs" dxfId="444" priority="448" operator="greaterThan">
      <formula>0</formula>
    </cfRule>
  </conditionalFormatting>
  <conditionalFormatting sqref="F500">
    <cfRule type="expression" dxfId="443" priority="441">
      <formula>ISBLANK(F500)</formula>
    </cfRule>
    <cfRule type="cellIs" dxfId="442" priority="442" operator="greaterThan">
      <formula>G500</formula>
    </cfRule>
    <cfRule type="cellIs" dxfId="441" priority="443" operator="lessThan">
      <formula>G500/2</formula>
    </cfRule>
    <cfRule type="cellIs" dxfId="440" priority="444" operator="greaterThan">
      <formula>0</formula>
    </cfRule>
  </conditionalFormatting>
  <conditionalFormatting sqref="F501">
    <cfRule type="expression" dxfId="439" priority="437">
      <formula>ISBLANK(F501)</formula>
    </cfRule>
    <cfRule type="cellIs" dxfId="438" priority="438" operator="greaterThan">
      <formula>G501</formula>
    </cfRule>
    <cfRule type="cellIs" dxfId="437" priority="439" operator="lessThan">
      <formula>G501/2</formula>
    </cfRule>
    <cfRule type="cellIs" dxfId="436" priority="440" operator="greaterThan">
      <formula>0</formula>
    </cfRule>
  </conditionalFormatting>
  <conditionalFormatting sqref="F502">
    <cfRule type="expression" dxfId="435" priority="433">
      <formula>ISBLANK(F502)</formula>
    </cfRule>
    <cfRule type="cellIs" dxfId="434" priority="434" operator="greaterThan">
      <formula>G502</formula>
    </cfRule>
    <cfRule type="cellIs" dxfId="433" priority="435" operator="lessThan">
      <formula>G502/2</formula>
    </cfRule>
    <cfRule type="cellIs" dxfId="432" priority="436" operator="greaterThan">
      <formula>0</formula>
    </cfRule>
  </conditionalFormatting>
  <conditionalFormatting sqref="F503">
    <cfRule type="expression" dxfId="431" priority="429">
      <formula>ISBLANK(F503)</formula>
    </cfRule>
    <cfRule type="cellIs" dxfId="430" priority="430" operator="greaterThan">
      <formula>G503</formula>
    </cfRule>
    <cfRule type="cellIs" dxfId="429" priority="431" operator="lessThan">
      <formula>G503/2</formula>
    </cfRule>
    <cfRule type="cellIs" dxfId="428" priority="432" operator="greaterThan">
      <formula>0</formula>
    </cfRule>
  </conditionalFormatting>
  <conditionalFormatting sqref="F504">
    <cfRule type="expression" dxfId="427" priority="425">
      <formula>ISBLANK(F504)</formula>
    </cfRule>
    <cfRule type="cellIs" dxfId="426" priority="426" operator="greaterThan">
      <formula>G504</formula>
    </cfRule>
    <cfRule type="cellIs" dxfId="425" priority="427" operator="lessThan">
      <formula>G504/2</formula>
    </cfRule>
    <cfRule type="cellIs" dxfId="424" priority="428" operator="greaterThan">
      <formula>0</formula>
    </cfRule>
  </conditionalFormatting>
  <conditionalFormatting sqref="F505">
    <cfRule type="expression" dxfId="423" priority="421">
      <formula>ISBLANK(F505)</formula>
    </cfRule>
    <cfRule type="cellIs" dxfId="422" priority="422" operator="greaterThan">
      <formula>G505</formula>
    </cfRule>
    <cfRule type="cellIs" dxfId="421" priority="423" operator="lessThan">
      <formula>G505/2</formula>
    </cfRule>
    <cfRule type="cellIs" dxfId="420" priority="424" operator="greaterThan">
      <formula>0</formula>
    </cfRule>
  </conditionalFormatting>
  <conditionalFormatting sqref="F506">
    <cfRule type="expression" dxfId="419" priority="417">
      <formula>ISBLANK(F506)</formula>
    </cfRule>
    <cfRule type="cellIs" dxfId="418" priority="418" operator="greaterThan">
      <formula>G506</formula>
    </cfRule>
    <cfRule type="cellIs" dxfId="417" priority="419" operator="lessThan">
      <formula>G506/2</formula>
    </cfRule>
    <cfRule type="cellIs" dxfId="416" priority="420" operator="greaterThan">
      <formula>0</formula>
    </cfRule>
  </conditionalFormatting>
  <conditionalFormatting sqref="F507">
    <cfRule type="expression" dxfId="415" priority="413">
      <formula>ISBLANK(F507)</formula>
    </cfRule>
    <cfRule type="cellIs" dxfId="414" priority="414" operator="greaterThan">
      <formula>G507</formula>
    </cfRule>
    <cfRule type="cellIs" dxfId="413" priority="415" operator="lessThan">
      <formula>G507/2</formula>
    </cfRule>
    <cfRule type="cellIs" dxfId="412" priority="416" operator="greaterThan">
      <formula>0</formula>
    </cfRule>
  </conditionalFormatting>
  <conditionalFormatting sqref="F508">
    <cfRule type="expression" dxfId="411" priority="409">
      <formula>ISBLANK(F508)</formula>
    </cfRule>
    <cfRule type="cellIs" dxfId="410" priority="410" operator="greaterThan">
      <formula>G508</formula>
    </cfRule>
    <cfRule type="cellIs" dxfId="409" priority="411" operator="lessThan">
      <formula>G508/2</formula>
    </cfRule>
    <cfRule type="cellIs" dxfId="408" priority="412" operator="greaterThan">
      <formula>0</formula>
    </cfRule>
  </conditionalFormatting>
  <conditionalFormatting sqref="F509">
    <cfRule type="expression" dxfId="407" priority="405">
      <formula>ISBLANK(F509)</formula>
    </cfRule>
    <cfRule type="cellIs" dxfId="406" priority="406" operator="greaterThan">
      <formula>G509</formula>
    </cfRule>
    <cfRule type="cellIs" dxfId="405" priority="407" operator="lessThan">
      <formula>G509/2</formula>
    </cfRule>
    <cfRule type="cellIs" dxfId="404" priority="408" operator="greaterThan">
      <formula>0</formula>
    </cfRule>
  </conditionalFormatting>
  <conditionalFormatting sqref="F510">
    <cfRule type="expression" dxfId="403" priority="401">
      <formula>ISBLANK(F510)</formula>
    </cfRule>
    <cfRule type="cellIs" dxfId="402" priority="402" operator="greaterThan">
      <formula>G510</formula>
    </cfRule>
    <cfRule type="cellIs" dxfId="401" priority="403" operator="lessThan">
      <formula>G510/2</formula>
    </cfRule>
    <cfRule type="cellIs" dxfId="400" priority="404" operator="greaterThan">
      <formula>0</formula>
    </cfRule>
  </conditionalFormatting>
  <conditionalFormatting sqref="F511">
    <cfRule type="expression" dxfId="399" priority="397">
      <formula>ISBLANK(F511)</formula>
    </cfRule>
    <cfRule type="cellIs" dxfId="398" priority="398" operator="greaterThan">
      <formula>G511</formula>
    </cfRule>
    <cfRule type="cellIs" dxfId="397" priority="399" operator="lessThan">
      <formula>G511/2</formula>
    </cfRule>
    <cfRule type="cellIs" dxfId="396" priority="400" operator="greaterThan">
      <formula>0</formula>
    </cfRule>
  </conditionalFormatting>
  <conditionalFormatting sqref="F512">
    <cfRule type="expression" dxfId="395" priority="393">
      <formula>ISBLANK(F512)</formula>
    </cfRule>
    <cfRule type="cellIs" dxfId="394" priority="394" operator="greaterThan">
      <formula>G512</formula>
    </cfRule>
    <cfRule type="cellIs" dxfId="393" priority="395" operator="lessThan">
      <formula>G512/2</formula>
    </cfRule>
    <cfRule type="cellIs" dxfId="392" priority="396" operator="greaterThan">
      <formula>0</formula>
    </cfRule>
  </conditionalFormatting>
  <conditionalFormatting sqref="F513">
    <cfRule type="expression" dxfId="391" priority="389">
      <formula>ISBLANK(F513)</formula>
    </cfRule>
    <cfRule type="cellIs" dxfId="390" priority="390" operator="greaterThan">
      <formula>G513</formula>
    </cfRule>
    <cfRule type="cellIs" dxfId="389" priority="391" operator="lessThan">
      <formula>G513/2</formula>
    </cfRule>
    <cfRule type="cellIs" dxfId="388" priority="392" operator="greaterThan">
      <formula>0</formula>
    </cfRule>
  </conditionalFormatting>
  <conditionalFormatting sqref="F514">
    <cfRule type="expression" dxfId="387" priority="385">
      <formula>ISBLANK(F514)</formula>
    </cfRule>
    <cfRule type="cellIs" dxfId="386" priority="386" operator="greaterThan">
      <formula>G514</formula>
    </cfRule>
    <cfRule type="cellIs" dxfId="385" priority="387" operator="lessThan">
      <formula>G514/2</formula>
    </cfRule>
    <cfRule type="cellIs" dxfId="384" priority="388" operator="greaterThan">
      <formula>0</formula>
    </cfRule>
  </conditionalFormatting>
  <conditionalFormatting sqref="F515">
    <cfRule type="expression" dxfId="383" priority="381">
      <formula>ISBLANK(F515)</formula>
    </cfRule>
    <cfRule type="cellIs" dxfId="382" priority="382" operator="greaterThan">
      <formula>G515</formula>
    </cfRule>
    <cfRule type="cellIs" dxfId="381" priority="383" operator="lessThan">
      <formula>G515/2</formula>
    </cfRule>
    <cfRule type="cellIs" dxfId="380" priority="384" operator="greaterThan">
      <formula>0</formula>
    </cfRule>
  </conditionalFormatting>
  <conditionalFormatting sqref="F516">
    <cfRule type="expression" dxfId="379" priority="377">
      <formula>ISBLANK(F516)</formula>
    </cfRule>
    <cfRule type="cellIs" dxfId="378" priority="378" operator="greaterThan">
      <formula>G516</formula>
    </cfRule>
    <cfRule type="cellIs" dxfId="377" priority="379" operator="lessThan">
      <formula>G516/2</formula>
    </cfRule>
    <cfRule type="cellIs" dxfId="376" priority="380" operator="greaterThan">
      <formula>0</formula>
    </cfRule>
  </conditionalFormatting>
  <conditionalFormatting sqref="F517">
    <cfRule type="expression" dxfId="375" priority="373">
      <formula>ISBLANK(F517)</formula>
    </cfRule>
    <cfRule type="cellIs" dxfId="374" priority="374" operator="greaterThan">
      <formula>G517</formula>
    </cfRule>
    <cfRule type="cellIs" dxfId="373" priority="375" operator="lessThan">
      <formula>G517/2</formula>
    </cfRule>
    <cfRule type="cellIs" dxfId="372" priority="376" operator="greaterThan">
      <formula>0</formula>
    </cfRule>
  </conditionalFormatting>
  <conditionalFormatting sqref="F518">
    <cfRule type="expression" dxfId="371" priority="369">
      <formula>ISBLANK(F518)</formula>
    </cfRule>
    <cfRule type="cellIs" dxfId="370" priority="370" operator="greaterThan">
      <formula>G518</formula>
    </cfRule>
    <cfRule type="cellIs" dxfId="369" priority="371" operator="lessThan">
      <formula>G518/2</formula>
    </cfRule>
    <cfRule type="cellIs" dxfId="368" priority="372" operator="greaterThan">
      <formula>0</formula>
    </cfRule>
  </conditionalFormatting>
  <conditionalFormatting sqref="F519">
    <cfRule type="expression" dxfId="367" priority="365">
      <formula>ISBLANK(F519)</formula>
    </cfRule>
    <cfRule type="cellIs" dxfId="366" priority="366" operator="greaterThan">
      <formula>G519</formula>
    </cfRule>
    <cfRule type="cellIs" dxfId="365" priority="367" operator="lessThan">
      <formula>G519/2</formula>
    </cfRule>
    <cfRule type="cellIs" dxfId="364" priority="368" operator="greaterThan">
      <formula>0</formula>
    </cfRule>
  </conditionalFormatting>
  <conditionalFormatting sqref="F520">
    <cfRule type="expression" dxfId="363" priority="361">
      <formula>ISBLANK(F520)</formula>
    </cfRule>
    <cfRule type="cellIs" dxfId="362" priority="362" operator="greaterThan">
      <formula>G520</formula>
    </cfRule>
    <cfRule type="cellIs" dxfId="361" priority="363" operator="lessThan">
      <formula>G520/2</formula>
    </cfRule>
    <cfRule type="cellIs" dxfId="360" priority="364" operator="greaterThan">
      <formula>0</formula>
    </cfRule>
  </conditionalFormatting>
  <conditionalFormatting sqref="F521">
    <cfRule type="expression" dxfId="359" priority="357">
      <formula>ISBLANK(F521)</formula>
    </cfRule>
    <cfRule type="cellIs" dxfId="358" priority="358" operator="greaterThan">
      <formula>G521</formula>
    </cfRule>
    <cfRule type="cellIs" dxfId="357" priority="359" operator="lessThan">
      <formula>G521/2</formula>
    </cfRule>
    <cfRule type="cellIs" dxfId="356" priority="360" operator="greaterThan">
      <formula>0</formula>
    </cfRule>
  </conditionalFormatting>
  <conditionalFormatting sqref="F522">
    <cfRule type="expression" dxfId="355" priority="353">
      <formula>ISBLANK(F522)</formula>
    </cfRule>
    <cfRule type="cellIs" dxfId="354" priority="354" operator="greaterThan">
      <formula>G522</formula>
    </cfRule>
    <cfRule type="cellIs" dxfId="353" priority="355" operator="lessThan">
      <formula>G522/2</formula>
    </cfRule>
    <cfRule type="cellIs" dxfId="352" priority="356" operator="greaterThan">
      <formula>0</formula>
    </cfRule>
  </conditionalFormatting>
  <conditionalFormatting sqref="F523">
    <cfRule type="expression" dxfId="351" priority="349">
      <formula>ISBLANK(F523)</formula>
    </cfRule>
    <cfRule type="cellIs" dxfId="350" priority="350" operator="greaterThan">
      <formula>G523</formula>
    </cfRule>
    <cfRule type="cellIs" dxfId="349" priority="351" operator="lessThan">
      <formula>G523/2</formula>
    </cfRule>
    <cfRule type="cellIs" dxfId="348" priority="352" operator="greaterThan">
      <formula>0</formula>
    </cfRule>
  </conditionalFormatting>
  <conditionalFormatting sqref="F524">
    <cfRule type="expression" dxfId="347" priority="345">
      <formula>ISBLANK(F524)</formula>
    </cfRule>
    <cfRule type="cellIs" dxfId="346" priority="346" operator="greaterThan">
      <formula>G524</formula>
    </cfRule>
    <cfRule type="cellIs" dxfId="345" priority="347" operator="lessThan">
      <formula>G524/2</formula>
    </cfRule>
    <cfRule type="cellIs" dxfId="344" priority="348" operator="greaterThan">
      <formula>0</formula>
    </cfRule>
  </conditionalFormatting>
  <conditionalFormatting sqref="F525">
    <cfRule type="expression" dxfId="343" priority="341">
      <formula>ISBLANK(F525)</formula>
    </cfRule>
    <cfRule type="cellIs" dxfId="342" priority="342" operator="greaterThan">
      <formula>G525</formula>
    </cfRule>
    <cfRule type="cellIs" dxfId="341" priority="343" operator="lessThan">
      <formula>G525/2</formula>
    </cfRule>
    <cfRule type="cellIs" dxfId="340" priority="344" operator="greaterThan">
      <formula>0</formula>
    </cfRule>
  </conditionalFormatting>
  <conditionalFormatting sqref="F526">
    <cfRule type="expression" dxfId="339" priority="337">
      <formula>ISBLANK(F526)</formula>
    </cfRule>
    <cfRule type="cellIs" dxfId="338" priority="338" operator="greaterThan">
      <formula>G526</formula>
    </cfRule>
    <cfRule type="cellIs" dxfId="337" priority="339" operator="lessThan">
      <formula>G526/2</formula>
    </cfRule>
    <cfRule type="cellIs" dxfId="336" priority="340" operator="greaterThan">
      <formula>0</formula>
    </cfRule>
  </conditionalFormatting>
  <conditionalFormatting sqref="F527">
    <cfRule type="expression" dxfId="335" priority="333">
      <formula>ISBLANK(F527)</formula>
    </cfRule>
    <cfRule type="cellIs" dxfId="334" priority="334" operator="greaterThan">
      <formula>G527</formula>
    </cfRule>
    <cfRule type="cellIs" dxfId="333" priority="335" operator="lessThan">
      <formula>G527/2</formula>
    </cfRule>
    <cfRule type="cellIs" dxfId="332" priority="336" operator="greaterThan">
      <formula>0</formula>
    </cfRule>
  </conditionalFormatting>
  <conditionalFormatting sqref="F528">
    <cfRule type="expression" dxfId="331" priority="329">
      <formula>ISBLANK(F528)</formula>
    </cfRule>
    <cfRule type="cellIs" dxfId="330" priority="330" operator="greaterThan">
      <formula>G528</formula>
    </cfRule>
    <cfRule type="cellIs" dxfId="329" priority="331" operator="lessThan">
      <formula>G528/2</formula>
    </cfRule>
    <cfRule type="cellIs" dxfId="328" priority="332" operator="greaterThan">
      <formula>0</formula>
    </cfRule>
  </conditionalFormatting>
  <conditionalFormatting sqref="F529">
    <cfRule type="expression" dxfId="327" priority="325">
      <formula>ISBLANK(F529)</formula>
    </cfRule>
    <cfRule type="cellIs" dxfId="326" priority="326" operator="greaterThan">
      <formula>G529</formula>
    </cfRule>
    <cfRule type="cellIs" dxfId="325" priority="327" operator="lessThan">
      <formula>G529/2</formula>
    </cfRule>
    <cfRule type="cellIs" dxfId="324" priority="328" operator="greaterThan">
      <formula>0</formula>
    </cfRule>
  </conditionalFormatting>
  <conditionalFormatting sqref="F530">
    <cfRule type="expression" dxfId="323" priority="321">
      <formula>ISBLANK(F530)</formula>
    </cfRule>
    <cfRule type="cellIs" dxfId="322" priority="322" operator="greaterThan">
      <formula>G530</formula>
    </cfRule>
    <cfRule type="cellIs" dxfId="321" priority="323" operator="lessThan">
      <formula>G530/2</formula>
    </cfRule>
    <cfRule type="cellIs" dxfId="320" priority="324" operator="greaterThan">
      <formula>0</formula>
    </cfRule>
  </conditionalFormatting>
  <conditionalFormatting sqref="F531">
    <cfRule type="expression" dxfId="319" priority="317">
      <formula>ISBLANK(F531)</formula>
    </cfRule>
    <cfRule type="cellIs" dxfId="318" priority="318" operator="greaterThan">
      <formula>G531</formula>
    </cfRule>
    <cfRule type="cellIs" dxfId="317" priority="319" operator="lessThan">
      <formula>G531/2</formula>
    </cfRule>
    <cfRule type="cellIs" dxfId="316" priority="320" operator="greaterThan">
      <formula>0</formula>
    </cfRule>
  </conditionalFormatting>
  <conditionalFormatting sqref="F532">
    <cfRule type="expression" dxfId="315" priority="313">
      <formula>ISBLANK(F532)</formula>
    </cfRule>
    <cfRule type="cellIs" dxfId="314" priority="314" operator="greaterThan">
      <formula>G532</formula>
    </cfRule>
    <cfRule type="cellIs" dxfId="313" priority="315" operator="lessThan">
      <formula>G532/2</formula>
    </cfRule>
    <cfRule type="cellIs" dxfId="312" priority="316" operator="greaterThan">
      <formula>0</formula>
    </cfRule>
  </conditionalFormatting>
  <conditionalFormatting sqref="F533">
    <cfRule type="expression" dxfId="311" priority="309">
      <formula>ISBLANK(F533)</formula>
    </cfRule>
    <cfRule type="cellIs" dxfId="310" priority="310" operator="greaterThan">
      <formula>G533</formula>
    </cfRule>
    <cfRule type="cellIs" dxfId="309" priority="311" operator="lessThan">
      <formula>G533/2</formula>
    </cfRule>
    <cfRule type="cellIs" dxfId="308" priority="312" operator="greaterThan">
      <formula>0</formula>
    </cfRule>
  </conditionalFormatting>
  <conditionalFormatting sqref="F534">
    <cfRule type="expression" dxfId="307" priority="305">
      <formula>ISBLANK(F534)</formula>
    </cfRule>
    <cfRule type="cellIs" dxfId="306" priority="306" operator="greaterThan">
      <formula>G534</formula>
    </cfRule>
    <cfRule type="cellIs" dxfId="305" priority="307" operator="lessThan">
      <formula>G534/2</formula>
    </cfRule>
    <cfRule type="cellIs" dxfId="304" priority="308" operator="greaterThan">
      <formula>0</formula>
    </cfRule>
  </conditionalFormatting>
  <conditionalFormatting sqref="F535">
    <cfRule type="expression" dxfId="303" priority="301">
      <formula>ISBLANK(F535)</formula>
    </cfRule>
    <cfRule type="cellIs" dxfId="302" priority="302" operator="greaterThan">
      <formula>G535</formula>
    </cfRule>
    <cfRule type="cellIs" dxfId="301" priority="303" operator="lessThan">
      <formula>G535/2</formula>
    </cfRule>
    <cfRule type="cellIs" dxfId="300" priority="304" operator="greaterThan">
      <formula>0</formula>
    </cfRule>
  </conditionalFormatting>
  <conditionalFormatting sqref="F536">
    <cfRule type="expression" dxfId="299" priority="297">
      <formula>ISBLANK(F536)</formula>
    </cfRule>
    <cfRule type="cellIs" dxfId="298" priority="298" operator="greaterThan">
      <formula>G536</formula>
    </cfRule>
    <cfRule type="cellIs" dxfId="297" priority="299" operator="lessThan">
      <formula>G536/2</formula>
    </cfRule>
    <cfRule type="cellIs" dxfId="296" priority="300" operator="greaterThan">
      <formula>0</formula>
    </cfRule>
  </conditionalFormatting>
  <conditionalFormatting sqref="F537">
    <cfRule type="expression" dxfId="295" priority="293">
      <formula>ISBLANK(F537)</formula>
    </cfRule>
    <cfRule type="cellIs" dxfId="294" priority="294" operator="greaterThan">
      <formula>G537</formula>
    </cfRule>
    <cfRule type="cellIs" dxfId="293" priority="295" operator="lessThan">
      <formula>G537/2</formula>
    </cfRule>
    <cfRule type="cellIs" dxfId="292" priority="296" operator="greaterThan">
      <formula>0</formula>
    </cfRule>
  </conditionalFormatting>
  <conditionalFormatting sqref="F538">
    <cfRule type="expression" dxfId="291" priority="289">
      <formula>ISBLANK(F538)</formula>
    </cfRule>
    <cfRule type="cellIs" dxfId="290" priority="290" operator="greaterThan">
      <formula>G538</formula>
    </cfRule>
    <cfRule type="cellIs" dxfId="289" priority="291" operator="lessThan">
      <formula>G538/2</formula>
    </cfRule>
    <cfRule type="cellIs" dxfId="288" priority="292" operator="greaterThan">
      <formula>0</formula>
    </cfRule>
  </conditionalFormatting>
  <conditionalFormatting sqref="F539">
    <cfRule type="expression" dxfId="287" priority="285">
      <formula>ISBLANK(F539)</formula>
    </cfRule>
    <cfRule type="cellIs" dxfId="286" priority="286" operator="greaterThan">
      <formula>G539</formula>
    </cfRule>
    <cfRule type="cellIs" dxfId="285" priority="287" operator="lessThan">
      <formula>G539/2</formula>
    </cfRule>
    <cfRule type="cellIs" dxfId="284" priority="288" operator="greaterThan">
      <formula>0</formula>
    </cfRule>
  </conditionalFormatting>
  <conditionalFormatting sqref="F540">
    <cfRule type="expression" dxfId="283" priority="281">
      <formula>ISBLANK(F540)</formula>
    </cfRule>
    <cfRule type="cellIs" dxfId="282" priority="282" operator="greaterThan">
      <formula>G540</formula>
    </cfRule>
    <cfRule type="cellIs" dxfId="281" priority="283" operator="lessThan">
      <formula>G540/2</formula>
    </cfRule>
    <cfRule type="cellIs" dxfId="280" priority="284" operator="greaterThan">
      <formula>0</formula>
    </cfRule>
  </conditionalFormatting>
  <conditionalFormatting sqref="F541">
    <cfRule type="expression" dxfId="279" priority="277">
      <formula>ISBLANK(F541)</formula>
    </cfRule>
    <cfRule type="cellIs" dxfId="278" priority="278" operator="greaterThan">
      <formula>G541</formula>
    </cfRule>
    <cfRule type="cellIs" dxfId="277" priority="279" operator="lessThan">
      <formula>G541/2</formula>
    </cfRule>
    <cfRule type="cellIs" dxfId="276" priority="280" operator="greaterThan">
      <formula>0</formula>
    </cfRule>
  </conditionalFormatting>
  <conditionalFormatting sqref="F542">
    <cfRule type="expression" dxfId="275" priority="273">
      <formula>ISBLANK(F542)</formula>
    </cfRule>
    <cfRule type="cellIs" dxfId="274" priority="274" operator="greaterThan">
      <formula>G542</formula>
    </cfRule>
    <cfRule type="cellIs" dxfId="273" priority="275" operator="lessThan">
      <formula>G542/2</formula>
    </cfRule>
    <cfRule type="cellIs" dxfId="272" priority="276" operator="greaterThan">
      <formula>0</formula>
    </cfRule>
  </conditionalFormatting>
  <conditionalFormatting sqref="F543">
    <cfRule type="expression" dxfId="271" priority="269">
      <formula>ISBLANK(F543)</formula>
    </cfRule>
    <cfRule type="cellIs" dxfId="270" priority="270" operator="greaterThan">
      <formula>G543</formula>
    </cfRule>
    <cfRule type="cellIs" dxfId="269" priority="271" operator="lessThan">
      <formula>G543/2</formula>
    </cfRule>
    <cfRule type="cellIs" dxfId="268" priority="272" operator="greaterThan">
      <formula>0</formula>
    </cfRule>
  </conditionalFormatting>
  <conditionalFormatting sqref="F544">
    <cfRule type="expression" dxfId="267" priority="265">
      <formula>ISBLANK(F544)</formula>
    </cfRule>
    <cfRule type="cellIs" dxfId="266" priority="266" operator="greaterThan">
      <formula>G544</formula>
    </cfRule>
    <cfRule type="cellIs" dxfId="265" priority="267" operator="lessThan">
      <formula>G544/2</formula>
    </cfRule>
    <cfRule type="cellIs" dxfId="264" priority="268" operator="greaterThan">
      <formula>0</formula>
    </cfRule>
  </conditionalFormatting>
  <conditionalFormatting sqref="F545">
    <cfRule type="expression" dxfId="263" priority="261">
      <formula>ISBLANK(F545)</formula>
    </cfRule>
    <cfRule type="cellIs" dxfId="262" priority="262" operator="greaterThan">
      <formula>G545</formula>
    </cfRule>
    <cfRule type="cellIs" dxfId="261" priority="263" operator="lessThan">
      <formula>G545/2</formula>
    </cfRule>
    <cfRule type="cellIs" dxfId="260" priority="264" operator="greaterThan">
      <formula>0</formula>
    </cfRule>
  </conditionalFormatting>
  <conditionalFormatting sqref="F546">
    <cfRule type="expression" dxfId="259" priority="257">
      <formula>ISBLANK(F546)</formula>
    </cfRule>
    <cfRule type="cellIs" dxfId="258" priority="258" operator="greaterThan">
      <formula>G546</formula>
    </cfRule>
    <cfRule type="cellIs" dxfId="257" priority="259" operator="lessThan">
      <formula>G546/2</formula>
    </cfRule>
    <cfRule type="cellIs" dxfId="256" priority="260" operator="greaterThan">
      <formula>0</formula>
    </cfRule>
  </conditionalFormatting>
  <conditionalFormatting sqref="F547">
    <cfRule type="expression" dxfId="255" priority="253">
      <formula>ISBLANK(F547)</formula>
    </cfRule>
    <cfRule type="cellIs" dxfId="254" priority="254" operator="greaterThan">
      <formula>G547</formula>
    </cfRule>
    <cfRule type="cellIs" dxfId="253" priority="255" operator="lessThan">
      <formula>G547/2</formula>
    </cfRule>
    <cfRule type="cellIs" dxfId="252" priority="256" operator="greaterThan">
      <formula>0</formula>
    </cfRule>
  </conditionalFormatting>
  <conditionalFormatting sqref="F548">
    <cfRule type="expression" dxfId="251" priority="249">
      <formula>ISBLANK(F548)</formula>
    </cfRule>
    <cfRule type="cellIs" dxfId="250" priority="250" operator="greaterThan">
      <formula>G548</formula>
    </cfRule>
    <cfRule type="cellIs" dxfId="249" priority="251" operator="lessThan">
      <formula>G548/2</formula>
    </cfRule>
    <cfRule type="cellIs" dxfId="248" priority="252" operator="greaterThan">
      <formula>0</formula>
    </cfRule>
  </conditionalFormatting>
  <conditionalFormatting sqref="F256">
    <cfRule type="expression" dxfId="247" priority="245">
      <formula>ISBLANK(F256)</formula>
    </cfRule>
    <cfRule type="cellIs" dxfId="246" priority="246" operator="greaterThan">
      <formula>G256</formula>
    </cfRule>
    <cfRule type="cellIs" dxfId="245" priority="247" operator="lessThan">
      <formula>G256/2</formula>
    </cfRule>
    <cfRule type="cellIs" dxfId="244" priority="248" operator="greaterThan">
      <formula>0</formula>
    </cfRule>
  </conditionalFormatting>
  <conditionalFormatting sqref="F549">
    <cfRule type="expression" dxfId="243" priority="241">
      <formula>ISBLANK(F549)</formula>
    </cfRule>
    <cfRule type="cellIs" dxfId="242" priority="242" operator="greaterThan">
      <formula>G549</formula>
    </cfRule>
    <cfRule type="cellIs" dxfId="241" priority="243" operator="lessThan">
      <formula>G549/2</formula>
    </cfRule>
    <cfRule type="cellIs" dxfId="240" priority="244" operator="greaterThan">
      <formula>0</formula>
    </cfRule>
  </conditionalFormatting>
  <conditionalFormatting sqref="F550">
    <cfRule type="expression" dxfId="239" priority="237">
      <formula>ISBLANK(F550)</formula>
    </cfRule>
    <cfRule type="cellIs" dxfId="238" priority="238" operator="greaterThan">
      <formula>G550</formula>
    </cfRule>
    <cfRule type="cellIs" dxfId="237" priority="239" operator="lessThan">
      <formula>G550/2</formula>
    </cfRule>
    <cfRule type="cellIs" dxfId="236" priority="240" operator="greaterThan">
      <formula>0</formula>
    </cfRule>
  </conditionalFormatting>
  <conditionalFormatting sqref="F551">
    <cfRule type="expression" dxfId="235" priority="233">
      <formula>ISBLANK(F551)</formula>
    </cfRule>
    <cfRule type="cellIs" dxfId="234" priority="234" operator="greaterThan">
      <formula>G551</formula>
    </cfRule>
    <cfRule type="cellIs" dxfId="233" priority="235" operator="lessThan">
      <formula>G551/2</formula>
    </cfRule>
    <cfRule type="cellIs" dxfId="232" priority="236" operator="greaterThan">
      <formula>0</formula>
    </cfRule>
  </conditionalFormatting>
  <conditionalFormatting sqref="F552">
    <cfRule type="expression" dxfId="231" priority="229">
      <formula>ISBLANK(F552)</formula>
    </cfRule>
    <cfRule type="cellIs" dxfId="230" priority="230" operator="greaterThan">
      <formula>G552</formula>
    </cfRule>
    <cfRule type="cellIs" dxfId="229" priority="231" operator="lessThan">
      <formula>G552/2</formula>
    </cfRule>
    <cfRule type="cellIs" dxfId="228" priority="232" operator="greaterThan">
      <formula>0</formula>
    </cfRule>
  </conditionalFormatting>
  <conditionalFormatting sqref="F553">
    <cfRule type="expression" dxfId="227" priority="225">
      <formula>ISBLANK(F553)</formula>
    </cfRule>
    <cfRule type="cellIs" dxfId="226" priority="226" operator="greaterThan">
      <formula>G553</formula>
    </cfRule>
    <cfRule type="cellIs" dxfId="225" priority="227" operator="lessThan">
      <formula>G553/2</formula>
    </cfRule>
    <cfRule type="cellIs" dxfId="224" priority="228" operator="greaterThan">
      <formula>0</formula>
    </cfRule>
  </conditionalFormatting>
  <conditionalFormatting sqref="F554">
    <cfRule type="expression" dxfId="223" priority="221">
      <formula>ISBLANK(F554)</formula>
    </cfRule>
    <cfRule type="cellIs" dxfId="222" priority="222" operator="greaterThan">
      <formula>G554</formula>
    </cfRule>
    <cfRule type="cellIs" dxfId="221" priority="223" operator="lessThan">
      <formula>G554/2</formula>
    </cfRule>
    <cfRule type="cellIs" dxfId="220" priority="224" operator="greaterThan">
      <formula>0</formula>
    </cfRule>
  </conditionalFormatting>
  <conditionalFormatting sqref="F555">
    <cfRule type="expression" dxfId="219" priority="217">
      <formula>ISBLANK(F555)</formula>
    </cfRule>
    <cfRule type="cellIs" dxfId="218" priority="218" operator="greaterThan">
      <formula>G555</formula>
    </cfRule>
    <cfRule type="cellIs" dxfId="217" priority="219" operator="lessThan">
      <formula>G555/2</formula>
    </cfRule>
    <cfRule type="cellIs" dxfId="216" priority="220" operator="greaterThan">
      <formula>0</formula>
    </cfRule>
  </conditionalFormatting>
  <conditionalFormatting sqref="F556">
    <cfRule type="expression" dxfId="215" priority="213">
      <formula>ISBLANK(F556)</formula>
    </cfRule>
    <cfRule type="cellIs" dxfId="214" priority="214" operator="greaterThan">
      <formula>G556</formula>
    </cfRule>
    <cfRule type="cellIs" dxfId="213" priority="215" operator="lessThan">
      <formula>G556/2</formula>
    </cfRule>
    <cfRule type="cellIs" dxfId="212" priority="216" operator="greaterThan">
      <formula>0</formula>
    </cfRule>
  </conditionalFormatting>
  <conditionalFormatting sqref="F557">
    <cfRule type="expression" dxfId="211" priority="209">
      <formula>ISBLANK(F557)</formula>
    </cfRule>
    <cfRule type="cellIs" dxfId="210" priority="210" operator="greaterThan">
      <formula>G557</formula>
    </cfRule>
    <cfRule type="cellIs" dxfId="209" priority="211" operator="lessThan">
      <formula>G557/2</formula>
    </cfRule>
    <cfRule type="cellIs" dxfId="208" priority="212" operator="greaterThan">
      <formula>0</formula>
    </cfRule>
  </conditionalFormatting>
  <conditionalFormatting sqref="F558">
    <cfRule type="expression" dxfId="207" priority="205">
      <formula>ISBLANK(F558)</formula>
    </cfRule>
    <cfRule type="cellIs" dxfId="206" priority="206" operator="greaterThan">
      <formula>G558</formula>
    </cfRule>
    <cfRule type="cellIs" dxfId="205" priority="207" operator="lessThan">
      <formula>G558/2</formula>
    </cfRule>
    <cfRule type="cellIs" dxfId="204" priority="208" operator="greaterThan">
      <formula>0</formula>
    </cfRule>
  </conditionalFormatting>
  <conditionalFormatting sqref="F559">
    <cfRule type="expression" dxfId="203" priority="201">
      <formula>ISBLANK(F559)</formula>
    </cfRule>
    <cfRule type="cellIs" dxfId="202" priority="202" operator="greaterThan">
      <formula>G559</formula>
    </cfRule>
    <cfRule type="cellIs" dxfId="201" priority="203" operator="lessThan">
      <formula>G559/2</formula>
    </cfRule>
    <cfRule type="cellIs" dxfId="200" priority="204" operator="greaterThan">
      <formula>0</formula>
    </cfRule>
  </conditionalFormatting>
  <conditionalFormatting sqref="F560">
    <cfRule type="expression" dxfId="199" priority="197">
      <formula>ISBLANK(F560)</formula>
    </cfRule>
    <cfRule type="cellIs" dxfId="198" priority="198" operator="greaterThan">
      <formula>G560</formula>
    </cfRule>
    <cfRule type="cellIs" dxfId="197" priority="199" operator="lessThan">
      <formula>G560/2</formula>
    </cfRule>
    <cfRule type="cellIs" dxfId="196" priority="200" operator="greaterThan">
      <formula>0</formula>
    </cfRule>
  </conditionalFormatting>
  <conditionalFormatting sqref="F561">
    <cfRule type="expression" dxfId="195" priority="193">
      <formula>ISBLANK(F561)</formula>
    </cfRule>
    <cfRule type="cellIs" dxfId="194" priority="194" operator="greaterThan">
      <formula>G561</formula>
    </cfRule>
    <cfRule type="cellIs" dxfId="193" priority="195" operator="lessThan">
      <formula>G561/2</formula>
    </cfRule>
    <cfRule type="cellIs" dxfId="192" priority="196" operator="greaterThan">
      <formula>0</formula>
    </cfRule>
  </conditionalFormatting>
  <conditionalFormatting sqref="F562">
    <cfRule type="expression" dxfId="191" priority="189">
      <formula>ISBLANK(F562)</formula>
    </cfRule>
    <cfRule type="cellIs" dxfId="190" priority="190" operator="greaterThan">
      <formula>G562</formula>
    </cfRule>
    <cfRule type="cellIs" dxfId="189" priority="191" operator="lessThan">
      <formula>G562/2</formula>
    </cfRule>
    <cfRule type="cellIs" dxfId="188" priority="192" operator="greaterThan">
      <formula>0</formula>
    </cfRule>
  </conditionalFormatting>
  <conditionalFormatting sqref="F563">
    <cfRule type="expression" dxfId="187" priority="185">
      <formula>ISBLANK(F563)</formula>
    </cfRule>
    <cfRule type="cellIs" dxfId="186" priority="186" operator="greaterThan">
      <formula>G563</formula>
    </cfRule>
    <cfRule type="cellIs" dxfId="185" priority="187" operator="lessThan">
      <formula>G563/2</formula>
    </cfRule>
    <cfRule type="cellIs" dxfId="184" priority="188" operator="greaterThan">
      <formula>0</formula>
    </cfRule>
  </conditionalFormatting>
  <conditionalFormatting sqref="F564">
    <cfRule type="expression" dxfId="183" priority="181">
      <formula>ISBLANK(F564)</formula>
    </cfRule>
    <cfRule type="cellIs" dxfId="182" priority="182" operator="greaterThan">
      <formula>G564</formula>
    </cfRule>
    <cfRule type="cellIs" dxfId="181" priority="183" operator="lessThan">
      <formula>G564/2</formula>
    </cfRule>
    <cfRule type="cellIs" dxfId="180" priority="184" operator="greaterThan">
      <formula>0</formula>
    </cfRule>
  </conditionalFormatting>
  <conditionalFormatting sqref="F565">
    <cfRule type="expression" dxfId="179" priority="177">
      <formula>ISBLANK(F565)</formula>
    </cfRule>
    <cfRule type="cellIs" dxfId="178" priority="178" operator="greaterThan">
      <formula>G565</formula>
    </cfRule>
    <cfRule type="cellIs" dxfId="177" priority="179" operator="lessThan">
      <formula>G565/2</formula>
    </cfRule>
    <cfRule type="cellIs" dxfId="176" priority="180" operator="greaterThan">
      <formula>0</formula>
    </cfRule>
  </conditionalFormatting>
  <conditionalFormatting sqref="F566">
    <cfRule type="expression" dxfId="175" priority="173">
      <formula>ISBLANK(F566)</formula>
    </cfRule>
    <cfRule type="cellIs" dxfId="174" priority="174" operator="greaterThan">
      <formula>G566</formula>
    </cfRule>
    <cfRule type="cellIs" dxfId="173" priority="175" operator="lessThan">
      <formula>G566/2</formula>
    </cfRule>
    <cfRule type="cellIs" dxfId="172" priority="176" operator="greaterThan">
      <formula>0</formula>
    </cfRule>
  </conditionalFormatting>
  <conditionalFormatting sqref="F567">
    <cfRule type="expression" dxfId="171" priority="169">
      <formula>ISBLANK(F567)</formula>
    </cfRule>
    <cfRule type="cellIs" dxfId="170" priority="170" operator="greaterThan">
      <formula>G567</formula>
    </cfRule>
    <cfRule type="cellIs" dxfId="169" priority="171" operator="lessThan">
      <formula>G567/2</formula>
    </cfRule>
    <cfRule type="cellIs" dxfId="168" priority="172" operator="greaterThan">
      <formula>0</formula>
    </cfRule>
  </conditionalFormatting>
  <conditionalFormatting sqref="F568">
    <cfRule type="expression" dxfId="167" priority="165">
      <formula>ISBLANK(F568)</formula>
    </cfRule>
    <cfRule type="cellIs" dxfId="166" priority="166" operator="greaterThan">
      <formula>G568</formula>
    </cfRule>
    <cfRule type="cellIs" dxfId="165" priority="167" operator="lessThan">
      <formula>G568/2</formula>
    </cfRule>
    <cfRule type="cellIs" dxfId="164" priority="168" operator="greaterThan">
      <formula>0</formula>
    </cfRule>
  </conditionalFormatting>
  <conditionalFormatting sqref="F569">
    <cfRule type="expression" dxfId="163" priority="161">
      <formula>ISBLANK(F569)</formula>
    </cfRule>
    <cfRule type="cellIs" dxfId="162" priority="162" operator="greaterThan">
      <formula>G569</formula>
    </cfRule>
    <cfRule type="cellIs" dxfId="161" priority="163" operator="lessThan">
      <formula>G569/2</formula>
    </cfRule>
    <cfRule type="cellIs" dxfId="160" priority="164" operator="greaterThan">
      <formula>0</formula>
    </cfRule>
  </conditionalFormatting>
  <conditionalFormatting sqref="F570">
    <cfRule type="expression" dxfId="159" priority="157">
      <formula>ISBLANK(F570)</formula>
    </cfRule>
    <cfRule type="cellIs" dxfId="158" priority="158" operator="greaterThan">
      <formula>G570</formula>
    </cfRule>
    <cfRule type="cellIs" dxfId="157" priority="159" operator="lessThan">
      <formula>G570/2</formula>
    </cfRule>
    <cfRule type="cellIs" dxfId="156" priority="160" operator="greaterThan">
      <formula>0</formula>
    </cfRule>
  </conditionalFormatting>
  <conditionalFormatting sqref="F571">
    <cfRule type="expression" dxfId="155" priority="153">
      <formula>ISBLANK(F571)</formula>
    </cfRule>
    <cfRule type="cellIs" dxfId="154" priority="154" operator="greaterThan">
      <formula>G571</formula>
    </cfRule>
    <cfRule type="cellIs" dxfId="153" priority="155" operator="lessThan">
      <formula>G571/2</formula>
    </cfRule>
    <cfRule type="cellIs" dxfId="152" priority="156" operator="greaterThan">
      <formula>0</formula>
    </cfRule>
  </conditionalFormatting>
  <conditionalFormatting sqref="F572">
    <cfRule type="expression" dxfId="151" priority="149">
      <formula>ISBLANK(F572)</formula>
    </cfRule>
    <cfRule type="cellIs" dxfId="150" priority="150" operator="greaterThan">
      <formula>G572</formula>
    </cfRule>
    <cfRule type="cellIs" dxfId="149" priority="151" operator="lessThan">
      <formula>G572/2</formula>
    </cfRule>
    <cfRule type="cellIs" dxfId="148" priority="152" operator="greaterThan">
      <formula>0</formula>
    </cfRule>
  </conditionalFormatting>
  <conditionalFormatting sqref="F573">
    <cfRule type="expression" dxfId="147" priority="145">
      <formula>ISBLANK(F573)</formula>
    </cfRule>
    <cfRule type="cellIs" dxfId="146" priority="146" operator="greaterThan">
      <formula>G573</formula>
    </cfRule>
    <cfRule type="cellIs" dxfId="145" priority="147" operator="lessThan">
      <formula>G573/2</formula>
    </cfRule>
    <cfRule type="cellIs" dxfId="144" priority="148" operator="greaterThan">
      <formula>0</formula>
    </cfRule>
  </conditionalFormatting>
  <conditionalFormatting sqref="F574">
    <cfRule type="expression" dxfId="143" priority="141">
      <formula>ISBLANK(F574)</formula>
    </cfRule>
    <cfRule type="cellIs" dxfId="142" priority="142" operator="greaterThan">
      <formula>G574</formula>
    </cfRule>
    <cfRule type="cellIs" dxfId="141" priority="143" operator="lessThan">
      <formula>G574/2</formula>
    </cfRule>
    <cfRule type="cellIs" dxfId="140" priority="144" operator="greaterThan">
      <formula>0</formula>
    </cfRule>
  </conditionalFormatting>
  <conditionalFormatting sqref="F575">
    <cfRule type="expression" dxfId="139" priority="137">
      <formula>ISBLANK(F575)</formula>
    </cfRule>
    <cfRule type="cellIs" dxfId="138" priority="138" operator="greaterThan">
      <formula>G575</formula>
    </cfRule>
    <cfRule type="cellIs" dxfId="137" priority="139" operator="lessThan">
      <formula>G575/2</formula>
    </cfRule>
    <cfRule type="cellIs" dxfId="136" priority="140" operator="greaterThan">
      <formula>0</formula>
    </cfRule>
  </conditionalFormatting>
  <conditionalFormatting sqref="F576">
    <cfRule type="expression" dxfId="135" priority="133">
      <formula>ISBLANK(F576)</formula>
    </cfRule>
    <cfRule type="cellIs" dxfId="134" priority="134" operator="greaterThan">
      <formula>G576</formula>
    </cfRule>
    <cfRule type="cellIs" dxfId="133" priority="135" operator="lessThan">
      <formula>G576/2</formula>
    </cfRule>
    <cfRule type="cellIs" dxfId="132" priority="136" operator="greaterThan">
      <formula>0</formula>
    </cfRule>
  </conditionalFormatting>
  <conditionalFormatting sqref="F577">
    <cfRule type="expression" dxfId="131" priority="129">
      <formula>ISBLANK(F577)</formula>
    </cfRule>
    <cfRule type="cellIs" dxfId="130" priority="130" operator="greaterThan">
      <formula>G577</formula>
    </cfRule>
    <cfRule type="cellIs" dxfId="129" priority="131" operator="lessThan">
      <formula>G577/2</formula>
    </cfRule>
    <cfRule type="cellIs" dxfId="128" priority="132" operator="greaterThan">
      <formula>0</formula>
    </cfRule>
  </conditionalFormatting>
  <conditionalFormatting sqref="F578">
    <cfRule type="expression" dxfId="127" priority="125">
      <formula>ISBLANK(F578)</formula>
    </cfRule>
    <cfRule type="cellIs" dxfId="126" priority="126" operator="greaterThan">
      <formula>G578</formula>
    </cfRule>
    <cfRule type="cellIs" dxfId="125" priority="127" operator="lessThan">
      <formula>G578/2</formula>
    </cfRule>
    <cfRule type="cellIs" dxfId="124" priority="128" operator="greaterThan">
      <formula>0</formula>
    </cfRule>
  </conditionalFormatting>
  <conditionalFormatting sqref="F579">
    <cfRule type="expression" dxfId="123" priority="121">
      <formula>ISBLANK(F579)</formula>
    </cfRule>
    <cfRule type="cellIs" dxfId="122" priority="122" operator="greaterThan">
      <formula>G579</formula>
    </cfRule>
    <cfRule type="cellIs" dxfId="121" priority="123" operator="lessThan">
      <formula>G579/2</formula>
    </cfRule>
    <cfRule type="cellIs" dxfId="120" priority="124" operator="greaterThan">
      <formula>0</formula>
    </cfRule>
  </conditionalFormatting>
  <conditionalFormatting sqref="F580">
    <cfRule type="expression" dxfId="119" priority="117">
      <formula>ISBLANK(F580)</formula>
    </cfRule>
    <cfRule type="cellIs" dxfId="118" priority="118" operator="greaterThan">
      <formula>G580</formula>
    </cfRule>
    <cfRule type="cellIs" dxfId="117" priority="119" operator="lessThan">
      <formula>G580/2</formula>
    </cfRule>
    <cfRule type="cellIs" dxfId="116" priority="120" operator="greaterThan">
      <formula>0</formula>
    </cfRule>
  </conditionalFormatting>
  <conditionalFormatting sqref="F581">
    <cfRule type="expression" dxfId="115" priority="113">
      <formula>ISBLANK(F581)</formula>
    </cfRule>
    <cfRule type="cellIs" dxfId="114" priority="114" operator="greaterThan">
      <formula>G581</formula>
    </cfRule>
    <cfRule type="cellIs" dxfId="113" priority="115" operator="lessThan">
      <formula>G581/2</formula>
    </cfRule>
    <cfRule type="cellIs" dxfId="112" priority="116" operator="greaterThan">
      <formula>0</formula>
    </cfRule>
  </conditionalFormatting>
  <conditionalFormatting sqref="F582">
    <cfRule type="expression" dxfId="111" priority="109">
      <formula>ISBLANK(F582)</formula>
    </cfRule>
    <cfRule type="cellIs" dxfId="110" priority="110" operator="greaterThan">
      <formula>G582</formula>
    </cfRule>
    <cfRule type="cellIs" dxfId="109" priority="111" operator="lessThan">
      <formula>G582/2</formula>
    </cfRule>
    <cfRule type="cellIs" dxfId="108" priority="112" operator="greaterThan">
      <formula>0</formula>
    </cfRule>
  </conditionalFormatting>
  <conditionalFormatting sqref="F583">
    <cfRule type="expression" dxfId="107" priority="105">
      <formula>ISBLANK(F583)</formula>
    </cfRule>
    <cfRule type="cellIs" dxfId="106" priority="106" operator="greaterThan">
      <formula>G583</formula>
    </cfRule>
    <cfRule type="cellIs" dxfId="105" priority="107" operator="lessThan">
      <formula>G583/2</formula>
    </cfRule>
    <cfRule type="cellIs" dxfId="104" priority="108" operator="greaterThan">
      <formula>0</formula>
    </cfRule>
  </conditionalFormatting>
  <conditionalFormatting sqref="F584">
    <cfRule type="expression" dxfId="103" priority="101">
      <formula>ISBLANK(F584)</formula>
    </cfRule>
    <cfRule type="cellIs" dxfId="102" priority="102" operator="greaterThan">
      <formula>G584</formula>
    </cfRule>
    <cfRule type="cellIs" dxfId="101" priority="103" operator="lessThan">
      <formula>G584/2</formula>
    </cfRule>
    <cfRule type="cellIs" dxfId="100" priority="104" operator="greaterThan">
      <formula>0</formula>
    </cfRule>
  </conditionalFormatting>
  <conditionalFormatting sqref="F585">
    <cfRule type="expression" dxfId="99" priority="97">
      <formula>ISBLANK(F585)</formula>
    </cfRule>
    <cfRule type="cellIs" dxfId="98" priority="98" operator="greaterThan">
      <formula>G585</formula>
    </cfRule>
    <cfRule type="cellIs" dxfId="97" priority="99" operator="lessThan">
      <formula>G585/2</formula>
    </cfRule>
    <cfRule type="cellIs" dxfId="96" priority="100" operator="greaterThan">
      <formula>0</formula>
    </cfRule>
  </conditionalFormatting>
  <conditionalFormatting sqref="F586">
    <cfRule type="expression" dxfId="95" priority="93">
      <formula>ISBLANK(F586)</formula>
    </cfRule>
    <cfRule type="cellIs" dxfId="94" priority="94" operator="greaterThan">
      <formula>G586</formula>
    </cfRule>
    <cfRule type="cellIs" dxfId="93" priority="95" operator="lessThan">
      <formula>G586/2</formula>
    </cfRule>
    <cfRule type="cellIs" dxfId="92" priority="96" operator="greaterThan">
      <formula>0</formula>
    </cfRule>
  </conditionalFormatting>
  <conditionalFormatting sqref="F587">
    <cfRule type="expression" dxfId="91" priority="89">
      <formula>ISBLANK(F587)</formula>
    </cfRule>
    <cfRule type="cellIs" dxfId="90" priority="90" operator="greaterThan">
      <formula>G587</formula>
    </cfRule>
    <cfRule type="cellIs" dxfId="89" priority="91" operator="lessThan">
      <formula>G587/2</formula>
    </cfRule>
    <cfRule type="cellIs" dxfId="88" priority="92" operator="greaterThan">
      <formula>0</formula>
    </cfRule>
  </conditionalFormatting>
  <conditionalFormatting sqref="F588">
    <cfRule type="expression" dxfId="87" priority="85">
      <formula>ISBLANK(F588)</formula>
    </cfRule>
    <cfRule type="cellIs" dxfId="86" priority="86" operator="greaterThan">
      <formula>G588</formula>
    </cfRule>
    <cfRule type="cellIs" dxfId="85" priority="87" operator="lessThan">
      <formula>G588/2</formula>
    </cfRule>
    <cfRule type="cellIs" dxfId="84" priority="88" operator="greaterThan">
      <formula>0</formula>
    </cfRule>
  </conditionalFormatting>
  <conditionalFormatting sqref="F589">
    <cfRule type="expression" dxfId="83" priority="81">
      <formula>ISBLANK(F589)</formula>
    </cfRule>
    <cfRule type="cellIs" dxfId="82" priority="82" operator="greaterThan">
      <formula>G589</formula>
    </cfRule>
    <cfRule type="cellIs" dxfId="81" priority="83" operator="lessThan">
      <formula>G589/2</formula>
    </cfRule>
    <cfRule type="cellIs" dxfId="80" priority="84" operator="greaterThan">
      <formula>0</formula>
    </cfRule>
  </conditionalFormatting>
  <conditionalFormatting sqref="F590">
    <cfRule type="expression" dxfId="79" priority="77">
      <formula>ISBLANK(F590)</formula>
    </cfRule>
    <cfRule type="cellIs" dxfId="78" priority="78" operator="greaterThan">
      <formula>G590</formula>
    </cfRule>
    <cfRule type="cellIs" dxfId="77" priority="79" operator="lessThan">
      <formula>G590/2</formula>
    </cfRule>
    <cfRule type="cellIs" dxfId="76" priority="80" operator="greaterThan">
      <formula>0</formula>
    </cfRule>
  </conditionalFormatting>
  <conditionalFormatting sqref="F591">
    <cfRule type="expression" dxfId="75" priority="73">
      <formula>ISBLANK(F591)</formula>
    </cfRule>
    <cfRule type="cellIs" dxfId="74" priority="74" operator="greaterThan">
      <formula>G591</formula>
    </cfRule>
    <cfRule type="cellIs" dxfId="73" priority="75" operator="lessThan">
      <formula>G591/2</formula>
    </cfRule>
    <cfRule type="cellIs" dxfId="72" priority="76" operator="greaterThan">
      <formula>0</formula>
    </cfRule>
  </conditionalFormatting>
  <conditionalFormatting sqref="F592">
    <cfRule type="expression" dxfId="71" priority="69">
      <formula>ISBLANK(F592)</formula>
    </cfRule>
    <cfRule type="cellIs" dxfId="70" priority="70" operator="greaterThan">
      <formula>G592</formula>
    </cfRule>
    <cfRule type="cellIs" dxfId="69" priority="71" operator="lessThan">
      <formula>G592/2</formula>
    </cfRule>
    <cfRule type="cellIs" dxfId="68" priority="72" operator="greaterThan">
      <formula>0</formula>
    </cfRule>
  </conditionalFormatting>
  <conditionalFormatting sqref="F593">
    <cfRule type="expression" dxfId="67" priority="65">
      <formula>ISBLANK(F593)</formula>
    </cfRule>
    <cfRule type="cellIs" dxfId="66" priority="66" operator="greaterThan">
      <formula>G593</formula>
    </cfRule>
    <cfRule type="cellIs" dxfId="65" priority="67" operator="lessThan">
      <formula>G593/2</formula>
    </cfRule>
    <cfRule type="cellIs" dxfId="64" priority="68" operator="greaterThan">
      <formula>0</formula>
    </cfRule>
  </conditionalFormatting>
  <conditionalFormatting sqref="F594">
    <cfRule type="expression" dxfId="63" priority="61">
      <formula>ISBLANK(F594)</formula>
    </cfRule>
    <cfRule type="cellIs" dxfId="62" priority="62" operator="greaterThan">
      <formula>G594</formula>
    </cfRule>
    <cfRule type="cellIs" dxfId="61" priority="63" operator="lessThan">
      <formula>G594/2</formula>
    </cfRule>
    <cfRule type="cellIs" dxfId="60" priority="64" operator="greaterThan">
      <formula>0</formula>
    </cfRule>
  </conditionalFormatting>
  <conditionalFormatting sqref="F595">
    <cfRule type="expression" dxfId="59" priority="57">
      <formula>ISBLANK(F595)</formula>
    </cfRule>
    <cfRule type="cellIs" dxfId="58" priority="58" operator="greaterThan">
      <formula>G595</formula>
    </cfRule>
    <cfRule type="cellIs" dxfId="57" priority="59" operator="lessThan">
      <formula>G595/2</formula>
    </cfRule>
    <cfRule type="cellIs" dxfId="56" priority="60" operator="greaterThan">
      <formula>0</formula>
    </cfRule>
  </conditionalFormatting>
  <conditionalFormatting sqref="F596">
    <cfRule type="expression" dxfId="55" priority="53">
      <formula>ISBLANK(F596)</formula>
    </cfRule>
    <cfRule type="cellIs" dxfId="54" priority="54" operator="greaterThan">
      <formula>G596</formula>
    </cfRule>
    <cfRule type="cellIs" dxfId="53" priority="55" operator="lessThan">
      <formula>G596/2</formula>
    </cfRule>
    <cfRule type="cellIs" dxfId="52" priority="56" operator="greaterThan">
      <formula>0</formula>
    </cfRule>
  </conditionalFormatting>
  <conditionalFormatting sqref="F597">
    <cfRule type="expression" dxfId="51" priority="49">
      <formula>ISBLANK(F597)</formula>
    </cfRule>
    <cfRule type="cellIs" dxfId="50" priority="50" operator="greaterThan">
      <formula>G597</formula>
    </cfRule>
    <cfRule type="cellIs" dxfId="49" priority="51" operator="lessThan">
      <formula>G597/2</formula>
    </cfRule>
    <cfRule type="cellIs" dxfId="48" priority="52" operator="greaterThan">
      <formula>0</formula>
    </cfRule>
  </conditionalFormatting>
  <conditionalFormatting sqref="F598">
    <cfRule type="expression" dxfId="47" priority="45">
      <formula>ISBLANK(F598)</formula>
    </cfRule>
    <cfRule type="cellIs" dxfId="46" priority="46" operator="greaterThan">
      <formula>G598</formula>
    </cfRule>
    <cfRule type="cellIs" dxfId="45" priority="47" operator="lessThan">
      <formula>G598/2</formula>
    </cfRule>
    <cfRule type="cellIs" dxfId="44" priority="48" operator="greaterThan">
      <formula>0</formula>
    </cfRule>
  </conditionalFormatting>
  <conditionalFormatting sqref="F599">
    <cfRule type="expression" dxfId="43" priority="41">
      <formula>ISBLANK(F599)</formula>
    </cfRule>
    <cfRule type="cellIs" dxfId="42" priority="42" operator="greaterThan">
      <formula>G599</formula>
    </cfRule>
    <cfRule type="cellIs" dxfId="41" priority="43" operator="lessThan">
      <formula>G599/2</formula>
    </cfRule>
    <cfRule type="cellIs" dxfId="40" priority="44" operator="greaterThan">
      <formula>0</formula>
    </cfRule>
  </conditionalFormatting>
  <conditionalFormatting sqref="F600">
    <cfRule type="expression" dxfId="39" priority="37">
      <formula>ISBLANK(F600)</formula>
    </cfRule>
    <cfRule type="cellIs" dxfId="38" priority="38" operator="greaterThan">
      <formula>G600</formula>
    </cfRule>
    <cfRule type="cellIs" dxfId="37" priority="39" operator="lessThan">
      <formula>G600/2</formula>
    </cfRule>
    <cfRule type="cellIs" dxfId="36" priority="40" operator="greaterThan">
      <formula>0</formula>
    </cfRule>
  </conditionalFormatting>
  <conditionalFormatting sqref="F601">
    <cfRule type="expression" dxfId="35" priority="33">
      <formula>ISBLANK(F601)</formula>
    </cfRule>
    <cfRule type="cellIs" dxfId="34" priority="34" operator="greaterThan">
      <formula>G601</formula>
    </cfRule>
    <cfRule type="cellIs" dxfId="33" priority="35" operator="lessThan">
      <formula>G601/2</formula>
    </cfRule>
    <cfRule type="cellIs" dxfId="32" priority="36" operator="greaterThan">
      <formula>0</formula>
    </cfRule>
  </conditionalFormatting>
  <conditionalFormatting sqref="F602">
    <cfRule type="expression" dxfId="31" priority="29">
      <formula>ISBLANK(F602)</formula>
    </cfRule>
    <cfRule type="cellIs" dxfId="30" priority="30" operator="greaterThan">
      <formula>G602</formula>
    </cfRule>
    <cfRule type="cellIs" dxfId="29" priority="31" operator="lessThan">
      <formula>G602/2</formula>
    </cfRule>
    <cfRule type="cellIs" dxfId="28" priority="32" operator="greaterThan">
      <formula>0</formula>
    </cfRule>
  </conditionalFormatting>
  <conditionalFormatting sqref="F603">
    <cfRule type="expression" dxfId="27" priority="25">
      <formula>ISBLANK(F603)</formula>
    </cfRule>
    <cfRule type="cellIs" dxfId="26" priority="26" operator="greaterThan">
      <formula>G603</formula>
    </cfRule>
    <cfRule type="cellIs" dxfId="25" priority="27" operator="lessThan">
      <formula>G603/2</formula>
    </cfRule>
    <cfRule type="cellIs" dxfId="24" priority="28" operator="greaterThan">
      <formula>0</formula>
    </cfRule>
  </conditionalFormatting>
  <conditionalFormatting sqref="F604">
    <cfRule type="expression" dxfId="23" priority="21">
      <formula>ISBLANK(F604)</formula>
    </cfRule>
    <cfRule type="cellIs" dxfId="22" priority="22" operator="greaterThan">
      <formula>G604</formula>
    </cfRule>
    <cfRule type="cellIs" dxfId="21" priority="23" operator="lessThan">
      <formula>G604/2</formula>
    </cfRule>
    <cfRule type="cellIs" dxfId="20" priority="24" operator="greaterThan">
      <formula>0</formula>
    </cfRule>
  </conditionalFormatting>
  <conditionalFormatting sqref="F605">
    <cfRule type="expression" dxfId="19" priority="17">
      <formula>ISBLANK(F605)</formula>
    </cfRule>
    <cfRule type="cellIs" dxfId="18" priority="18" operator="greaterThan">
      <formula>G605</formula>
    </cfRule>
    <cfRule type="cellIs" dxfId="17" priority="19" operator="lessThan">
      <formula>G605/2</formula>
    </cfRule>
    <cfRule type="cellIs" dxfId="16" priority="20" operator="greaterThan">
      <formula>0</formula>
    </cfRule>
  </conditionalFormatting>
  <conditionalFormatting sqref="F606">
    <cfRule type="expression" dxfId="15" priority="13">
      <formula>ISBLANK(F606)</formula>
    </cfRule>
    <cfRule type="cellIs" dxfId="14" priority="14" operator="greaterThan">
      <formula>G606</formula>
    </cfRule>
    <cfRule type="cellIs" dxfId="13" priority="15" operator="lessThan">
      <formula>G606/2</formula>
    </cfRule>
    <cfRule type="cellIs" dxfId="12" priority="16" operator="greaterThan">
      <formula>0</formula>
    </cfRule>
  </conditionalFormatting>
  <conditionalFormatting sqref="F607">
    <cfRule type="expression" dxfId="11" priority="9">
      <formula>ISBLANK(F607)</formula>
    </cfRule>
    <cfRule type="cellIs" dxfId="10" priority="10" operator="greaterThan">
      <formula>G607</formula>
    </cfRule>
    <cfRule type="cellIs" dxfId="9" priority="11" operator="lessThan">
      <formula>G607/2</formula>
    </cfRule>
    <cfRule type="cellIs" dxfId="8" priority="12" operator="greaterThan">
      <formula>0</formula>
    </cfRule>
  </conditionalFormatting>
  <conditionalFormatting sqref="F608">
    <cfRule type="expression" dxfId="7" priority="5">
      <formula>ISBLANK(F608)</formula>
    </cfRule>
    <cfRule type="cellIs" dxfId="6" priority="6" operator="greaterThan">
      <formula>G608</formula>
    </cfRule>
    <cfRule type="cellIs" dxfId="5" priority="7" operator="lessThan">
      <formula>G608/2</formula>
    </cfRule>
    <cfRule type="cellIs" dxfId="4" priority="8" operator="greaterThan">
      <formula>0</formula>
    </cfRule>
  </conditionalFormatting>
  <conditionalFormatting sqref="F609">
    <cfRule type="expression" dxfId="3" priority="1">
      <formula>ISBLANK(F609)</formula>
    </cfRule>
    <cfRule type="cellIs" dxfId="2" priority="2" operator="greaterThan">
      <formula>G609</formula>
    </cfRule>
    <cfRule type="cellIs" dxfId="1" priority="3" operator="lessThan">
      <formula>G609/2</formula>
    </cfRule>
    <cfRule type="cellIs" dxfId="0" priority="4" operator="greaterThan">
      <formula>0</formula>
    </cfRule>
  </conditionalFormatting>
  <pageMargins left="0.7" right="0.7" top="0.75" bottom="0.75" header="0.3" footer="0.3"/>
  <pageSetup paperSize="9" scale="40" orientation="landscape" r:id="rId1"/>
  <headerFooter>
    <oddHeader>&amp;R&amp;"Arial"&amp;11&amp;K000000VIEŠO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1A6AA4906B85F47AA5F7E80597F66F9" ma:contentTypeVersion="0" ma:contentTypeDescription="Kurkite naują dokumentą." ma:contentTypeScope="" ma:versionID="1a94aa6f9e5a7269a8e8daea6338a1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deedb0eab65619ab6c5953e2ac59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F57C9D9-56ED-471C-87FC-143C8169F6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2019-05-14T12:42:57Z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0x010100B1A6AA4906B85F47AA5F7E80597F66F9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Gediminas.Baronas@le.lt</vt:lpwstr>
  </property>
  <property fmtid="{D5CDD505-2E9C-101B-9397-08002B2CF9AE}" pid="6" name="MSIP_Label_320c693d-44b7-4e16-b3dd-4fcd87401cf5_SetDate">
    <vt:lpwstr>2019-04-16T13:27:43.2985638Z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f302255e-cf28-4843-9031-c06177cecbc2_Enabled">
    <vt:lpwstr>True</vt:lpwstr>
  </property>
  <property fmtid="{D5CDD505-2E9C-101B-9397-08002B2CF9AE}" pid="11" name="MSIP_Label_f302255e-cf28-4843-9031-c06177cecbc2_SiteId">
    <vt:lpwstr>ea88e983-d65a-47b3-adb4-3e1c6d2110d2</vt:lpwstr>
  </property>
  <property fmtid="{D5CDD505-2E9C-101B-9397-08002B2CF9AE}" pid="12" name="MSIP_Label_f302255e-cf28-4843-9031-c06177cecbc2_Owner">
    <vt:lpwstr>Gediminas.Baronas@le.lt</vt:lpwstr>
  </property>
  <property fmtid="{D5CDD505-2E9C-101B-9397-08002B2CF9AE}" pid="13" name="MSIP_Label_f302255e-cf28-4843-9031-c06177cecbc2_SetDate">
    <vt:lpwstr>2019-04-16T13:27:43.2985638Z</vt:lpwstr>
  </property>
  <property fmtid="{D5CDD505-2E9C-101B-9397-08002B2CF9AE}" pid="14" name="MSIP_Label_f302255e-cf28-4843-9031-c06177cecbc2_Name">
    <vt:lpwstr>Viešo naudojimo</vt:lpwstr>
  </property>
  <property fmtid="{D5CDD505-2E9C-101B-9397-08002B2CF9AE}" pid="15" name="MSIP_Label_f302255e-cf28-4843-9031-c06177cecbc2_Application">
    <vt:lpwstr>Microsoft Azure Information Protection</vt:lpwstr>
  </property>
  <property fmtid="{D5CDD505-2E9C-101B-9397-08002B2CF9AE}" pid="16" name="MSIP_Label_f302255e-cf28-4843-9031-c06177cecbc2_Parent">
    <vt:lpwstr>320c693d-44b7-4e16-b3dd-4fcd87401cf5</vt:lpwstr>
  </property>
  <property fmtid="{D5CDD505-2E9C-101B-9397-08002B2CF9AE}" pid="17" name="MSIP_Label_f302255e-cf28-4843-9031-c06177cecbc2_Extended_MSFT_Method">
    <vt:lpwstr>Manual</vt:lpwstr>
  </property>
  <property fmtid="{D5CDD505-2E9C-101B-9397-08002B2CF9AE}" pid="18" name="Sensitivity">
    <vt:lpwstr>Viešo naudojimo Viešo naudojimo</vt:lpwstr>
  </property>
</Properties>
</file>