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Birželis\2024 - 1886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Sheet1!$A$3:$E$10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I5" i="1"/>
  <c r="H6" i="1"/>
  <c r="I6" i="1"/>
  <c r="H7" i="1"/>
  <c r="I7" i="1"/>
  <c r="H8" i="1"/>
  <c r="I8" i="1"/>
  <c r="I4" i="1"/>
  <c r="H4" i="1"/>
</calcChain>
</file>

<file path=xl/sharedStrings.xml><?xml version="1.0" encoding="utf-8"?>
<sst xmlns="http://schemas.openxmlformats.org/spreadsheetml/2006/main" count="31" uniqueCount="24">
  <si>
    <t>BVPŽ</t>
  </si>
  <si>
    <t>Pavadinimas</t>
  </si>
  <si>
    <t>Mato vnt.</t>
  </si>
  <si>
    <t>33194000-6</t>
  </si>
  <si>
    <t>vnt.</t>
  </si>
  <si>
    <t>33141000-0</t>
  </si>
  <si>
    <t>Orienta-cinis kiekis 2 metams</t>
  </si>
  <si>
    <t>Jungiamoji sistema citostatinių arba citotoksinių vaistų skiedimui ir prijungimui prie lašinės sistemos</t>
  </si>
  <si>
    <t>Jungiamoji sistema šviesai jautrių citostatinių arba citotoksinių vaistų skiedimui ir prijungimui prie lašinės sistemos</t>
  </si>
  <si>
    <t>Saugi infuzinė sistema, skirta šviesai jautrių citostatinių arba citotoksinių vaistų lašinimui su infuzine tūrine pompa (3 jungtys)</t>
  </si>
  <si>
    <t>Saugi infuzinė sistema, skirta šviesai jautrių citostatinių arba citotoksinių vaistų lašinimui su infuzine tūrine pompa (5 jungtys)</t>
  </si>
  <si>
    <t>Jungiamoji sistema citostatinių arba citotoksinių vaistų skiedimui ir prijungimui prie lašinės sistemos su integruotu 0,2µm skysčio filtru</t>
  </si>
  <si>
    <t>Chemoterapinių vaistų ruošimui skirtos priemonės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</si>
  <si>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</si>
  <si>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</si>
  <si>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</si>
  <si>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</si>
  <si>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</si>
  <si>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</si>
  <si>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B.Braun Melsungen AG,Cyto-Set k. 8250820SP</t>
  </si>
  <si>
    <t>B.Braun Melsungen AG,Cyto-Set k. 8250920SP</t>
  </si>
  <si>
    <t>B.Braun Melsungen AG, Cyto-Set Mix k. A2906N</t>
  </si>
  <si>
    <t>B.Braun Melsungen AG,Cyto-Set Mix k. A2900N</t>
  </si>
  <si>
    <t>B.Braun Melsungen AG, Cyto-Set Mix k. A2903N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</si>
</sst>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TimesLT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1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" fontId="1" fillId="0" borderId="1" xfId="1" applyNumberFormat="1" applyFont="1" applyFill="1" applyBorder="1" applyAlignment="1">
      <alignment horizontal="center" vertical="center" wrapText="1"/>
    </xf>
    <xf numFmtId="9" fontId="1" fillId="0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3" applyFont="1" applyBorder="1" applyAlignment="1">
      <alignment horizontal="left" vertical="top" wrapText="1"/>
    </xf>
    <xf numFmtId="0" fontId="4" fillId="0" borderId="1" xfId="3" applyFont="1" applyBorder="1" applyAlignment="1">
      <alignment vertical="top" wrapText="1"/>
    </xf>
    <xf numFmtId="0" fontId="4" fillId="0" borderId="1" xfId="3" applyFont="1" applyBorder="1" applyAlignment="1">
      <alignment vertical="top" wrapText="1"/>
    </xf>
    <xf numFmtId="1" fontId="7" fillId="0" borderId="1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Fill="1"/>
  </cellXfs>
  <cellStyles count="6">
    <cellStyle name="Normal" xfId="0" builtinId="0"/>
    <cellStyle name="Normal 2" xfId="3"/>
    <cellStyle name="Normal 2 2" xfId="5"/>
    <cellStyle name="Normal 3" xfId="1"/>
    <cellStyle name="Percent 2" xfId="4"/>
    <cellStyle name="Percen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6" workbookViewId="0">
      <selection activeCell="A9" sqref="A9:XFD15"/>
    </sheetView>
  </sheetViews>
  <sheetFormatPr defaultColWidth="9.140625" defaultRowHeight="15"/>
  <cols>
    <col min="1" max="1" width="9.28515625" style="10" customWidth="1"/>
    <col min="2" max="2" width="11" style="10" customWidth="1"/>
    <col min="3" max="3" width="30.140625" style="10" customWidth="1"/>
    <col min="4" max="4" width="6.7109375" style="10" customWidth="1"/>
    <col min="5" max="7" width="9.140625" style="10"/>
    <col min="8" max="8" width="10.5703125" style="10" customWidth="1"/>
    <col min="9" max="9" width="11.7109375" style="10" customWidth="1"/>
    <col min="10" max="10" width="17.7109375" style="10" customWidth="1"/>
    <col min="11" max="16384" width="9.140625" style="10"/>
  </cols>
  <sheetData>
    <row r="1" spans="1:10">
      <c r="A1" s="10" t="s">
        <v>12</v>
      </c>
    </row>
    <row r="3" spans="1:10" ht="60">
      <c r="A3" s="1" t="s">
        <v>13</v>
      </c>
      <c r="B3" s="2" t="s">
        <v>0</v>
      </c>
      <c r="C3" s="3" t="s">
        <v>1</v>
      </c>
      <c r="D3" s="4" t="s">
        <v>2</v>
      </c>
      <c r="E3" s="8" t="s">
        <v>6</v>
      </c>
      <c r="F3" s="12" t="s">
        <v>14</v>
      </c>
      <c r="G3" s="13" t="s">
        <v>15</v>
      </c>
      <c r="H3" s="5" t="s">
        <v>16</v>
      </c>
      <c r="I3" s="5" t="s">
        <v>17</v>
      </c>
      <c r="J3" s="14" t="s">
        <v>18</v>
      </c>
    </row>
    <row r="4" spans="1:10" ht="60">
      <c r="A4" s="1">
        <v>5</v>
      </c>
      <c r="B4" s="6" t="s">
        <v>5</v>
      </c>
      <c r="C4" s="7" t="s">
        <v>7</v>
      </c>
      <c r="D4" s="11" t="s">
        <v>4</v>
      </c>
      <c r="E4" s="18">
        <v>3000</v>
      </c>
      <c r="F4" s="19">
        <v>1.8</v>
      </c>
      <c r="G4" s="6">
        <v>5</v>
      </c>
      <c r="H4" s="23">
        <f>E4*F4</f>
        <v>5400</v>
      </c>
      <c r="I4" s="23">
        <f>E4*F4*1.05</f>
        <v>5670</v>
      </c>
      <c r="J4" s="16" t="s">
        <v>22</v>
      </c>
    </row>
    <row r="5" spans="1:10" ht="60">
      <c r="A5" s="1">
        <v>6</v>
      </c>
      <c r="B5" s="6" t="s">
        <v>5</v>
      </c>
      <c r="C5" s="7" t="s">
        <v>8</v>
      </c>
      <c r="D5" s="11" t="s">
        <v>4</v>
      </c>
      <c r="E5" s="18">
        <v>3000</v>
      </c>
      <c r="F5" s="19">
        <v>2.0499999999999998</v>
      </c>
      <c r="G5" s="6">
        <v>5</v>
      </c>
      <c r="H5" s="23">
        <f t="shared" ref="H5:H8" si="0">E5*F5</f>
        <v>6149.9999999999991</v>
      </c>
      <c r="I5" s="23">
        <f t="shared" ref="I5:I8" si="1">E5*F5*1.05</f>
        <v>6457.4999999999991</v>
      </c>
      <c r="J5" s="15" t="s">
        <v>21</v>
      </c>
    </row>
    <row r="6" spans="1:10" ht="60">
      <c r="A6" s="1">
        <v>7</v>
      </c>
      <c r="B6" s="9" t="s">
        <v>3</v>
      </c>
      <c r="C6" s="7" t="s">
        <v>9</v>
      </c>
      <c r="D6" s="11" t="s">
        <v>4</v>
      </c>
      <c r="E6" s="20">
        <v>3000</v>
      </c>
      <c r="F6" s="19">
        <v>5.7</v>
      </c>
      <c r="G6" s="6">
        <v>5</v>
      </c>
      <c r="H6" s="23">
        <f t="shared" si="0"/>
        <v>17100</v>
      </c>
      <c r="I6" s="23">
        <f t="shared" si="1"/>
        <v>17955</v>
      </c>
      <c r="J6" s="15" t="s">
        <v>20</v>
      </c>
    </row>
    <row r="7" spans="1:10" ht="60">
      <c r="A7" s="1">
        <v>8</v>
      </c>
      <c r="B7" s="9" t="s">
        <v>3</v>
      </c>
      <c r="C7" s="7" t="s">
        <v>10</v>
      </c>
      <c r="D7" s="11" t="s">
        <v>4</v>
      </c>
      <c r="E7" s="20">
        <v>1000</v>
      </c>
      <c r="F7" s="19">
        <v>6.2</v>
      </c>
      <c r="G7" s="6">
        <v>5</v>
      </c>
      <c r="H7" s="23">
        <f t="shared" si="0"/>
        <v>6200</v>
      </c>
      <c r="I7" s="23">
        <f t="shared" si="1"/>
        <v>6510</v>
      </c>
      <c r="J7" s="15" t="s">
        <v>19</v>
      </c>
    </row>
    <row r="8" spans="1:10" ht="60">
      <c r="A8" s="1">
        <v>10</v>
      </c>
      <c r="B8" s="6" t="s">
        <v>5</v>
      </c>
      <c r="C8" s="7" t="s">
        <v>11</v>
      </c>
      <c r="D8" s="6" t="s">
        <v>4</v>
      </c>
      <c r="E8" s="21">
        <v>1000</v>
      </c>
      <c r="F8" s="19">
        <v>3.65</v>
      </c>
      <c r="G8" s="6">
        <v>5</v>
      </c>
      <c r="H8" s="23">
        <f t="shared" si="0"/>
        <v>3650</v>
      </c>
      <c r="I8" s="23">
        <f t="shared" si="1"/>
        <v>3832.5</v>
      </c>
      <c r="J8" s="17" t="s">
        <v>23</v>
      </c>
    </row>
    <row r="9" spans="1:10">
      <c r="E9" s="22"/>
      <c r="F9" s="22"/>
      <c r="H9" s="24"/>
    </row>
  </sheetData>
  <autoFilter ref="A3:E10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FZJ6XTJY6WQ3-1352427771-352706</_dlc_DocId>
    <_dlc_DocIdUrl xmlns="f401bc6b-16ae-4eec-874e-4b24bc321f82">
      <Url>https://bbraun.sharepoint.com/sites/bbraun_eis_ltmedical/_layouts/15/DocIdRedir.aspx?ID=FZJ6XTJY6WQ3-1352427771-352706</Url>
      <Description>FZJ6XTJY6WQ3-1352427771-352706</Description>
    </_dlc_DocIdUrl>
  </documentManagement>
</p:properties>
</file>

<file path=customXml/item3.xml><?xml version="1.0" encoding="utf-8"?>
<SyracuseOfficeCustomData>{"createMode":"plain_doc","forceRefresh":"0"}</SyracuseOfficeCustom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596aa4e5d402697edf6626c580c72838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d53dc1f2ec18d6c98f69953682a7f284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869010C-23BA-41FD-884A-F51B15F2C1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764F59-3DC4-4B6E-AD67-4B6658617C9E}">
  <ds:schemaRefs>
    <ds:schemaRef ds:uri="http://schemas.microsoft.com/office/2006/documentManagement/types"/>
    <ds:schemaRef ds:uri="f401bc6b-16ae-4eec-874e-4b24bc321f82"/>
    <ds:schemaRef ds:uri="http://purl.org/dc/elements/1.1/"/>
    <ds:schemaRef ds:uri="http://schemas.microsoft.com/office/2006/metadata/properties"/>
    <ds:schemaRef ds:uri="4905f377-a451-4615-9fa2-421809ba2b0c"/>
    <ds:schemaRef ds:uri="06dd7db3-2e72-47be-aeb3-e0883d579c8c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938A782-3C14-4F6D-97C6-0D2E78FE937E}">
  <ds:schemaRefs/>
</ds:datastoreItem>
</file>

<file path=customXml/itemProps4.xml><?xml version="1.0" encoding="utf-8"?>
<ds:datastoreItem xmlns:ds="http://schemas.openxmlformats.org/officeDocument/2006/customXml" ds:itemID="{B66D0821-6F81-4314-8959-3F6401B96F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6EDA2009-72C2-4113-85DD-BCCD50E8DD6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2024-04-08T06:15:42Z</cp:lastPrinted>
  <dcterms:created xsi:type="dcterms:W3CDTF">2022-11-24T11:41:17Z</dcterms:created>
  <dcterms:modified xsi:type="dcterms:W3CDTF">2024-06-19T17:34:11Z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2024-04-15T07:31:21Z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c9f84173-5586-4a43-9001-560cec3bc29a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269ef3ce-96c7-405f-a00b-20bfa770693f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