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495" windowWidth="22260" windowHeight="12645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I3" i="1" s="1"/>
  <c r="H4" i="1"/>
  <c r="I4" i="1" s="1"/>
  <c r="H5" i="1"/>
  <c r="I5" i="1" s="1"/>
</calcChain>
</file>

<file path=xl/sharedStrings.xml><?xml version="1.0" encoding="utf-8"?>
<sst xmlns="http://schemas.openxmlformats.org/spreadsheetml/2006/main" count="23" uniqueCount="21">
  <si>
    <t>Kasetės su dezinfekcine medžiaga (vandenilio peroksidu ir sidabro katijonais), indikatoriai, konteineriai panaudotoms adatoms ir kitos dezinfekcijos bei sterilizacijos priemonės</t>
  </si>
  <si>
    <t>Pirkimo dalies Nr.</t>
  </si>
  <si>
    <t>BVPŽ kodas</t>
  </si>
  <si>
    <t>Pavadinimas</t>
  </si>
  <si>
    <t>Mato vnt.</t>
  </si>
  <si>
    <t>Orientacinis kiekis 24 mėn.</t>
  </si>
  <si>
    <t>Kaina vnt. be PVM, Eur</t>
  </si>
  <si>
    <t>PVM tarifas</t>
  </si>
  <si>
    <t>Kaina viso be PVM, Eur</t>
  </si>
  <si>
    <t>Kaina viso su PVM, Eur</t>
  </si>
  <si>
    <t>vnt</t>
  </si>
  <si>
    <t>33190000-8</t>
  </si>
  <si>
    <r>
      <t>Šepetėlis</t>
    </r>
    <r>
      <rPr>
        <u/>
        <sz val="11"/>
        <rFont val="Times New Roman"/>
        <family val="1"/>
        <charset val="186"/>
      </rPr>
      <t xml:space="preserve"> valyti pridžiūvusiems nešvarumams</t>
    </r>
    <r>
      <rPr>
        <sz val="11"/>
        <rFont val="Times New Roman"/>
        <family val="1"/>
        <charset val="186"/>
      </rPr>
      <t xml:space="preserve"> ant chirurginių instrumentų</t>
    </r>
  </si>
  <si>
    <t>Šepetėlis lenktas su tvirtais sintetiniais šereliais, lenktos konstrukcijos chirurginiams intrumentams</t>
  </si>
  <si>
    <t>33198200-6</t>
  </si>
  <si>
    <t>Popieriaus-plastiko užlydomos sterilizacijos juostos be klostės 350mm±5mm x 200m</t>
  </si>
  <si>
    <t>m</t>
  </si>
  <si>
    <t>Gamintojas/ katalogo numeris</t>
  </si>
  <si>
    <t>SP Medikal, 908.402.0001</t>
  </si>
  <si>
    <t>SP Medikal, 908.401.0001</t>
  </si>
  <si>
    <t>SP Medikal, 301.350.0001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</si>
</sst>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sz val="11"/>
      <name val="Times New Roman"/>
      <family val="1"/>
    </font>
    <font>
      <sz val="10"/>
      <name val="TimesLT"/>
      <charset val="186"/>
    </font>
    <font>
      <sz val="11"/>
      <name val="Times New Roman"/>
      <family val="1"/>
      <charset val="186"/>
    </font>
    <font>
      <u/>
      <sz val="1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2" fillId="0" borderId="2" xfId="1" applyNumberFormat="1" applyFont="1" applyFill="1" applyBorder="1" applyAlignment="1">
      <alignment horizontal="center" vertical="center" wrapText="1"/>
    </xf>
    <xf numFmtId="9" fontId="3" fillId="0" borderId="2" xfId="2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2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</cellXfs>
  <cellStyles count="3">
    <cellStyle name="Normal" xfId="0" builtinId="0"/>
    <cellStyle name="Normal 3" xfId="1"/>
    <cellStyle name="Percent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"/>
  <sheetViews>
    <sheetView tabSelected="1" workbookViewId="0">
      <selection activeCell="A8" sqref="A3:XFD8"/>
    </sheetView>
  </sheetViews>
  <sheetFormatPr defaultColWidth="8.85546875" defaultRowHeight="15"/>
  <cols>
    <col min="2" max="2" width="13.140625" customWidth="1"/>
    <col min="3" max="3" width="22.42578125" customWidth="1"/>
    <col min="4" max="4" width="10.42578125" customWidth="1"/>
    <col min="5" max="5" width="11.7109375" customWidth="1"/>
    <col min="6" max="6" width="10.7109375" customWidth="1"/>
    <col min="8" max="8" width="11" customWidth="1"/>
    <col min="9" max="9" width="11.140625" customWidth="1"/>
    <col min="10" max="10" width="33.7109375" bestFit="1" customWidth="1"/>
  </cols>
  <sheetData>
    <row r="1" spans="1:10" s="17" customFormat="1" ht="32.25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2" spans="1:10" s="17" customFormat="1" ht="45">
      <c r="A2" s="1" t="s">
        <v>1</v>
      </c>
      <c r="B2" s="1" t="s">
        <v>2</v>
      </c>
      <c r="C2" s="1" t="s">
        <v>3</v>
      </c>
      <c r="D2" s="2" t="s">
        <v>4</v>
      </c>
      <c r="E2" s="2" t="s">
        <v>5</v>
      </c>
      <c r="F2" s="3" t="s">
        <v>6</v>
      </c>
      <c r="G2" s="4" t="s">
        <v>7</v>
      </c>
      <c r="H2" s="5" t="s">
        <v>8</v>
      </c>
      <c r="I2" s="5" t="s">
        <v>9</v>
      </c>
      <c r="J2" s="21" t="s">
        <v>17</v>
      </c>
    </row>
    <row r="3" spans="1:10" s="17" customFormat="1" ht="60">
      <c r="A3" s="8">
        <v>10</v>
      </c>
      <c r="B3" s="8" t="s">
        <v>11</v>
      </c>
      <c r="C3" s="19" t="s">
        <v>12</v>
      </c>
      <c r="D3" s="12" t="s">
        <v>10</v>
      </c>
      <c r="E3" s="8">
        <v>200</v>
      </c>
      <c r="F3" s="13">
        <v>5</v>
      </c>
      <c r="G3" s="14">
        <v>21</v>
      </c>
      <c r="H3" s="13">
        <f t="shared" ref="H3:H5" si="0">E3*F3</f>
        <v>1000</v>
      </c>
      <c r="I3" s="13">
        <f>H3*1.21</f>
        <v>1210</v>
      </c>
      <c r="J3" s="22" t="s">
        <v>18</v>
      </c>
    </row>
    <row r="4" spans="1:10" s="17" customFormat="1" ht="90">
      <c r="A4" s="15">
        <v>12</v>
      </c>
      <c r="B4" s="7" t="s">
        <v>11</v>
      </c>
      <c r="C4" s="20" t="s">
        <v>13</v>
      </c>
      <c r="D4" s="16" t="s">
        <v>10</v>
      </c>
      <c r="E4" s="10">
        <v>70</v>
      </c>
      <c r="F4" s="6">
        <v>5</v>
      </c>
      <c r="G4" s="9">
        <v>21</v>
      </c>
      <c r="H4" s="13">
        <f t="shared" si="0"/>
        <v>350</v>
      </c>
      <c r="I4" s="13">
        <f>H4*1.21</f>
        <v>423.5</v>
      </c>
      <c r="J4" s="22" t="s">
        <v>19</v>
      </c>
    </row>
    <row r="5" spans="1:10" s="17" customFormat="1" ht="60">
      <c r="A5" s="8">
        <v>13</v>
      </c>
      <c r="B5" s="10" t="s">
        <v>14</v>
      </c>
      <c r="C5" s="18" t="s">
        <v>15</v>
      </c>
      <c r="D5" s="8" t="s">
        <v>16</v>
      </c>
      <c r="E5" s="8">
        <v>18000</v>
      </c>
      <c r="F5" s="11">
        <v>0.19</v>
      </c>
      <c r="G5" s="11">
        <v>5</v>
      </c>
      <c r="H5" s="13">
        <f t="shared" si="0"/>
        <v>3420</v>
      </c>
      <c r="I5" s="13">
        <f>H5*1.05</f>
        <v>3591</v>
      </c>
      <c r="J5" s="22" t="s">
        <v>20</v>
      </c>
    </row>
  </sheetData>
  <mergeCells count="1">
    <mergeCell ref="A1:I1"/>
  </mergeCells>
  <pageMargins left="0.7" right="0.7" top="0.75" bottom="0.75" header="0.3" footer="0.3"/>
  <pageSetup paperSize="9" scale="7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541CEE2B-2117-4DC4-8D75-03B70CD01A3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2024-12-03T13:20:03Z</dcterms:modified>
</cp:coreProperties>
</file>