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defaultThemeVersion="166925"/>
  <xr:revisionPtr revIDLastSave="0" documentId="13_ncr:1_{4835B066-1C49-4169-B7A6-048E9C9F4B14}" xr6:coauthVersionLast="47" xr6:coauthVersionMax="47" xr10:uidLastSave="{00000000-0000-0000-0000-000000000000}"/>
  <bookViews>
    <workbookView xWindow="-120" yWindow="-120" windowWidth="29040" windowHeight="17640" xr2:uid="{5483DBAB-F8D9-4D07-8840-AC47F9C153B4}"/>
  </bookViews>
  <sheets>
    <sheet name="Pasiūlymas" sheetId="1" r:id="rId1"/>
    <sheet name="Subtiekėjai ir priedai" sheetId="2" r:id="rId2"/>
    <sheet name="Special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H30" i="1" s="1"/>
</calcChain>
</file>

<file path=xl/sharedStrings.xml><?xml version="1.0" encoding="utf-8"?>
<sst xmlns="http://schemas.openxmlformats.org/spreadsheetml/2006/main" count="390" uniqueCount="330">
  <si>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</si>
  <si>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</si>
  <si>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</si>
  <si>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</si>
  <si>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</si>
  <si>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</si>
  <si>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</si>
  <si>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</si>
  <si>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</si>
  <si>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</si>
  <si>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</si>
  <si>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</si>
  <si>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</si>
  <si>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</si>
  <si>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</si>
  <si>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</si>
  <si>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</si>
  <si>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</si>
  <si>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</si>
  <si>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</si>
  <si>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</si>
  <si>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</si>
  <si>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</si>
  <si>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</si>
  <si>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</si>
  <si>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</si>
  <si>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</si>
  <si>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</si>
  <si>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</si>
  <si>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</si>
  <si>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</si>
  <si>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</si>
  <si>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</si>
  <si>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</si>
  <si>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</si>
  <si>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</si>
  <si>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</si>
  <si>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</si>
  <si>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</si>
  <si>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</si>
  <si>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</si>
  <si>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</si>
  <si>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</si>
  <si>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</si>
  <si>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</si>
  <si>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1.</t>
  </si>
  <si>
    <t>Kartu su pasiūlymu pateikiami šie dokumentai (būtina nurodyti visus su pasiūlymu pateikiamus dokumentus):</t>
  </si>
  <si>
    <t>Dokumentas yra konfidencialus? Taip / Ne</t>
  </si>
  <si>
    <t>2.</t>
  </si>
  <si>
    <t>3.</t>
  </si>
  <si>
    <t>4.</t>
  </si>
  <si>
    <t>5.</t>
  </si>
  <si>
    <t>6.</t>
  </si>
  <si>
    <t>7.</t>
  </si>
  <si>
    <t>Garantinis laikotarpis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</si>
  <si>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</si>
  <si>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</si>
  <si>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</si>
  <si>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</si>
  <si>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1. Ne mažiau nei 24 mėn.</t>
  </si>
  <si>
    <t>Personalo mokymai (po apmokymų pateikti apmokymų aktą / sertifikatą arba kitą mokymų faktą įrodantį dokumentą):</t>
  </si>
  <si>
    <t>1.1. atviro konkurso skelbime, paskelbtame Viešųjų pirkimų įstatymo nustatyta tvarka</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</si>
  <si>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</si>
  <si>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</si>
  <si>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</si>
  <si>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</si>
  <si>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</si>
  <si>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</si>
  <si>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</si>
  <si>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 xml:space="preserve"> VšĮ Vilniaus universiteto ligoninė Santaros klinikos</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</si>
  <si>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</si>
  <si>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</si>
  <si>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4. Valymo - dezinfekavimo instrukcija, kurioje aprašoma valymo-dezinfekavimo procedūra ir periodiškumas, detalus naudojamų medžiagų ir priemonių sąrašas. Visos nurodomos priemonės privalo būti registruotos Lietuvoje.</t>
  </si>
  <si>
    <t>8.</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</si>
  <si>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</si>
  <si>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Motoras</t>
  </si>
  <si>
    <t>Adapteris</t>
  </si>
  <si>
    <t>Borai</t>
  </si>
  <si>
    <t>Tepalas</t>
  </si>
  <si>
    <t>1. Apsisukimų skaičius reguliuojamas ne siauresnėse ribose kaip nuo 200 k/min iki 75 000 k/min. 
2. Svoris ne daugiau 90 g; 
3. Ilgis 9,5 ± 0,5 cm
4. Skersmuo 1,6 cm ± 0,5 cm; 
5. Normaliomis aplinkos sąlygomis (+20°C) gali dirbti be sustojimo ne mažiau kaip 10 min.
6. Spalviškai koduotos jungtys
7. Pajungimo kabelio ilgis netrumpesnis nei 450 cm
8. Pilnas suderinamumas su turimu didelių apsukų jėgos perforatoriaus IPC, gamintojas Medtronic.</t>
  </si>
  <si>
    <t xml:space="preserve">1. Apsisukimų skaičius ne mažiau 1030 k/min ;
2. Galimybė jungti ne mažiau kaip 4 skirtingų dydžių kranialinius perforatorius </t>
  </si>
  <si>
    <t xml:space="preserve">Jacobs tipo 4,0±1 mm, nekanuliuotas antgalis, suveržiamas specialiu raktu. </t>
  </si>
  <si>
    <t>Su kojele, apsaugančia minkštuosius audinius nuo pažeidimo, tiesūs. Tinkamas naudoti su 1,5±0,1 mm. diametro grąžteliais.</t>
  </si>
  <si>
    <t>Su kojele, apsaugančia minkštuosius audinius nuo pažeidimo, tiesūs. Tinkamas naudoti su 2,3±0,1 mm. diametro grąžteliais.</t>
  </si>
  <si>
    <t>Su kojele, apsaugančia minkštuosius audinius nuo pažeidimo, tiesūs. Tinkamas naudoti su 3,0±0,1 mm. diametro grąžteliais.</t>
  </si>
  <si>
    <t xml:space="preserve">Universalus priedas, kuriam tinka visi gamintojo įrankiai su J formos galais. </t>
  </si>
  <si>
    <t>Dvigubo užrakinimo metalo pjovimo antgalis</t>
  </si>
  <si>
    <t xml:space="preserve">Adapteris skirtas motoriuko ir teleskopinio antgalio sujungimui. </t>
  </si>
  <si>
    <t>Lenktas, teleskopinis antgalis, ilgis 12 ± 0,2 cm;</t>
  </si>
  <si>
    <t>Lenktas, teleskopinis antgalis, ilgis 14 ± 0,2 cm;</t>
  </si>
  <si>
    <t>Tiesus, teleskopinis antgalis, ilgis 14 ± 0,2 cm;</t>
  </si>
  <si>
    <t>Tiesus, antgalio ilgis 7 ± 0,2 cm;</t>
  </si>
  <si>
    <t>Tiesus, antgalio ilgis 10 ± 0,2 cm;</t>
  </si>
  <si>
    <t>Lenktas, antgalio ilgis 14 ± 0,2 cm;</t>
  </si>
  <si>
    <t>Lenktas, antgalio ilgis 15 ± 0,2 cm;</t>
  </si>
  <si>
    <t>Lenktas, antgalio ilgis 7 ± 0,2 cm;</t>
  </si>
  <si>
    <t>Lenktas, antgalio ilgis 10 ± 0,2 cm;</t>
  </si>
  <si>
    <t>Kintamo ilgio antgalis, antgalio ilgis 14 ± 0,2 cm;</t>
  </si>
  <si>
    <t>Kintamo ilgio antgalis, antgalio ilgis 15 ± 0,2 cm;</t>
  </si>
  <si>
    <t>Kintamo ilgio antgalis, antgalio ilgis 7 ± 0,2 cm;</t>
  </si>
  <si>
    <t>Kintamo ilgio antgalis, antgalio ilgis 10 ± 0,2 cm;</t>
  </si>
  <si>
    <t>Perforatoriaus geležtė</t>
  </si>
  <si>
    <t>1. Dviejų skirtingo diametro grąžtų sistema su automatinio gręžimo sustabdymo mechanizmu (labiau atsikišusiam į priekį centriniam mažesnio diametro grąžtui pragręžus kaukolę ir išorinio grąžto atžvilgiu pajudėjus į priekį, grąžtas nustoja suktis); 
2. Geležtė skirta naudoti su perforavimo antgaliu; Grąžtų diametrai: išorinio : 14 ±1 mm, vidinio : 11 ±1 mm</t>
  </si>
  <si>
    <t>1. Dviejų skirtingo diametro grąžtų sistema su automatinio gręžimo sustabdymo mechanizmu (labiau atsikišusiam į priekį centriniam mažesnio diametro grąžtui pragręžus kaukolę ir išorinio grąžto atžvilgiu pajudėjus į priekį, grąžtas nustoja suktis); 
2. Geležtė skirta naudoti su perforavimo antgaliu; Grąžtų diametrai: išorinio : 11 ±1 mm, vidinio : 7 ±1 mm</t>
  </si>
  <si>
    <t>Kraniotomijos grąžtelis</t>
  </si>
  <si>
    <t>Smailėjantis kūgiškas grąžtelis, kurio galvutės skersmuo 1,5 mm, ilgis 11,1 ( ±0,1) mm, skirtas naudoti  su 7 cm ilgio antgaliais ir antgaliais su kojele</t>
  </si>
  <si>
    <t>Smailėjantis kūgiškas grąžtelis, kurio galvutės skersmuo 2,3 mm, ilgis 15,9 ( ±0,1) mm, skirtas naudoti  su 7 cm ilgio antgaliais ir antgaliais su kojele</t>
  </si>
  <si>
    <t>Smailėjantis kūgiškas grąžtelis, kurio galvutės skersmuo 3,0 mm, ilgis 25,4 ( ±0,1) mm, skirtas naudoti  su 9 cm ilgio antgaliais ir antgaliais su kojele</t>
  </si>
  <si>
    <t>Smailėjantis kūgiškas grąžtelis, kurio galvutės skersmuo 1,1 mm, ilgis 6,4 ( ±0,1) mm, skirtas naudoti  su 7 cm ilgio antgaliais ir antgaliais su kojele</t>
  </si>
  <si>
    <t>Metalo pjovikas</t>
  </si>
  <si>
    <t>Pjoviklis skirtas metalo konstrukcijai pjauti, kurio galvutės skersmuo 3,0 mm ( ±0,1 mm), galvutės ilgis 0,8 mm (±0,2 mm), skirtas naudoti su antgaliu metalo pjovimui</t>
  </si>
  <si>
    <t>Pjoviklis skirtas metalo konstrukcijai pjauti, kurio galvutės skersmuo 3,2 mm ( ±0,1 mm), galvutės ilgis 18 mm (±0,2 mm), skirtas naudoti su antgaliu metalo pjovimui</t>
  </si>
  <si>
    <t>Disko formos pjoviklis, skirtas metalo konstrukcijai pjauti, disko skersmuo 25,4 mm (±1 mm), skirtas naudoti su antgaliu metalo pjovimui</t>
  </si>
  <si>
    <t>Irigacijos sistema</t>
  </si>
  <si>
    <t xml:space="preserve">Vienkartinės, universalios irigacijos sistemos, montuojamos ant grąžtelių. </t>
  </si>
  <si>
    <t>Vienkartinės irigacijos sistemos naudojamos prie grąžtelių su vidine irigacija</t>
  </si>
  <si>
    <t>Teleskopinis boras</t>
  </si>
  <si>
    <t>Grąžtelis, rutulio formos, rievėta galvute, kurios skersmuo 2,0 (±0,1) mm, skirtas naudoti su 12 cm ilgio teleskopiniais antgaliais.</t>
  </si>
  <si>
    <t>Deimantinis grąžtelis, rutulio formos galvute, kurios skersmuo 2,0 (±0,1) mm, skirtas naudoti su 12 cm ilgio teleskopiniais antgaliais.</t>
  </si>
  <si>
    <t>Deimantinis grąžtelis, rutulio formos galvute, kurios skersmuo 3,0 (±0,1) mm, skirtas naudoti su 12 cm ilgio teleskopiniais antgaliais.</t>
  </si>
  <si>
    <t>Grąžtelis, rutulio formos, rievėta galvute, kurios skersmuo 3,0 (±0,1) mm, skirtas naudoti su 14 cm ilgio teleskopiniais antgaliais.</t>
  </si>
  <si>
    <t xml:space="preserve">Deimantinis grąžtelis, rutulio formos galvute, kurios skersmuo 3,0 (±0,1) mm, skirtas naudoti su 14 cm ilgio teleskopiniais antgaliais. </t>
  </si>
  <si>
    <t>Grąžtelis, rutulio formos, rievėta galvute, kurios skersmuo 4,0 (±0,1) mm, skirtas naudoti su 14 cm ilgio teleskopiniais antgaliais.</t>
  </si>
  <si>
    <t xml:space="preserve">Deimantinis grąžtelis, rutulio formos galvute, kurios skersmuo 4,0 (±0,1) mm, skirtas naudoti su 14 cm ilgio teleskopiniais antgaliais. </t>
  </si>
  <si>
    <t>Grąžtelis, rutulio formos, rievėta galvute, kurios skersmuo 2,0 (±0,1) mm, 3,0 (±0,1) mm, 4,0 (±0,1) mm, ilgis 5 (±0,1) cm. Su integruota irigacija, skirtas tiesiogiai jungti prie motoro.</t>
  </si>
  <si>
    <t>Deimantinis grąžtelis, rutulio formos galvute, kurios skersmuo 2,0 (±0,1) mm, ilgis 5 (±0,1) cm. Su integruota irigacija, skirtas tiesiogiai jungti prie motoro.</t>
  </si>
  <si>
    <t>Grąžtelis, rutulio formos, rievėta galvute, kurios skersmuo 3,0 (±0,1) mm, ilgis 5 (±0,1) cm. Su integruota irigacija, skirtas tiesiogiai jungti prie motoro.</t>
  </si>
  <si>
    <t>Deimantinis grąžtelis, rutulio formos galvute, kurios skersmuo 3,0 (±0,1) mm, ilgis 5 (±0,1) cm. Su integruota irigacija, skirtas tiesiogiai jungti prie motoro.</t>
  </si>
  <si>
    <t>Grąžtelis, rutulio formos, rievėta galvute, kurios skersmuo 4,0 (±0,1) mm, ilgis 5 (±0,1) cm. Su integruota irigacija, skirtas tiesiogiai jungti prie motoro.</t>
  </si>
  <si>
    <t>Deimantinis grąžtelis, rutulio formos galvute, kurios skersmuo 4,0 (±0,1) mm, ilgis 5 (±0,1) cm. Su integruota irigacija, skirtas tiesiogiai jungti prie motoro.</t>
  </si>
  <si>
    <t>Grąžtelis, rutulio formos, rievėta galvute, kurios skersmuo 2,0 (±0,1) mm, ilgis 7 (±0,1) cm. Su integruota irigacija, skirtas tiesiogiai jungti prie motoro.</t>
  </si>
  <si>
    <t>Deimantinis grąžtelis, rutulio formos galvute, kurios skersmuo 2,0 (±0,1) mm, ilgis 7 (±0,1) cm. Su integruota irigacija, skirtas tiesiogiai jungti prie motoro.</t>
  </si>
  <si>
    <t>Grąžtelis, rutulio formos, rievėta galvute, kurios skersmuo 3,0 (±0,1) mm, ilgis 7 (±0,1) cm. Su integruota irigacija, skirtas tiesiogiai jungti prie motoro.</t>
  </si>
  <si>
    <t>Deimantinis grąžtelis, rutulio formos galvute, kurios skersmuo 3,0 (±0,1) mm, ilgis 7 (±0,1) cm. Su integruota irigacija, skirtas tiesiogiai jungti prie motoro.</t>
  </si>
  <si>
    <t>Grąžtelis, rutulio formos, rievėta galvute, kurios skersmuo 4,0 (±0,1) mm, ilgis 7 (±0,1) cm. Su integruota irigacija, skirtas tiesiogiai jungti prie motoro.</t>
  </si>
  <si>
    <t>Deimantinis grąžtelis, rutulio formos galvute, kurios skersmuo 4,0 (±0,1) mm, ilgis 7 (±0,1) cm. Su integruota irigacija, skirtas tiesiogiai jungti prie motoro.</t>
  </si>
  <si>
    <t>Grąžtelis degtuko formos  galvute 2,2 (±0,1) mm  skersmens, skirtas naudoti  su 7 cm ilgio tiesiais, lenktais ir kintamo ilgio antgaliais</t>
  </si>
  <si>
    <t>Grąžtelis degtuko formos  galvute 3,0 (±0,1) mm  skersmens, skirtas naudoti  su 7 cm ilgio tiesiais, lenktais ir kintamo ilgio antgaliais</t>
  </si>
  <si>
    <t>Grąžtelis, rutulio formos, rievėta galvute, kurios skersmuo 2,0 (±0,1) mm, skirtas naudoti su 14 cm ilgio lenktais ir kintamo ilgio antgaliais</t>
  </si>
  <si>
    <t>Grąžtelis, rutulio formos, rievėta galvute, kurios skersmuo 3,0 (±0,1) mm, skirtas naudoti su 14 cm ilgio lenktais ir kintamo ilgio antgaliais</t>
  </si>
  <si>
    <t>Grąžtelis, rutulio formos, rievėta galvute, kurios skersmuo 4,0 (±0,1) mm, skirtas naudoti su 14 cm ilgio lenktais ir kintamo ilgio antgaliais</t>
  </si>
  <si>
    <t>Grąžtelis, rutulio formos, rievėta galvute, kurios skersmuo 5,0 (±0,1) mm, skirtas naudoti su 14 cm ilgio lenktais ir kintamo ilgio antgaliais</t>
  </si>
  <si>
    <t>Grąžtelis, rutulio formos, rievėta galvute, kurios skersmuo 6,0 (±0,1) mm, skirtas naudoti su 14 cm ilgio lenktais ir kintamo ilgio antgaliais</t>
  </si>
  <si>
    <t>Grąžtelis, rutulio formos, rievėta galvute, kurios skersmuo 3,0 (±0,1) mm, skirtas naudoti su 15 cm ilgio lenktais ir kintamo ilgio antgaliais</t>
  </si>
  <si>
    <t>Grąžtelis, rutulio formos, rievėta galvute, kurios skersmuo 4,0 (±0,1) mm, skirtas naudoti su 15 cm ilgio lenktais ir kintamo ilgio antgaliais</t>
  </si>
  <si>
    <t>Grąžtelis, rutulio formos, rievėta galvute, kurios skersmuo 5,0 (±0,1) mm, skirtas naudoti su 15 cm ilgio lenktais ir kintamo ilgio antgaliais</t>
  </si>
  <si>
    <t>Grąžtelis, rutulio formos, rievėta galvute, kurios skersmuo 6,0 (±0,1) mm, skirtas naudoti su 15 cm ilgio lenktais ir kintamo ilgio antgaliais</t>
  </si>
  <si>
    <t>Deimantinis grąžtelis, rutulio formos galvute, kurios skersmuo 2,0 (±0,1) mm, skirtas naudoti su 14 cm ilgio lenktais ir kintamo ilgio antgaliais</t>
  </si>
  <si>
    <t>Deimantinis grąžtelis, rutulio formos galvute, kurios skersmuo 3,0 (±0,1) mm, skirtas naudoti su 14 cm ilgio lenktais ir kintamo ilgio antgaliais</t>
  </si>
  <si>
    <t>Deimantinis grąžtelis, rutulio formos galvute, kurios skersmuo 4,0 (±0,1) mm, skirtas naudoti su 14 cm ilgio lenktais ir kintamo ilgio antgaliais</t>
  </si>
  <si>
    <t>Deimantinis grąžtelis, rutulio formos galvute, kurios skersmuo 5,0 (±0,1) mm,  skirtas naudoti su 14 cm ilgio lenktais ir kintamo ilgio antgaliais</t>
  </si>
  <si>
    <t>Deimantinis grąžtelis, rutulio formos galvute, kurios skersmuo 6,0 (±0,1) mm skirtas naudoti su 14 cm ilgio lenktais ir kintamo ilgio antgaliais</t>
  </si>
  <si>
    <t>Deimantinis grąžtelis, rutulio formos galvute, kurios skersmuo 3,0 (±0,1) mm, skirtas naudoti su 15 cm ilgio lenktais ir kintamo ilgio antgaliais</t>
  </si>
  <si>
    <t>Deimantinis grąžtelis, rutulio formos galvute, kurios skersmuo 4,0 (±0,1) mm, skirtas naudoti su 15 cm ilgio lenktais ir kintamo ilgio antgaliais</t>
  </si>
  <si>
    <t>Deimantinis grąžtelis, rutulio formos galvute, kurios skersmuo 5,0 (±0,1) mm, skirtas naudoti su 15 cm ilgio lenktais ir kintamo ilgio antgaliais</t>
  </si>
  <si>
    <t>Deimantinis grąžtelis, rutulio formos galvute, kurios skersmuo 6,0 (±0,1) mm skirtas naudoti su 15 cm ilgio lenktais ir kintamo ilgio antgaliais</t>
  </si>
  <si>
    <t>Grąžtelis, rutulio formos, rievėta galvute, kurios skersmuo 0,5 (±0,05) mm, 1,0 (±0,1) mm, 1,5 (±0,1) mm, 2,0 (±0,1) mm, 3,0 (±0,1) mm, 4,0 (±0,1) mm, skirtas naudoti su 7 cm ilgio tiesiais, lenktais ir kintamo ilgio antgaliais</t>
  </si>
  <si>
    <t>Deimantinis grąžtelis, rutulio formos galvute, kurios skersmuo 1,0 (±0,1) mm, 1,5 (±0,1) mm, 2,0 (±0,1) mm, 3,0 (±0,1) mm, 4,0 (±0,1) mm, skirtas naudoti su 7 cm ilgio tiesiais, lenktais ir kintamo ilgio antgaliais</t>
  </si>
  <si>
    <t>Grąžtelis rutulio formos, rievėta galvute, kurios skersmuo 1,0 (±0,1) mm, 2,0 (±0,1) mm, 3,0 (±0,1) mm, 4,0 (±0,1) mm, 5,0 (±0,1) mm, 6,0 (±0,1) mm, skirtas naudoti  su 10 cm ilgio tiesiais, lenktais ir kintamo ilgio antgaliais</t>
  </si>
  <si>
    <t>Deimantinis grąžtelis rutulio formos galvute, kurios skersmuo 1,0 (±0,1)mm, 1,5 (±0,1) mm, 2,0 (±0,1) mm, 3,0 (±0,1) mm, 4,0 (±0,1) mm, 5,0 (±0,1) mm, 6,0 (±0,1) mm, skirtas naudoti  su 10 cm ilgio tiesiais, lenktais ir kintamo ilgio antgaliais</t>
  </si>
  <si>
    <t>1. Automatiniam prietaiso vidinių dalių tepimui prieš instrumento sterilizavimą, vidinei instrumento apsaugai ir priežiūrai;
2. Tepalas supakuotas į vienkartines tepalines. Pakuotėje 4 vnt. filtrų/tepalinių.</t>
  </si>
  <si>
    <t>2</t>
  </si>
  <si>
    <t>Jacobs antgalis</t>
  </si>
  <si>
    <t>Teleskopinis antgalis</t>
  </si>
  <si>
    <t>Tiesus antgalis</t>
  </si>
  <si>
    <t>Lenktas antgalis</t>
  </si>
  <si>
    <t>Kintamo ilgio antgalis</t>
  </si>
  <si>
    <t>Būtina</t>
  </si>
  <si>
    <t>125</t>
  </si>
  <si>
    <t>25</t>
  </si>
  <si>
    <t>100</t>
  </si>
  <si>
    <t>Grąžtelis degtuko formos</t>
  </si>
  <si>
    <t>Laisvai pasirenkami
borai I</t>
  </si>
  <si>
    <t>Laisvai pasirenkami
borai II</t>
  </si>
  <si>
    <t>50</t>
  </si>
  <si>
    <t>Kiekis, vnt. (ne mažiau už nurodytą)</t>
  </si>
  <si>
    <t>1</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</si>
  <si>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</si>
  <si>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</si>
  <si>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</si>
  <si>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</si>
  <si>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</si>
  <si>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</si>
  <si>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</si>
  <si>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</si>
  <si>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</si>
  <si>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</si>
  <si>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</si>
  <si>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</si>
  <si>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</si>
  <si>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</si>
  <si>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</si>
  <si>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</si>
  <si>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</si>
  <si>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</si>
  <si>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</si>
  <si>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</si>
  <si>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</si>
  <si>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</si>
  <si>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</si>
  <si>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</si>
  <si>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</si>
  <si>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</si>
  <si>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</si>
  <si>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</si>
  <si>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</si>
  <si>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</si>
  <si>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</si>
  <si>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</si>
  <si>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</si>
  <si>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</si>
  <si>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</si>
  <si>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</si>
  <si>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</si>
  <si>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</si>
  <si>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</si>
  <si>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</si>
  <si>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</si>
  <si>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</si>
  <si>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</si>
  <si>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</si>
  <si>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</si>
  <si>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</si>
  <si>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</si>
  <si>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52</t>
  </si>
  <si>
    <t>53</t>
  </si>
  <si>
    <t>54</t>
  </si>
  <si>
    <t>55</t>
  </si>
  <si>
    <t>Teleskopinis adapteris</t>
  </si>
  <si>
    <t>Perforatoriaus antgalis</t>
  </si>
  <si>
    <t>Kraniotomijos antgalis</t>
  </si>
  <si>
    <t>1. Mokymai ≥ 5 specialistai. Trukmė ≥ 5 akademinių val.</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</si>
  <si>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</si>
  <si>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</si>
  <si>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</si>
  <si>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Didelių apsukų grąžtų sistema</t>
  </si>
  <si>
    <t>Pirkimo objektas. Didelių apsukų grąžtų sistema, 1 vnt.</t>
  </si>
  <si>
    <t>Lietuvos ir Šveicarijos UAB "Hospitex Diagnostics Kaunas"</t>
  </si>
  <si>
    <t>Simno g. 4, Kaunas, LT-46365</t>
  </si>
  <si>
    <t>LT107474219</t>
  </si>
  <si>
    <t>LT767044060003152297</t>
  </si>
  <si>
    <t>Algis Bakutis</t>
  </si>
  <si>
    <t>37069852269, info@hospitex.lt</t>
  </si>
  <si>
    <t>Direktorius Algis Bakutis</t>
  </si>
  <si>
    <t>Medtronic, JAV</t>
  </si>
  <si>
    <r>
      <t xml:space="preserve">Grąžtelis, rutulio formos, rievėta galvute, kurios skersmuo 3,0 mm, ilgis 5 cm. Su integruota irigacija, skirtas tiesiogiai jungti prie motoro: MR8-LP05BA30 </t>
    </r>
    <r>
      <rPr>
        <b/>
        <sz val="12"/>
        <color rgb="FF00B050"/>
        <rFont val="Times New Roman"/>
        <family val="1"/>
      </rPr>
      <t xml:space="preserve">Katalogas - 23 psl. </t>
    </r>
  </si>
  <si>
    <r>
      <t xml:space="preserve">Deimantinis grąžtelis, rutulio formos galvute, kurios skersmuo 2,0  mm, ilgis 5 cm. Su integruota irigacija, skirtas tiesiogiai jungti prie motoro: MR8-LP05BA20D </t>
    </r>
    <r>
      <rPr>
        <b/>
        <sz val="12"/>
        <color rgb="FF00B050"/>
        <rFont val="Times New Roman"/>
        <family val="1"/>
      </rPr>
      <t>Katalogas - 23 psl.</t>
    </r>
  </si>
  <si>
    <r>
      <t xml:space="preserve">Grąžtelis, rutulio formos, rievėta galvute, kurios skersmuo 2,0 mm, 3,0 mm, 4,0 mm, ilgis 5 cm. Su integruota irigacija, skirtas tiesiogiai jungti prie motoro: MR8-LP05BA20; MR8-LP05BA30; MR8-LP05BA40 </t>
    </r>
    <r>
      <rPr>
        <b/>
        <sz val="12"/>
        <color rgb="FF00B050"/>
        <rFont val="Times New Roman"/>
        <family val="1"/>
      </rPr>
      <t>Katalogas - 23 psl.</t>
    </r>
  </si>
  <si>
    <r>
      <t xml:space="preserve">Deimantinis grąžtelis, rutulio formos galvute, kurios skersmuo 3,0 mm, ilgis 5 cm. Su integruota irigacija, skirtas tiesiogiai jungti prie motoro: MR8-LP05BA30D </t>
    </r>
    <r>
      <rPr>
        <b/>
        <sz val="12"/>
        <color rgb="FF00B050"/>
        <rFont val="Times New Roman"/>
        <family val="1"/>
      </rPr>
      <t>Katalogas - 23 psl.</t>
    </r>
  </si>
  <si>
    <r>
      <t xml:space="preserve">Grąžtelis, rutulio formos, rievėta galvute, kurios skersmuo 4,0  mm, ilgis 5 cm. Su integruota irigacija, skirtas tiesiogiai jungti prie motoro: MR8-LP05BA40 </t>
    </r>
    <r>
      <rPr>
        <b/>
        <sz val="12"/>
        <color rgb="FF00B050"/>
        <rFont val="Times New Roman"/>
        <family val="1"/>
      </rPr>
      <t>Katalogas - 23 psl.</t>
    </r>
  </si>
  <si>
    <r>
      <t xml:space="preserve">Deimantinis grąžtelis, rutulio formos galvute, kurios skersmuo 4,0 mm, ilgis 5 cm. Su integruota irigacija, skirtas tiesiogiai jungti prie motoro: MR8-LP05BA40D </t>
    </r>
    <r>
      <rPr>
        <b/>
        <sz val="12"/>
        <color rgb="FF00B050"/>
        <rFont val="Times New Roman"/>
        <family val="1"/>
      </rPr>
      <t>Katalogas - 23 psl.</t>
    </r>
  </si>
  <si>
    <r>
      <t xml:space="preserve">Grąžtelis, rutulio formos, rievėta galvute, kurios skersmuo 2,0 mm, ilgis 7 cm. Su integruota irigacija, skirtas tiesiogiai jungti prie motoro: MR8-LP07BA20 </t>
    </r>
    <r>
      <rPr>
        <b/>
        <sz val="12"/>
        <color rgb="FF00B050"/>
        <rFont val="Times New Roman"/>
        <family val="1"/>
      </rPr>
      <t>Katalogas - 23 psl.</t>
    </r>
  </si>
  <si>
    <r>
      <t xml:space="preserve">Deimantinis grąžtelis, rutulio formos galvute, kurios skersmuo 2,0 mm, ilgis 7 cm. Su integruota irigacija, skirtas tiesiogiai jungti prie motoro: MR8-LP07BA20D </t>
    </r>
    <r>
      <rPr>
        <b/>
        <sz val="12"/>
        <color rgb="FF00B050"/>
        <rFont val="Times New Roman"/>
        <family val="1"/>
      </rPr>
      <t>Katalogas - 23 psl.</t>
    </r>
  </si>
  <si>
    <r>
      <t xml:space="preserve">Grąžtelis, rutulio formos, rievėta galvute, kurios skersmuo 3,0  mm, ilgis 7 cm. Su integruota irigacija, skirtas tiesiogiai jungti prie motoro: LP07BA30 </t>
    </r>
    <r>
      <rPr>
        <b/>
        <sz val="12"/>
        <color rgb="FF00B050"/>
        <rFont val="Times New Roman"/>
        <family val="1"/>
      </rPr>
      <t>Katalogas - 23 psl.</t>
    </r>
  </si>
  <si>
    <r>
      <t xml:space="preserve">Deimantinis grąžtelis, rutulio formos galvute, kurios skersmuo 3,0 mm, ilgis 7 cm. Su integruota irigacija, skirtas tiesiogiai jungti prie motoro: MR8-LP07BA30D </t>
    </r>
    <r>
      <rPr>
        <b/>
        <sz val="12"/>
        <color rgb="FF00B050"/>
        <rFont val="Times New Roman"/>
        <family val="1"/>
      </rPr>
      <t>Katalogas - 23 psl.</t>
    </r>
  </si>
  <si>
    <r>
      <t xml:space="preserve">Grąžtelis, rutulio formos, rievėta galvute, kurios skersmuo 4,0 mm, ilgis 7 cm. Su integruota irigacija, skirtas tiesiogiai jungti prie motoro: MR8-LP07BA40 </t>
    </r>
    <r>
      <rPr>
        <b/>
        <sz val="12"/>
        <color rgb="FF00B050"/>
        <rFont val="Times New Roman"/>
        <family val="1"/>
      </rPr>
      <t>Katalogas - 23 psl.</t>
    </r>
  </si>
  <si>
    <r>
      <t xml:space="preserve">Deimantinis grąžtelis, rutulio formos galvute, kurios skersmuo 4,0 mm, ilgis 7 cm. Su integruota irigacija, skirtas tiesiogiai jungti prie motoro: MR8-LP07BA40D </t>
    </r>
    <r>
      <rPr>
        <b/>
        <sz val="12"/>
        <color rgb="FF00B050"/>
        <rFont val="Times New Roman"/>
        <family val="1"/>
      </rPr>
      <t>Katalogas - 23 psl.</t>
    </r>
  </si>
  <si>
    <r>
      <t xml:space="preserve">Grąžtelis degtuko formos  galvute 2,2 mm  skersmens, skirtas naudoti  su 7 cm ilgio tiesiais, lenktais ir kintamo ilgio antgaliais: MR8-7MH22 </t>
    </r>
    <r>
      <rPr>
        <b/>
        <sz val="12"/>
        <color rgb="FF00B050"/>
        <rFont val="Times New Roman"/>
        <family val="1"/>
      </rPr>
      <t>Katalogas - 24 psl.</t>
    </r>
  </si>
  <si>
    <r>
      <t xml:space="preserve">Grąžtelis degtuko formos  galvute 3,0 mm  skersmens, skirtas naudoti  su 7 cm ilgio tiesiais, lenktais ir kintamo ilgio antgaliais: MR8-7MH30 </t>
    </r>
    <r>
      <rPr>
        <b/>
        <sz val="12"/>
        <color rgb="FF00B050"/>
        <rFont val="Times New Roman"/>
        <family val="1"/>
      </rPr>
      <t>Katalogas - 24 psl.</t>
    </r>
  </si>
  <si>
    <r>
      <t>Grąžtelis, rutulio formos, rievėta galvute, kurios skersmuo 2,0 mm, skirtas naudoti su 14 cm ilgio lenktais ir kintamo ilgio antgaliais MR-14BA20</t>
    </r>
    <r>
      <rPr>
        <b/>
        <sz val="12"/>
        <color rgb="FF00B050"/>
        <rFont val="Times New Roman"/>
        <family val="1"/>
      </rPr>
      <t xml:space="preserve"> Katalogas - 25 psl.</t>
    </r>
  </si>
  <si>
    <r>
      <t xml:space="preserve">Grąžtelis, rutulio formos, rievėta galvute, kurios skersmuo 3,0 mm, skirtas naudoti su 14 cm ilgio lenktais ir kintamo ilgio antgaliais MR8-14BA30 </t>
    </r>
    <r>
      <rPr>
        <b/>
        <sz val="12"/>
        <color rgb="FF00B050"/>
        <rFont val="Times New Roman"/>
        <family val="1"/>
      </rPr>
      <t>Katalogas - 25 psl.</t>
    </r>
  </si>
  <si>
    <r>
      <t xml:space="preserve">Grąžtelis, rutulio formos, rievėta galvute, kurios skersmuo 4,0  mm, skirtas naudoti su 14 cm ilgio lenktais ir kintamo ilgio antgaliais MR8-14BA40 </t>
    </r>
    <r>
      <rPr>
        <b/>
        <sz val="12"/>
        <color rgb="FF00B050"/>
        <rFont val="Times New Roman"/>
        <family val="1"/>
      </rPr>
      <t>Katalogas - 25 psl.</t>
    </r>
  </si>
  <si>
    <r>
      <t>Grąžtelis, rutulio formos, rievėta galvute, kurios skersmuo 5,0  mm, skirtas naudoti su 14 cm ilgio lenktais ir kintamo ilgio antgaliais MR8-14BA50</t>
    </r>
    <r>
      <rPr>
        <b/>
        <sz val="12"/>
        <color rgb="FF00B050"/>
        <rFont val="Times New Roman"/>
        <family val="1"/>
      </rPr>
      <t xml:space="preserve"> Katalogas - 25 psl.</t>
    </r>
  </si>
  <si>
    <r>
      <t xml:space="preserve">Grąžtelis, rutulio formos, rievėta galvute, kurios skersmuo 6,0 mm, skirtas naudoti su 14 cm ilgio lenktais ir kintamo ilgio antgaliais MR8-14BA60 </t>
    </r>
    <r>
      <rPr>
        <b/>
        <sz val="12"/>
        <color rgb="FF00B050"/>
        <rFont val="Times New Roman"/>
        <family val="1"/>
      </rPr>
      <t>Katalogas - 25 psl.</t>
    </r>
  </si>
  <si>
    <r>
      <t xml:space="preserve">Grąžtelis, rutulio formos, rievėta galvute, kurios skersmuo 3,0mm, skirtas naudoti su 15 cm ilgio lenktais ir kintamo ilgio antgaliais MR8-15BA30 </t>
    </r>
    <r>
      <rPr>
        <b/>
        <sz val="12"/>
        <color rgb="FF00B050"/>
        <rFont val="Times New Roman"/>
        <family val="1"/>
      </rPr>
      <t>Katalogas - 25 psl.</t>
    </r>
  </si>
  <si>
    <r>
      <t>Grąžtelis, rutulio formos, rievėta galvute, kurios skersmuo 4,0 mm, skirtas naudoti su 15 cm ilgio lenktais ir kintamo ilgio antgaliais MR8-15BA40</t>
    </r>
    <r>
      <rPr>
        <b/>
        <sz val="12"/>
        <color rgb="FF00B050"/>
        <rFont val="Times New Roman"/>
        <family val="1"/>
      </rPr>
      <t xml:space="preserve"> Katalogas - 25 psl.</t>
    </r>
  </si>
  <si>
    <r>
      <t xml:space="preserve">Deimantinis grąžtelis, rutulio formos galvute, kurios skersmuo 2,0 mm, skirtas naudoti su 14 cm ilgio lenktais ir kintamo ilgio antgaliais MR8-14BA20D </t>
    </r>
    <r>
      <rPr>
        <b/>
        <sz val="12"/>
        <color rgb="FF00B050"/>
        <rFont val="Times New Roman"/>
        <family val="1"/>
      </rPr>
      <t>Katalogas - 25 psl.</t>
    </r>
  </si>
  <si>
    <r>
      <t xml:space="preserve">Deimantinis grąžtelis, rutulio formos galvute, kurios skersmuo 3,0 mm, skirtas naudoti su 14 cm ilgio lenktais ir kintamo ilgio antgaliais MR8-14BA30D </t>
    </r>
    <r>
      <rPr>
        <b/>
        <sz val="12"/>
        <color rgb="FF00B050"/>
        <rFont val="Times New Roman"/>
        <family val="1"/>
      </rPr>
      <t>Katalogas - 25 psl.</t>
    </r>
  </si>
  <si>
    <r>
      <t>Deimantinis grąžtelis, rutulio formos galvute, kurios skersmuo 6,0 mm, skirtas naudoti su 14 cm ilgio lenktais ir kintamo ilgio antgaliais MR8-14BA60D</t>
    </r>
    <r>
      <rPr>
        <b/>
        <sz val="12"/>
        <color rgb="FF00B050"/>
        <rFont val="Times New Roman"/>
        <family val="1"/>
      </rPr>
      <t xml:space="preserve"> Katalogas - 25 psl.</t>
    </r>
  </si>
  <si>
    <r>
      <t>Deimantinis grąžtelis, rutulio formos galvute, kurios skersmuo 4,0 mm, skirtas naudoti su 14 cm ilgio lenktais ir kintamo ilgio antgaliais MR8-14BA40D</t>
    </r>
    <r>
      <rPr>
        <b/>
        <sz val="12"/>
        <color rgb="FF00B050"/>
        <rFont val="Times New Roman"/>
        <family val="1"/>
      </rPr>
      <t xml:space="preserve"> Katalogas - 25 psl.</t>
    </r>
  </si>
  <si>
    <r>
      <t>Deimantinis grąžtelis, rutulio formos galvute, kurios skersmuo 5,0 mm, skirtas naudoti su 14 cm ilgio lenktais ir kintamo ilgio antgaliais MR8-14BA50D</t>
    </r>
    <r>
      <rPr>
        <b/>
        <sz val="12"/>
        <color rgb="FF00B050"/>
        <rFont val="Times New Roman"/>
        <family val="1"/>
      </rPr>
      <t xml:space="preserve"> Katalogas - 25 psl.</t>
    </r>
  </si>
  <si>
    <r>
      <t xml:space="preserve">Deimantinis grąžtelis, rutulio formos galvute, kurios skersmuo 3,0 mm, skirtas naudoti su 15 cm ilgio lenktais ir kintamo ilgio antgaliais MR8-15BA30D </t>
    </r>
    <r>
      <rPr>
        <b/>
        <sz val="12"/>
        <color rgb="FF00B050"/>
        <rFont val="Times New Roman"/>
        <family val="1"/>
      </rPr>
      <t>Katalogas - 25 psl.</t>
    </r>
  </si>
  <si>
    <r>
      <t>Deimantinis grąžtelis, rutulio formos galvute, kurios skersmuo 4,0 mm, skirtas naudoti su 15 cm ilgio lenktais ir kintamo ilgio antgaliais MR8-15BA40D</t>
    </r>
    <r>
      <rPr>
        <b/>
        <sz val="12"/>
        <color rgb="FF00B050"/>
        <rFont val="Times New Roman"/>
        <family val="1"/>
      </rPr>
      <t xml:space="preserve"> Katalogas - 25 psl.</t>
    </r>
  </si>
  <si>
    <r>
      <t>Deimantinis grąžtelis, rutulio formos galvute, kurios skersmuo 5,0 mm, skirtas naudoti su 15 cm ilgio lenktais ir kintamo ilgio antgaliais MR8-15BA50D</t>
    </r>
    <r>
      <rPr>
        <b/>
        <sz val="12"/>
        <color rgb="FF00B050"/>
        <rFont val="Times New Roman"/>
        <family val="1"/>
      </rPr>
      <t xml:space="preserve"> Katalogas - 25 psl.</t>
    </r>
  </si>
  <si>
    <r>
      <t>Deimantinis grąžtelis, rutulio formos galvute, kurios skersmuo 6,0 mm, skirtas naudoti su 15 cm ilgio lenktais ir kintamo ilgio antgaliais MR8-15BA60D</t>
    </r>
    <r>
      <rPr>
        <b/>
        <sz val="12"/>
        <color rgb="FF00B050"/>
        <rFont val="Times New Roman"/>
        <family val="1"/>
      </rPr>
      <t xml:space="preserve"> Katalogas - 25 psl.</t>
    </r>
  </si>
  <si>
    <r>
      <t xml:space="preserve">Jacobs tipo 4,0 mm, nekanuliuotas antgalis, suveržiamas specialiu raktu. MR8-AD02 </t>
    </r>
    <r>
      <rPr>
        <b/>
        <sz val="12"/>
        <color rgb="FF00B050"/>
        <rFont val="Times New Roman"/>
        <family val="1"/>
      </rPr>
      <t>Katalogas - 6, 8 psl.</t>
    </r>
  </si>
  <si>
    <r>
      <t>1. Apsisukimų skaičius 1035 k/min ;
2. Galimybė jungti  4 skirtingų dydžių kranialinius perforatorius 
MR8-AD03</t>
    </r>
    <r>
      <rPr>
        <b/>
        <sz val="12"/>
        <color rgb="FF00B050"/>
        <rFont val="Times New Roman"/>
        <family val="1"/>
      </rPr>
      <t xml:space="preserve"> Katalogas - 6, 7 psl.</t>
    </r>
  </si>
  <si>
    <r>
      <t xml:space="preserve">Su kojele, apsaugančia minkštuosius audinius nuo pažeidimo, tiesūs. Tinkamas naudoti su 1,5 mm. diametro grąžteliais. MR8-AF01 </t>
    </r>
    <r>
      <rPr>
        <b/>
        <sz val="12"/>
        <color rgb="FF00B050"/>
        <rFont val="Times New Roman"/>
        <family val="1"/>
      </rPr>
      <t>Katalogas - 6, 9, 10 psl.</t>
    </r>
  </si>
  <si>
    <r>
      <t xml:space="preserve">Su kojele, apsaugančia minkštuosius audinius nuo pažeidimo, tiesūs. Tinkamas naudoti su 2,3 mm. diametro grąžteliais. MR8-AF02 </t>
    </r>
    <r>
      <rPr>
        <b/>
        <sz val="12"/>
        <color rgb="FF00B050"/>
        <rFont val="Times New Roman"/>
        <family val="1"/>
      </rPr>
      <t>Katalogas - 6, 9, 10 psl.</t>
    </r>
  </si>
  <si>
    <r>
      <t xml:space="preserve">Su kojele, apsaugančia minkštuosius audinius nuo pažeidimo, tiesūs. Tinkamas naudoti su 3,0 mm. diametro grąžteliais. MR8-AF03 </t>
    </r>
    <r>
      <rPr>
        <b/>
        <sz val="12"/>
        <color rgb="FF00B050"/>
        <rFont val="Times New Roman"/>
        <family val="1"/>
      </rPr>
      <t>Katalogas - 6, 9, 10 psl.</t>
    </r>
  </si>
  <si>
    <r>
      <t xml:space="preserve">Universalus priedas, kuriam tinka visi gamintojo įrankiai su J formos galais. MR8-ASJL </t>
    </r>
    <r>
      <rPr>
        <b/>
        <sz val="12"/>
        <color rgb="FF00B050"/>
        <rFont val="Times New Roman"/>
        <family val="1"/>
      </rPr>
      <t>Katalogas - 9, 11 psl.</t>
    </r>
  </si>
  <si>
    <r>
      <t>Dvigubo užrakinimo metalo pjovimo antgalis MR8-ASMC09</t>
    </r>
    <r>
      <rPr>
        <b/>
        <sz val="12"/>
        <color rgb="FF00B050"/>
        <rFont val="Times New Roman"/>
        <family val="1"/>
      </rPr>
      <t xml:space="preserve"> Katalogas - 9, 12 psl.</t>
    </r>
  </si>
  <si>
    <r>
      <t xml:space="preserve">Adapteris skirtas motoriuko ir teleskopinio antgalio sujungimui. MR8-AT10 </t>
    </r>
    <r>
      <rPr>
        <b/>
        <sz val="12"/>
        <color rgb="FF00B050"/>
        <rFont val="Times New Roman"/>
        <family val="1"/>
      </rPr>
      <t>Katalogas - 9, 13 psl.</t>
    </r>
  </si>
  <si>
    <r>
      <t xml:space="preserve">Lenktas, teleskopinis antgalis, ilgis 12 cm: MR8-TT12FMIS </t>
    </r>
    <r>
      <rPr>
        <b/>
        <sz val="12"/>
        <color rgb="FF00B050"/>
        <rFont val="Times New Roman"/>
        <family val="1"/>
      </rPr>
      <t>Katalogas 9, 14, 15 psl.</t>
    </r>
  </si>
  <si>
    <r>
      <t xml:space="preserve">Lenktas, teleskopinis antgalis, ilgis 14 cm: MR8-TT14CMIS </t>
    </r>
    <r>
      <rPr>
        <b/>
        <sz val="12"/>
        <color rgb="FF00B050"/>
        <rFont val="Times New Roman"/>
        <family val="1"/>
      </rPr>
      <t>Katalogas - 9, 14, 15 psl.</t>
    </r>
  </si>
  <si>
    <r>
      <t xml:space="preserve">Tiesus, antgalio ilgis 7 cm: MR8-AS07 </t>
    </r>
    <r>
      <rPr>
        <b/>
        <sz val="12"/>
        <color rgb="FF00B050"/>
        <rFont val="Times New Roman"/>
        <family val="1"/>
      </rPr>
      <t>Katalogas - 9, 10 psl.</t>
    </r>
  </si>
  <si>
    <r>
      <t xml:space="preserve">Tiesus, antgalio ilgis 10 cm: MR8-AS10 </t>
    </r>
    <r>
      <rPr>
        <b/>
        <sz val="12"/>
        <color rgb="FF00B050"/>
        <rFont val="Times New Roman"/>
        <family val="1"/>
      </rPr>
      <t>Katalogas - 9, 10 psl.</t>
    </r>
  </si>
  <si>
    <r>
      <t xml:space="preserve">Lenktas, antgalio ilgis 14 cm: MR8-AA14 </t>
    </r>
    <r>
      <rPr>
        <b/>
        <sz val="12"/>
        <color rgb="FF00B050"/>
        <rFont val="Times New Roman"/>
        <family val="1"/>
      </rPr>
      <t>Katalogas - 9, 15 psl.</t>
    </r>
  </si>
  <si>
    <r>
      <t xml:space="preserve">Lenktas, antgalio ilgis 15 cm: MR8-AA15 </t>
    </r>
    <r>
      <rPr>
        <b/>
        <sz val="12"/>
        <color rgb="FF00B050"/>
        <rFont val="Times New Roman"/>
        <family val="1"/>
      </rPr>
      <t>Katalogas - 9, 15 psl.</t>
    </r>
  </si>
  <si>
    <r>
      <t xml:space="preserve">Lenktas, antgalio ilgis 7 cm: MR8-AA07 </t>
    </r>
    <r>
      <rPr>
        <b/>
        <sz val="12"/>
        <color rgb="FF00B050"/>
        <rFont val="Times New Roman"/>
        <family val="1"/>
      </rPr>
      <t>Katalogas - 9, 10 psl.</t>
    </r>
  </si>
  <si>
    <r>
      <t xml:space="preserve">Lenktas, antgalio ilgis 10 cm: MR8-AA10 </t>
    </r>
    <r>
      <rPr>
        <b/>
        <sz val="12"/>
        <color rgb="FF00B050"/>
        <rFont val="Times New Roman"/>
        <family val="1"/>
      </rPr>
      <t>Katalogas - 9, 10 psl.</t>
    </r>
  </si>
  <si>
    <r>
      <t>1. Dviejų skirtingo diametro grąžtų sistema su automatinio gręžimo sustabdymo mechanizmu (labiau atsikišusiam į priekį centriniam mažesnio diametro grąžtui pragręžus kaukolę ir išorinio grąžto atžvilgiu pajudėjus į priekį, grąžtas nustoja suktis); 
2. Geležtė skirta naudoti su perforavimo antgaliu; Grąžtų diametrai: išorinio : 14 mm, vidinio : 11 mm
DM0210FAA arba DM0010FAA</t>
    </r>
    <r>
      <rPr>
        <b/>
        <sz val="12"/>
        <color rgb="FF00B050"/>
        <rFont val="Times New Roman"/>
        <family val="1"/>
      </rPr>
      <t xml:space="preserve"> Katalogas - 16, 17 psl.</t>
    </r>
  </si>
  <si>
    <r>
      <t>1. Dviejų skirtingo diametro grąžtų sistema su automatinio gręžimo sustabdymo mechanizmu (labiau atsikišusiam į priekį centriniam mažesnio diametro grąžtui pragręžus kaukolę ir išorinio grąžto atžvilgiu pajudėjus į priekį, grąžtas nustoja suktis); 
2. Geležtė skirta naudoti su perforavimo antgaliu; Grąžtų diametrai: išorinio : 11 mm, vidinio : 7 mm
DM0011FAA</t>
    </r>
    <r>
      <rPr>
        <b/>
        <sz val="12"/>
        <color rgb="FF00B050"/>
        <rFont val="Times New Roman"/>
        <family val="1"/>
      </rPr>
      <t xml:space="preserve"> Katalogas - 16, 17 psl.</t>
    </r>
  </si>
  <si>
    <r>
      <t xml:space="preserve">Vienkartinės irigacijos sistemos naudojamos prie grąžtelių su vidine irigacija IRD875 </t>
    </r>
    <r>
      <rPr>
        <b/>
        <sz val="12"/>
        <color rgb="FF00B050"/>
        <rFont val="Times New Roman"/>
        <family val="1"/>
      </rPr>
      <t>Katalogas - 19, 20 psl.</t>
    </r>
  </si>
  <si>
    <r>
      <t xml:space="preserve">Deimantinis grąžtelis, rutulio formos galvute, kurios skersmuo 3,0 mm, skirtas naudoti su 12 cm ilgio teleskopiniais antgaliais: MR8-T12BA30D </t>
    </r>
    <r>
      <rPr>
        <b/>
        <sz val="12"/>
        <color rgb="FF00B050"/>
        <rFont val="Times New Roman"/>
        <family val="1"/>
      </rPr>
      <t>Katalogas - 18 psl.</t>
    </r>
  </si>
  <si>
    <r>
      <t xml:space="preserve">Deimantinis grąžtelis, rutulio formos galvute, kurios skersmuo 2,0 mm, skirtas naudoti su 12 cm ilgio teleskopiniais antgaliais: MR8-T12BA20D </t>
    </r>
    <r>
      <rPr>
        <b/>
        <sz val="12"/>
        <color rgb="FF00B050"/>
        <rFont val="Times New Roman"/>
        <family val="1"/>
      </rPr>
      <t>Katalogas 18 psl.</t>
    </r>
  </si>
  <si>
    <r>
      <t xml:space="preserve">Grąžtelis, rutulio formos, rievėta galvute, kurios skersmuo 3,0 mm, skirtas naudoti su 14 cm ilgio teleskopiniais antgaliais: MR8-T14BA30 </t>
    </r>
    <r>
      <rPr>
        <b/>
        <sz val="12"/>
        <color rgb="FF00B050"/>
        <rFont val="Times New Roman"/>
        <family val="1"/>
      </rPr>
      <t>Katalogas - 18 psl.</t>
    </r>
  </si>
  <si>
    <r>
      <t xml:space="preserve">Deimantinis grąžtelis, rutulio formos galvute, kurios skersmuo 3,0 mm, skirtas naudoti su 14 cm ilgio teleskopiniais antgaliais: MR8-T14BA30D </t>
    </r>
    <r>
      <rPr>
        <b/>
        <sz val="12"/>
        <color rgb="FF00B050"/>
        <rFont val="Times New Roman"/>
        <family val="1"/>
      </rPr>
      <t>Katalogas - 18 psl.</t>
    </r>
  </si>
  <si>
    <r>
      <t xml:space="preserve">Grąžtelis, rutulio formos, rievėta galvute, kurios skersmuo 4,0 mm, skirtas naudoti su 14 cm ilgio teleskopiniais antgaliais: MR8-T14BA40 </t>
    </r>
    <r>
      <rPr>
        <b/>
        <sz val="12"/>
        <color rgb="FF00B050"/>
        <rFont val="Times New Roman"/>
        <family val="1"/>
      </rPr>
      <t>Katalogas - 18 psl.</t>
    </r>
  </si>
  <si>
    <r>
      <t xml:space="preserve">Deimantinis grąžtelis, rutulio formos galvute, kurios skersmuo 4,0 mm, skirtas naudoti su 14 cm ilgio teleskopiniais antgaliais: MR8-T14BA40D </t>
    </r>
    <r>
      <rPr>
        <b/>
        <sz val="12"/>
        <color rgb="FF00B050"/>
        <rFont val="Times New Roman"/>
        <family val="1"/>
      </rPr>
      <t>Katalogas- 18 psl.</t>
    </r>
  </si>
  <si>
    <r>
      <t xml:space="preserve">Grąžtelis, rutulio formos, rievėta galvute, kurios skersmuo 5,0  mm, skirtas naudoti su 15 cm ilgio lenktais ir kintamo ilgio antgaliais MR8-15BA50 </t>
    </r>
    <r>
      <rPr>
        <b/>
        <sz val="12"/>
        <color rgb="FF00B050"/>
        <rFont val="Times New Roman"/>
        <family val="1"/>
      </rPr>
      <t>Katalogas - 25 psl.</t>
    </r>
  </si>
  <si>
    <r>
      <t>Grąžtelis, rutulio formos, rievėta galvute, kurios skersmuo 6,0 mm, skirtas naudoti su 15 cm ilgio lenktais ir kintamo ilgio antgaliais MR8-15BA60</t>
    </r>
    <r>
      <rPr>
        <b/>
        <sz val="12"/>
        <color rgb="FF00B050"/>
        <rFont val="Times New Roman"/>
        <family val="1"/>
      </rPr>
      <t xml:space="preserve"> Katalogas - 25 psl.</t>
    </r>
  </si>
  <si>
    <r>
      <t xml:space="preserve">Grąžtelis, rutulio formos, rievėta galvute, kurios skersmuo 0,5mm, 1,0 mm, 1,5 mm, 2,0 mm, 3,0 mm, 4,0 mm, skirtas naudoti su 7 cm ilgio tiesiais, lenktais ir kintamo ilgio antgaliais: MR8-7BA05L; MR8-7BA10; MR8-7BA10F; MR8-7BA15; MR8-7BA20; MR8-7BA20F; MR8-7BA30; MR8-7BA30C; MR8-7BA40 </t>
    </r>
    <r>
      <rPr>
        <b/>
        <sz val="12"/>
        <color rgb="FF00B050"/>
        <rFont val="Times New Roman"/>
        <family val="1"/>
      </rPr>
      <t>Katalogas - 25, 26 psl.</t>
    </r>
  </si>
  <si>
    <r>
      <t xml:space="preserve">Deimantinis grąžtelis, rutulio formos galvute, kurios skersmuo 1,0 mm, 1,5 mm, 2,0mm, 3,0 mm, 4,0  mm, skirtas naudoti su 7 cm ilgio tiesiais, lenktais ir kintamo ilgio antgaliais: MR8-7BA10D; MR8-7BA10DF; MR8-7BA15DF; MR8-7BA15DC; MR8-7BA20DF; MR8-7BA30D; MR8-7BA30DF; MR8-7BA30DC; MR8-7BA40D; MR8-7BA40DF </t>
    </r>
    <r>
      <rPr>
        <b/>
        <sz val="12"/>
        <color rgb="FF00B050"/>
        <rFont val="Times New Roman"/>
        <family val="1"/>
      </rPr>
      <t>Katalogas - 25, 27 psl.</t>
    </r>
  </si>
  <si>
    <r>
      <t xml:space="preserve">1. Automatiniam prietaiso vidinių dalių tepimui prieš instrumento sterilizavimą, vidinei instrumento apsaugai ir priežiūrai;
2. Tepalas supakuotas į vienkartines tepalines. Pakuotėje 4 vnt. filtrų/tepalinių. 
PA700
</t>
    </r>
    <r>
      <rPr>
        <b/>
        <sz val="12"/>
        <color rgb="FF00B050"/>
        <rFont val="Times New Roman"/>
        <family val="1"/>
      </rPr>
      <t>Katalogas - 28, 29 psl.</t>
    </r>
  </si>
  <si>
    <r>
      <t xml:space="preserve">Grąžtelis rutulio formos, rievėta galvute, kurios skersmuo 1,0mm, 2,0 mm, 3,0 mm, 4,0 mm, 5,0  mm, 6,0  mm, skirtas naudoti  su 10 cm ilgio tiesiais, lenktais ir kintamo ilgio antgaliais: MR8-10BA10; MR8-10BA20; MR8-10BA20F; MR8-10BA30; MR8-10BA30F; MR8-10BA40; MR8-10BA40F; MR8-10BA50; MR8-10BA60 </t>
    </r>
    <r>
      <rPr>
        <b/>
        <sz val="12"/>
        <color rgb="FF00B050"/>
        <rFont val="Times New Roman"/>
        <family val="1"/>
      </rPr>
      <t>Katalogas - 25 psl.</t>
    </r>
  </si>
  <si>
    <r>
      <t xml:space="preserve">Deimantinis grąžtelis rutulio formos galvute, kurios skersmuo 1,0 mm, 1,5  mm, 2,0 mm, 3,0  mm, 4,0 mm, 5,0  mm, 6,0 mm, skirtas naudoti  su 10 cm ilgio tiesiais, lenktais ir kintamo ilgio antgaliais: MR8-10BA10DF; MR-10BA10D; MR8-10BA15DF; MR8-10BA20DF; MR8-10BA20D; MR8-10BA30D; MR8-10BA30DF; MR8-10BA40D; MR8-10BA40DF; MR8-10BA50D; MR8-10BA50DF; MR8-10BA60D; MR8-10BA60DF </t>
    </r>
    <r>
      <rPr>
        <b/>
        <sz val="12"/>
        <color rgb="FF00B050"/>
        <rFont val="Times New Roman"/>
        <family val="1"/>
      </rPr>
      <t>Katalogas - 25 psl.</t>
    </r>
  </si>
  <si>
    <r>
      <t xml:space="preserve">Pjoviklis skirtas metalo konstrukcijai pjauti, kurio galvutės skersmuo 3,0 mm, galvutės ilgis 0,8 mm, skirtas naudoti su antgaliu metalo pjovimui MR8-9MC254 </t>
    </r>
    <r>
      <rPr>
        <b/>
        <sz val="12"/>
        <color rgb="FF00B050"/>
        <rFont val="Times New Roman"/>
        <family val="1"/>
      </rPr>
      <t>Katalogas - 18 psl.</t>
    </r>
  </si>
  <si>
    <r>
      <t xml:space="preserve">Pjoviklis skirtas metalo konstrukcijai pjauti, kurio galvutės skersmuo 3,2 mm, galvutės ilgis 17,9 mm, skirtas naudoti su antgaliu metalo pjovimui MR8-9MC30 </t>
    </r>
    <r>
      <rPr>
        <b/>
        <sz val="12"/>
        <color rgb="FF00B050"/>
        <rFont val="Times New Roman"/>
        <family val="1"/>
      </rPr>
      <t>Katalogas - 18 psl.</t>
    </r>
  </si>
  <si>
    <r>
      <t xml:space="preserve">Disko formos pjoviklis, skirtas metalo konstrukcijai pjauti, disko skersmuo 25,4 mm, skirtas naudoti su antgaliu metalo pjovimui MR8-9MC32 </t>
    </r>
    <r>
      <rPr>
        <b/>
        <sz val="12"/>
        <color rgb="FF00B050"/>
        <rFont val="Times New Roman"/>
        <family val="1"/>
      </rPr>
      <t>Katalogas - 18 psl.</t>
    </r>
  </si>
  <si>
    <r>
      <t>Smailėjantis kūgiškas grąžtelis, kurio galvutės skersmuo 1,5 mm, ilgis 11,1 mm, skirtas naudoti  su 7 cm ilgio antgaliais ir antgaliais su kojele: MR8-F1/7TA15</t>
    </r>
    <r>
      <rPr>
        <b/>
        <sz val="12"/>
        <color rgb="FF00B050"/>
        <rFont val="Times New Roman"/>
        <family val="1"/>
      </rPr>
      <t xml:space="preserve"> Katalogas - 22 psl.</t>
    </r>
  </si>
  <si>
    <r>
      <t xml:space="preserve">Smailėjantis kūgiškas grąžtelis, kurio galvutės skersmuo 2,3 mm, ilgis 15,9 mm, skirtas naudoti  su 7 cm ilgio antgaliais ir antgaliais su kojele: MR8-F2/7TA23 </t>
    </r>
    <r>
      <rPr>
        <b/>
        <sz val="12"/>
        <color rgb="FF00B050"/>
        <rFont val="Times New Roman"/>
        <family val="1"/>
      </rPr>
      <t>Katalogas - 22 psl.</t>
    </r>
  </si>
  <si>
    <r>
      <t>Smailėjantis kūgiškas grąžtelis, kurio galvutės skersmuo 3,0 mm, ilgis 25,4 mm, skirtas naudoti  su 9 cm ilgio antgaliais ir antgaliais su kojele MR8-F3/9TA30</t>
    </r>
    <r>
      <rPr>
        <b/>
        <sz val="12"/>
        <color rgb="FF00B050"/>
        <rFont val="Times New Roman"/>
        <family val="1"/>
      </rPr>
      <t xml:space="preserve"> Katalogas - 22 psl.</t>
    </r>
  </si>
  <si>
    <r>
      <t xml:space="preserve">Smailėjantis kūgiškas grąžtelis, kurio galvutės skersmuo 1,1 mm, ilgis 6,4 mm, skirtas naudoti  su 7 cm ilgio antgaliais ir antgaliais su kojele: MR8-7TA11 </t>
    </r>
    <r>
      <rPr>
        <b/>
        <sz val="12"/>
        <color rgb="FF00B050"/>
        <rFont val="Times New Roman"/>
        <family val="1"/>
      </rPr>
      <t>Katalogas - 22 psl.</t>
    </r>
  </si>
  <si>
    <r>
      <t xml:space="preserve"> Grąžtelis, rutulio formos, rievėta galvute, kurios skersmuo 2,0 mm, skirtas naudoti su 12 cm ilgio teleskopiniais antgaliais: MR8-T12BA20</t>
    </r>
    <r>
      <rPr>
        <b/>
        <sz val="12"/>
        <color rgb="FF00B050"/>
        <rFont val="Times New Roman"/>
        <family val="1"/>
      </rPr>
      <t xml:space="preserve"> Katalogas - 18 psl.</t>
    </r>
  </si>
  <si>
    <r>
      <t xml:space="preserve">Tiesus, teleskopinis antgalis, ilgis 14 cm MR8-TT14MIS </t>
    </r>
    <r>
      <rPr>
        <b/>
        <sz val="12"/>
        <color rgb="FF00B050"/>
        <rFont val="Times New Roman"/>
        <family val="1"/>
      </rPr>
      <t>Katalogas - 9, 14, 15 psl.</t>
    </r>
  </si>
  <si>
    <r>
      <t xml:space="preserve">Kintamo ilgio antgalis, antgalio ilgis 14 cm: MR8-AVA14 </t>
    </r>
    <r>
      <rPr>
        <b/>
        <sz val="12"/>
        <color rgb="FF00B050"/>
        <rFont val="Times New Roman"/>
        <family val="1"/>
      </rPr>
      <t>Katalogas - 9, 15 psl.</t>
    </r>
  </si>
  <si>
    <r>
      <t xml:space="preserve">Kintamo ilgio antgalis, antgalio ilgis 15 cm: MR8-AVA15 </t>
    </r>
    <r>
      <rPr>
        <b/>
        <sz val="12"/>
        <color rgb="FF00B050"/>
        <rFont val="Times New Roman"/>
        <family val="1"/>
      </rPr>
      <t>Katalogas - 9, 15 psl.</t>
    </r>
  </si>
  <si>
    <r>
      <t xml:space="preserve">Kintamo ilgio antgalis, antgalio ilgis 7 cm: MR8-AVA07 </t>
    </r>
    <r>
      <rPr>
        <b/>
        <sz val="12"/>
        <color rgb="FF00B050"/>
        <rFont val="Times New Roman"/>
        <family val="1"/>
      </rPr>
      <t>Katalogas - 9, 10 psl.</t>
    </r>
  </si>
  <si>
    <r>
      <t xml:space="preserve">Kintamo ilgio antgalis, antgalio ilgis 10 cm: MR8-AVA10 </t>
    </r>
    <r>
      <rPr>
        <b/>
        <sz val="12"/>
        <color rgb="FF00B050"/>
        <rFont val="Times New Roman"/>
        <family val="1"/>
      </rPr>
      <t>Katalogas - 9, 10 psl.</t>
    </r>
  </si>
  <si>
    <t>Didelių apsukų grąžtų sistema EM800</t>
  </si>
  <si>
    <r>
      <t xml:space="preserve">1. Apsisukimų skaičius reguliuojamas ribose nuo 200 k/min iki 75 000 k/min. 
2. Svoris 87 g; 
3. Ilgis 9,73 cm
4. Skersmuo 1,55 cm; 
5. Normaliomis aplinkos sąlygomis (+20°C) gali dirbti be sustojimo 75 000 k/min. greičiu, neribotą laiką.
6. Spalviškai koduotos jungtys
7. Pajungimo kabelio ilgis 460 cm
8. Pilnas suderinamumas su turimu didelių apsukų jėgos perforatoriaus IPC, gamintojas Medtronic. Motoras EM800
</t>
    </r>
    <r>
      <rPr>
        <b/>
        <sz val="12"/>
        <color rgb="FF00B050"/>
        <rFont val="Times New Roman"/>
        <family val="1"/>
      </rPr>
      <t>Katalogas - 2, 3, 4, 5 psl.</t>
    </r>
  </si>
  <si>
    <r>
      <t xml:space="preserve">Vienkartinės, universalios irigacijos sistemos, montuojamos ant grąžtelių: IRD800 </t>
    </r>
    <r>
      <rPr>
        <b/>
        <sz val="12"/>
        <color rgb="FF00B050"/>
        <rFont val="Times New Roman"/>
        <family val="1"/>
      </rPr>
      <t>Katalogas - 19, 21 psl.</t>
    </r>
  </si>
  <si>
    <t>Pasiūlymo atitikimą pirkimo sąlygų techninei specifikacijai pagrindžiantys dokumentai KATALOGAS</t>
  </si>
  <si>
    <t>Gamintojo įgaliojimas, konfidencialu</t>
  </si>
  <si>
    <t>Tiekėjo deklaracijos</t>
  </si>
  <si>
    <t>CE sertifikatas</t>
  </si>
  <si>
    <t xml:space="preserve">Subtiekimo sutartis, ketinimų protokolas, preliminarios sutartys ar kiti dokumentai, patvirtinantys, kad laimėjus pirkimą tiekėjui bus prieinami kitų ūkio subjektų ištekliai (jei pasitelkiami kvalifikacijos atitikimui) </t>
  </si>
  <si>
    <t>Direktorius</t>
  </si>
  <si>
    <t>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</si>
</sst>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sz val="14"/>
      <color theme="1"/>
      <name val="Times New Roman"/>
      <family val="1"/>
    </font>
    <font>
      <sz val="12"/>
      <color rgb="FFFF0000"/>
      <name val="Times New Roman"/>
      <family val="1"/>
    </font>
    <font>
      <i/>
      <sz val="12"/>
      <name val="Times New Roman"/>
      <family val="1"/>
    </font>
    <font>
      <b/>
      <sz val="12"/>
      <name val="Times New Roman"/>
      <family val="1"/>
      <charset val="186"/>
    </font>
    <font>
      <sz val="12"/>
      <name val="Times New Roman"/>
      <family val="1"/>
      <charset val="186"/>
    </font>
    <font>
      <b/>
      <sz val="12"/>
      <color rgb="FFFF0000"/>
      <name val="Times New Roman"/>
      <family val="1"/>
    </font>
    <font>
      <sz val="11"/>
      <color rgb="FFFF0000"/>
      <name val="Calibri"/>
      <family val="2"/>
      <scheme val="minor"/>
    </font>
    <font>
      <sz val="8"/>
      <name val="Calibri"/>
      <family val="2"/>
      <scheme val="minor"/>
    </font>
    <font>
      <sz val="12"/>
      <color rgb="FF00B050"/>
      <name val="Times New Roman"/>
      <family val="1"/>
    </font>
    <font>
      <b/>
      <sz val="12"/>
      <color rgb="FF00B050"/>
      <name val="Times New Roman"/>
      <family val="1"/>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cellStyleXfs>
  <cellXfs count="140">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1" fillId="5" borderId="0" xfId="0" applyFont="1" applyFill="1" applyAlignment="1">
      <alignment horizontal="center" vertical="top"/>
    </xf>
    <xf numFmtId="0" fontId="10" fillId="5" borderId="0" xfId="0" applyFont="1" applyFill="1" applyAlignment="1">
      <alignment vertical="top"/>
    </xf>
    <xf numFmtId="0" fontId="11" fillId="5" borderId="0" xfId="0" applyFont="1" applyFill="1" applyAlignment="1">
      <alignment vertical="top" wrapText="1"/>
    </xf>
    <xf numFmtId="0" fontId="11" fillId="5" borderId="0" xfId="0" applyFont="1" applyFill="1"/>
    <xf numFmtId="0" fontId="10" fillId="5" borderId="1" xfId="0" applyFont="1" applyFill="1" applyBorder="1" applyAlignment="1">
      <alignment horizontal="center" vertical="center" wrapText="1"/>
    </xf>
    <xf numFmtId="0" fontId="10" fillId="5" borderId="1" xfId="0" applyFont="1" applyFill="1" applyBorder="1" applyAlignment="1">
      <alignment horizontal="justify" vertical="center" wrapText="1"/>
    </xf>
    <xf numFmtId="0" fontId="1" fillId="5" borderId="0" xfId="0" applyFont="1" applyFill="1" applyAlignment="1">
      <alignment vertical="center" wrapText="1"/>
    </xf>
    <xf numFmtId="0" fontId="6" fillId="5" borderId="0" xfId="0" applyFont="1" applyFill="1" applyAlignment="1">
      <alignment vertical="center"/>
    </xf>
    <xf numFmtId="0" fontId="7" fillId="5" borderId="0" xfId="0" applyFont="1" applyFill="1"/>
    <xf numFmtId="0" fontId="7"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center"/>
    </xf>
    <xf numFmtId="0" fontId="1" fillId="5" borderId="0" xfId="0" applyFont="1" applyFill="1" applyAlignment="1" applyProtection="1">
      <alignment vertical="center" wrapText="1"/>
      <protection locked="0"/>
    </xf>
    <xf numFmtId="0" fontId="2" fillId="5" borderId="0" xfId="0" applyFont="1" applyFill="1" applyAlignment="1">
      <alignment horizontal="center"/>
    </xf>
    <xf numFmtId="0" fontId="0" fillId="5" borderId="0" xfId="0" applyFill="1"/>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 fillId="5" borderId="1" xfId="0" applyFont="1" applyFill="1" applyBorder="1" applyAlignment="1">
      <alignment horizontal="justify" vertical="center" wrapText="1"/>
    </xf>
    <xf numFmtId="1"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5" fillId="0" borderId="1" xfId="0" applyFont="1" applyBorder="1" applyAlignment="1" applyProtection="1">
      <alignment horizontal="center" vertical="center" wrapText="1"/>
      <protection locked="0"/>
    </xf>
    <xf numFmtId="0" fontId="1" fillId="5" borderId="0" xfId="0" applyFont="1" applyFill="1" applyAlignment="1">
      <alignment wrapText="1"/>
    </xf>
    <xf numFmtId="0" fontId="9" fillId="0" borderId="1" xfId="0" applyFont="1" applyBorder="1" applyAlignment="1" applyProtection="1">
      <alignment horizontal="justify" vertical="center" wrapText="1"/>
      <protection locked="0"/>
    </xf>
    <xf numFmtId="14" fontId="13" fillId="3" borderId="1" xfId="0" applyNumberFormat="1" applyFont="1" applyFill="1" applyBorder="1" applyAlignment="1" applyProtection="1">
      <alignment horizontal="left" vertical="top" wrapText="1"/>
      <protection locked="0"/>
    </xf>
    <xf numFmtId="0" fontId="0" fillId="6" borderId="0" xfId="0" applyFill="1"/>
    <xf numFmtId="0" fontId="1" fillId="2" borderId="6" xfId="0" applyFont="1" applyFill="1" applyBorder="1" applyAlignment="1">
      <alignment horizontal="center" vertical="center" wrapText="1"/>
    </xf>
    <xf numFmtId="0" fontId="8" fillId="5" borderId="0" xfId="0" applyFont="1" applyFill="1" applyAlignment="1">
      <alignment vertical="center"/>
    </xf>
    <xf numFmtId="0" fontId="2" fillId="5" borderId="0" xfId="0" applyFont="1" applyFill="1"/>
    <xf numFmtId="0" fontId="1" fillId="5" borderId="0" xfId="0" applyFont="1" applyFill="1" applyAlignment="1">
      <alignment horizontal="center" vertical="center"/>
    </xf>
    <xf numFmtId="49" fontId="1" fillId="5" borderId="1" xfId="0" applyNumberFormat="1" applyFont="1" applyFill="1" applyBorder="1" applyAlignment="1">
      <alignment horizontal="center" vertical="top" wrapText="1"/>
    </xf>
    <xf numFmtId="49" fontId="15" fillId="0" borderId="17" xfId="0" applyNumberFormat="1" applyFont="1" applyBorder="1" applyAlignment="1">
      <alignment horizontal="justify" vertical="top" wrapText="1"/>
    </xf>
    <xf numFmtId="0" fontId="15" fillId="0" borderId="26" xfId="0" applyFont="1" applyBorder="1" applyAlignment="1">
      <alignment horizontal="justify" vertical="top" wrapText="1"/>
    </xf>
    <xf numFmtId="0" fontId="15" fillId="0" borderId="27" xfId="0" applyFont="1" applyBorder="1" applyAlignment="1">
      <alignment horizontal="justify" vertical="top" wrapText="1"/>
    </xf>
    <xf numFmtId="49" fontId="1" fillId="5" borderId="1" xfId="0" applyNumberFormat="1" applyFont="1" applyFill="1" applyBorder="1" applyAlignment="1">
      <alignment vertical="top" wrapText="1"/>
    </xf>
    <xf numFmtId="0" fontId="15" fillId="0" borderId="28" xfId="0" applyFont="1" applyBorder="1" applyAlignment="1">
      <alignment horizontal="justify" vertical="top" wrapText="1"/>
    </xf>
    <xf numFmtId="0" fontId="1" fillId="5" borderId="1" xfId="0" applyFont="1" applyFill="1" applyBorder="1" applyAlignment="1">
      <alignment horizontal="left" vertical="top" wrapText="1"/>
    </xf>
    <xf numFmtId="0" fontId="1" fillId="5" borderId="1" xfId="0" applyFont="1" applyFill="1" applyBorder="1" applyAlignment="1">
      <alignment vertical="center" wrapText="1"/>
    </xf>
    <xf numFmtId="0" fontId="1" fillId="5" borderId="1" xfId="0" applyFont="1" applyFill="1" applyBorder="1" applyAlignment="1">
      <alignment horizontal="justify" vertical="top" wrapText="1"/>
    </xf>
    <xf numFmtId="0" fontId="1" fillId="5" borderId="1" xfId="0" applyFont="1" applyFill="1" applyBorder="1" applyAlignment="1">
      <alignment horizontal="justify" vertical="top"/>
    </xf>
    <xf numFmtId="0" fontId="1" fillId="5" borderId="1" xfId="0" applyFont="1" applyFill="1" applyBorder="1" applyAlignment="1">
      <alignment horizontal="justify"/>
    </xf>
    <xf numFmtId="49" fontId="1" fillId="5" borderId="17" xfId="0" applyNumberFormat="1" applyFont="1" applyFill="1" applyBorder="1" applyAlignment="1">
      <alignment horizontal="center" vertical="top" wrapText="1"/>
    </xf>
    <xf numFmtId="0" fontId="1" fillId="5" borderId="17" xfId="0" applyFont="1" applyFill="1" applyBorder="1" applyAlignment="1">
      <alignment horizontal="center" vertical="top" wrapText="1"/>
    </xf>
    <xf numFmtId="0" fontId="1" fillId="5" borderId="17" xfId="0" applyFont="1" applyFill="1" applyBorder="1" applyAlignment="1">
      <alignment horizontal="center" vertical="top"/>
    </xf>
    <xf numFmtId="0" fontId="1" fillId="5" borderId="28" xfId="0" applyFont="1" applyFill="1" applyBorder="1" applyAlignment="1">
      <alignment horizontal="center" vertical="top"/>
    </xf>
    <xf numFmtId="0" fontId="1" fillId="5" borderId="28" xfId="0" applyFont="1" applyFill="1" applyBorder="1" applyAlignment="1">
      <alignment horizontal="center" vertical="top" wrapText="1"/>
    </xf>
    <xf numFmtId="49" fontId="1" fillId="5" borderId="26" xfId="0" applyNumberFormat="1" applyFont="1" applyFill="1" applyBorder="1" applyAlignment="1">
      <alignment horizontal="center" vertical="top" wrapText="1"/>
    </xf>
    <xf numFmtId="0" fontId="1" fillId="5" borderId="26" xfId="0" applyFont="1" applyFill="1" applyBorder="1" applyAlignment="1">
      <alignment horizontal="center" vertical="top" wrapText="1"/>
    </xf>
    <xf numFmtId="49" fontId="1" fillId="5" borderId="27"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1" xfId="0" applyFont="1" applyFill="1" applyBorder="1" applyAlignment="1">
      <alignment horizontal="center" vertical="top"/>
    </xf>
    <xf numFmtId="0" fontId="15" fillId="4" borderId="26" xfId="0" applyFont="1" applyFill="1" applyBorder="1" applyAlignment="1">
      <alignment horizontal="justify" vertical="top" wrapText="1"/>
    </xf>
    <xf numFmtId="0" fontId="15" fillId="7" borderId="26" xfId="0" applyFont="1" applyFill="1" applyBorder="1" applyAlignment="1">
      <alignment horizontal="justify" vertical="top" wrapText="1"/>
    </xf>
    <xf numFmtId="49" fontId="15" fillId="7" borderId="17" xfId="0" applyNumberFormat="1" applyFont="1" applyFill="1" applyBorder="1" applyAlignment="1">
      <alignment horizontal="justify" vertical="top"/>
    </xf>
    <xf numFmtId="0" fontId="15" fillId="7" borderId="1" xfId="0" applyFont="1" applyFill="1" applyBorder="1" applyAlignment="1">
      <alignment horizontal="justify" vertical="top" wrapText="1"/>
    </xf>
    <xf numFmtId="0" fontId="15" fillId="7" borderId="27" xfId="0" applyFont="1" applyFill="1" applyBorder="1" applyAlignment="1">
      <alignment horizontal="justify" vertical="top" wrapText="1"/>
    </xf>
    <xf numFmtId="0" fontId="2" fillId="5" borderId="0" xfId="0" applyFont="1" applyFill="1" applyAlignment="1">
      <alignment horizontal="left"/>
    </xf>
    <xf numFmtId="0" fontId="1" fillId="5" borderId="1" xfId="0" applyFont="1" applyFill="1" applyBorder="1" applyAlignment="1">
      <alignment horizontal="justify" vertical="center" wrapText="1"/>
    </xf>
    <xf numFmtId="0" fontId="5" fillId="4" borderId="1" xfId="0" applyFont="1" applyFill="1" applyBorder="1" applyAlignment="1" applyProtection="1">
      <alignment horizontal="left" vertical="center" wrapText="1"/>
      <protection locked="0"/>
    </xf>
    <xf numFmtId="0" fontId="1" fillId="5" borderId="0" xfId="0" applyFont="1" applyFill="1" applyAlignment="1">
      <alignment horizontal="left" vertical="center" wrapText="1"/>
    </xf>
    <xf numFmtId="0" fontId="1" fillId="5" borderId="0" xfId="0" applyFont="1" applyFill="1" applyAlignment="1">
      <alignment horizontal="left"/>
    </xf>
    <xf numFmtId="49" fontId="3" fillId="5" borderId="1" xfId="0" applyNumberFormat="1" applyFont="1" applyFill="1" applyBorder="1" applyAlignment="1">
      <alignment horizontal="justify" vertical="center"/>
    </xf>
    <xf numFmtId="49" fontId="3" fillId="5" borderId="1" xfId="0" applyNumberFormat="1" applyFont="1" applyFill="1" applyBorder="1" applyAlignment="1">
      <alignment horizontal="justify" vertical="center" wrapText="1"/>
    </xf>
    <xf numFmtId="0" fontId="7" fillId="5" borderId="0" xfId="0" applyFont="1" applyFill="1" applyAlignment="1">
      <alignment horizontal="center"/>
    </xf>
    <xf numFmtId="0" fontId="2" fillId="5" borderId="1" xfId="0" applyFont="1" applyFill="1" applyBorder="1" applyAlignment="1">
      <alignment horizontal="left" vertical="top"/>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left" vertical="top" wrapText="1"/>
    </xf>
    <xf numFmtId="0" fontId="1" fillId="5" borderId="0" xfId="0" applyFont="1" applyFill="1" applyAlignment="1">
      <alignment horizontal="left" vertical="top"/>
    </xf>
    <xf numFmtId="0" fontId="1" fillId="5" borderId="0" xfId="0" applyFont="1" applyFill="1" applyAlignment="1">
      <alignment horizontal="justify" vertical="top"/>
    </xf>
    <xf numFmtId="0" fontId="1" fillId="5" borderId="0" xfId="0" applyFont="1" applyFill="1" applyAlignment="1">
      <alignment horizontal="justify" vertical="top" wrapText="1"/>
    </xf>
    <xf numFmtId="0" fontId="6" fillId="5" borderId="0" xfId="0" applyFont="1" applyFill="1" applyAlignment="1">
      <alignment horizontal="center"/>
    </xf>
    <xf numFmtId="0" fontId="1" fillId="5" borderId="1" xfId="0" applyFont="1" applyFill="1" applyBorder="1" applyAlignment="1">
      <alignment horizontal="left" vertical="top"/>
    </xf>
    <xf numFmtId="0" fontId="1" fillId="5" borderId="1" xfId="0" applyFont="1" applyFill="1" applyBorder="1" applyAlignment="1">
      <alignment horizontal="left" vertical="top" wrapText="1"/>
    </xf>
    <xf numFmtId="49" fontId="1" fillId="5" borderId="28" xfId="0" applyNumberFormat="1" applyFont="1" applyFill="1" applyBorder="1" applyAlignment="1">
      <alignment horizontal="center" vertical="top" wrapText="1"/>
    </xf>
    <xf numFmtId="49" fontId="1" fillId="5" borderId="29" xfId="0" applyNumberFormat="1" applyFont="1" applyFill="1" applyBorder="1" applyAlignment="1">
      <alignment horizontal="center" vertical="top" wrapText="1"/>
    </xf>
    <xf numFmtId="0" fontId="1" fillId="5" borderId="1"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I32"/>
  <sheetViews>
    <sheetView tabSelected="1" zoomScaleNormal="100" workbookViewId="0">
      <selection activeCell="I16" sqref="I16"/>
    </sheetView>
  </sheetViews>
  <sheetFormatPr defaultColWidth="9.140625" defaultRowHeight="15.75" x14ac:dyDescent="0.25"/>
  <cols>
    <col min="1" max="1" width="9.140625" style="12"/>
    <col min="2" max="2" width="35.7109375" style="12" customWidth="1"/>
    <col min="3" max="3" width="39.42578125" style="12" customWidth="1"/>
    <col min="4" max="4" width="36.42578125" style="12" customWidth="1"/>
    <col min="5" max="5" width="22.140625" style="12" customWidth="1"/>
    <col min="6" max="6" width="20.42578125" style="12" customWidth="1"/>
    <col min="7" max="7" width="20.7109375" style="12" customWidth="1"/>
    <col min="8" max="8" width="26.28515625" style="12" customWidth="1"/>
    <col min="9" max="9" width="29.85546875" style="12" customWidth="1"/>
    <col min="10" max="10" width="27.7109375" style="12" customWidth="1"/>
    <col min="11" max="16384" width="9.140625" style="12"/>
  </cols>
  <sheetData>
    <row r="2" spans="2:9" ht="18.75" x14ac:dyDescent="0.3">
      <c r="B2" s="15" t="s">
        <v>0</v>
      </c>
      <c r="C2" s="29"/>
      <c r="D2" s="29"/>
      <c r="E2" s="30"/>
      <c r="F2" s="84"/>
      <c r="G2" s="84"/>
      <c r="H2" s="84"/>
      <c r="I2" s="30"/>
    </row>
    <row r="3" spans="2:9" ht="18.75" x14ac:dyDescent="0.3">
      <c r="B3" s="15"/>
      <c r="C3" s="29"/>
      <c r="D3" s="29"/>
      <c r="E3" s="30"/>
      <c r="F3" s="31"/>
      <c r="G3" s="31"/>
      <c r="H3" s="31"/>
      <c r="I3" s="30"/>
    </row>
    <row r="4" spans="2:9" ht="18.75" x14ac:dyDescent="0.3">
      <c r="B4" s="32" t="s">
        <v>1</v>
      </c>
      <c r="C4" s="85" t="s">
        <v>69</v>
      </c>
      <c r="D4" s="85"/>
      <c r="E4" s="30"/>
      <c r="F4" s="31"/>
      <c r="G4" s="31"/>
      <c r="H4" s="31"/>
      <c r="I4" s="30"/>
    </row>
    <row r="5" spans="2:9" ht="18.75" x14ac:dyDescent="0.3">
      <c r="B5" s="13"/>
      <c r="C5" s="16"/>
      <c r="D5" s="29"/>
      <c r="E5" s="30"/>
      <c r="F5" s="31"/>
      <c r="G5" s="31"/>
      <c r="H5" s="31"/>
      <c r="I5" s="30"/>
    </row>
    <row r="6" spans="2:9" ht="18.75" x14ac:dyDescent="0.3">
      <c r="B6" s="33" t="s">
        <v>2</v>
      </c>
      <c r="C6" s="45">
        <v>45617</v>
      </c>
      <c r="D6" s="29"/>
      <c r="E6" s="30"/>
      <c r="F6" s="31"/>
      <c r="G6" s="31"/>
      <c r="H6" s="31"/>
      <c r="I6" s="30"/>
    </row>
    <row r="7" spans="2:9" ht="18.75" x14ac:dyDescent="0.3">
      <c r="C7" s="29"/>
      <c r="D7" s="29"/>
      <c r="E7" s="30"/>
      <c r="F7" s="31"/>
      <c r="G7" s="31"/>
      <c r="H7" s="31"/>
      <c r="I7" s="30"/>
    </row>
    <row r="8" spans="2:9" ht="15.75" customHeight="1" x14ac:dyDescent="0.25">
      <c r="B8" s="78" t="s">
        <v>31</v>
      </c>
      <c r="C8" s="78"/>
      <c r="D8" s="78"/>
      <c r="E8" s="78"/>
      <c r="F8" s="79" t="s">
        <v>237</v>
      </c>
      <c r="G8" s="79"/>
      <c r="H8" s="79"/>
      <c r="I8" s="34"/>
    </row>
    <row r="9" spans="2:9" ht="16.350000000000001" customHeight="1" x14ac:dyDescent="0.25">
      <c r="B9" s="82" t="s">
        <v>34</v>
      </c>
      <c r="C9" s="82"/>
      <c r="D9" s="82"/>
      <c r="E9" s="82"/>
      <c r="F9" s="79">
        <v>110747425</v>
      </c>
      <c r="G9" s="79"/>
      <c r="H9" s="79"/>
      <c r="I9" s="34"/>
    </row>
    <row r="10" spans="2:9" ht="16.350000000000001" customHeight="1" x14ac:dyDescent="0.25">
      <c r="B10" s="82" t="s">
        <v>32</v>
      </c>
      <c r="C10" s="82"/>
      <c r="D10" s="82"/>
      <c r="E10" s="82"/>
      <c r="F10" s="79" t="s">
        <v>238</v>
      </c>
      <c r="G10" s="79"/>
      <c r="H10" s="79"/>
      <c r="I10" s="34"/>
    </row>
    <row r="11" spans="2:9" ht="16.350000000000001" customHeight="1" x14ac:dyDescent="0.25">
      <c r="B11" s="78" t="s">
        <v>33</v>
      </c>
      <c r="C11" s="78"/>
      <c r="D11" s="78"/>
      <c r="E11" s="78"/>
      <c r="F11" s="79" t="s">
        <v>239</v>
      </c>
      <c r="G11" s="79"/>
      <c r="H11" s="79"/>
      <c r="I11" s="34"/>
    </row>
    <row r="12" spans="2:9" ht="30.95" customHeight="1" x14ac:dyDescent="0.25">
      <c r="B12" s="83" t="s">
        <v>3</v>
      </c>
      <c r="C12" s="83"/>
      <c r="D12" s="83"/>
      <c r="E12" s="83"/>
      <c r="F12" s="79" t="s">
        <v>240</v>
      </c>
      <c r="G12" s="79"/>
      <c r="H12" s="79"/>
      <c r="I12" s="34"/>
    </row>
    <row r="13" spans="2:9" ht="16.350000000000001" customHeight="1" x14ac:dyDescent="0.25">
      <c r="B13" s="78" t="s">
        <v>4</v>
      </c>
      <c r="C13" s="78"/>
      <c r="D13" s="78"/>
      <c r="E13" s="78"/>
      <c r="F13" s="79" t="s">
        <v>241</v>
      </c>
      <c r="G13" s="79"/>
      <c r="H13" s="79"/>
      <c r="I13" s="34"/>
    </row>
    <row r="14" spans="2:9" ht="16.350000000000001" customHeight="1" x14ac:dyDescent="0.25">
      <c r="B14" s="78" t="s">
        <v>35</v>
      </c>
      <c r="C14" s="78"/>
      <c r="D14" s="78"/>
      <c r="E14" s="78"/>
      <c r="F14" s="79" t="s">
        <v>242</v>
      </c>
      <c r="G14" s="79"/>
      <c r="H14" s="79"/>
      <c r="I14" s="34"/>
    </row>
    <row r="15" spans="2:9" ht="30.95" customHeight="1" x14ac:dyDescent="0.25">
      <c r="B15" s="78" t="s">
        <v>5</v>
      </c>
      <c r="C15" s="78"/>
      <c r="D15" s="78"/>
      <c r="E15" s="78"/>
      <c r="F15" s="79" t="s">
        <v>243</v>
      </c>
      <c r="G15" s="79"/>
      <c r="H15" s="79"/>
      <c r="I15" s="34"/>
    </row>
    <row r="16" spans="2:9" ht="30.95" customHeight="1" x14ac:dyDescent="0.25">
      <c r="B16" s="78" t="s">
        <v>6</v>
      </c>
      <c r="C16" s="78"/>
      <c r="D16" s="78"/>
      <c r="E16" s="78"/>
      <c r="F16" s="79" t="s">
        <v>329</v>
      </c>
      <c r="G16" s="79"/>
      <c r="H16" s="79"/>
      <c r="I16" s="34"/>
    </row>
    <row r="17" spans="2:9" ht="18" customHeight="1" x14ac:dyDescent="0.25">
      <c r="C17" s="14"/>
      <c r="D17" s="14"/>
      <c r="E17" s="14"/>
      <c r="F17" s="17"/>
      <c r="G17" s="17"/>
      <c r="H17" s="17"/>
      <c r="I17" s="17"/>
    </row>
    <row r="18" spans="2:9" x14ac:dyDescent="0.25">
      <c r="B18" s="77" t="s">
        <v>7</v>
      </c>
      <c r="C18" s="77"/>
      <c r="D18" s="77"/>
      <c r="E18" s="77"/>
      <c r="F18" s="77"/>
      <c r="G18" s="77"/>
      <c r="H18" s="77"/>
      <c r="I18" s="35"/>
    </row>
    <row r="19" spans="2:9" x14ac:dyDescent="0.25">
      <c r="B19" s="81" t="s">
        <v>8</v>
      </c>
      <c r="C19" s="81"/>
      <c r="D19" s="81"/>
      <c r="E19" s="81"/>
      <c r="F19" s="81"/>
      <c r="G19" s="81"/>
      <c r="H19" s="81"/>
      <c r="I19" s="36"/>
    </row>
    <row r="20" spans="2:9" x14ac:dyDescent="0.25">
      <c r="B20" s="81" t="s">
        <v>61</v>
      </c>
      <c r="C20" s="81"/>
      <c r="D20" s="81"/>
      <c r="E20" s="81"/>
      <c r="F20" s="81"/>
      <c r="G20" s="81"/>
      <c r="H20" s="81"/>
      <c r="I20" s="36"/>
    </row>
    <row r="21" spans="2:9" x14ac:dyDescent="0.25">
      <c r="B21" s="81" t="s">
        <v>9</v>
      </c>
      <c r="C21" s="81"/>
      <c r="D21" s="81"/>
      <c r="E21" s="81"/>
      <c r="F21" s="81"/>
      <c r="G21" s="81"/>
      <c r="H21" s="81"/>
      <c r="I21" s="36"/>
    </row>
    <row r="22" spans="2:9" x14ac:dyDescent="0.25">
      <c r="B22" s="81" t="s">
        <v>10</v>
      </c>
      <c r="C22" s="81"/>
      <c r="D22" s="81"/>
      <c r="E22" s="81"/>
      <c r="F22" s="81"/>
      <c r="G22" s="81"/>
      <c r="H22" s="81"/>
    </row>
    <row r="23" spans="2:9" ht="32.1" customHeight="1" x14ac:dyDescent="0.25">
      <c r="B23" s="80" t="s">
        <v>11</v>
      </c>
      <c r="C23" s="80"/>
      <c r="D23" s="80"/>
      <c r="E23" s="80"/>
      <c r="F23" s="80"/>
      <c r="G23" s="80"/>
      <c r="H23" s="80"/>
      <c r="I23" s="28"/>
    </row>
    <row r="24" spans="2:9" x14ac:dyDescent="0.25">
      <c r="B24" s="81" t="s">
        <v>12</v>
      </c>
      <c r="C24" s="81"/>
      <c r="D24" s="81"/>
      <c r="E24" s="81"/>
      <c r="F24" s="81"/>
      <c r="G24" s="81"/>
      <c r="H24" s="81"/>
    </row>
    <row r="27" spans="2:9" x14ac:dyDescent="0.25">
      <c r="B27" s="77" t="s">
        <v>62</v>
      </c>
      <c r="C27" s="77"/>
      <c r="D27" s="77"/>
      <c r="E27" s="77"/>
      <c r="F27" s="77"/>
      <c r="G27" s="77"/>
      <c r="H27" s="77"/>
    </row>
    <row r="29" spans="2:9" ht="31.5" x14ac:dyDescent="0.25">
      <c r="B29" s="37" t="s">
        <v>15</v>
      </c>
      <c r="C29" s="37" t="s">
        <v>63</v>
      </c>
      <c r="D29" s="37" t="s">
        <v>64</v>
      </c>
      <c r="E29" s="38" t="s">
        <v>65</v>
      </c>
      <c r="F29" s="38" t="s">
        <v>66</v>
      </c>
      <c r="G29" s="38" t="s">
        <v>67</v>
      </c>
      <c r="H29" s="38" t="s">
        <v>68</v>
      </c>
    </row>
    <row r="30" spans="2:9" ht="54" customHeight="1" x14ac:dyDescent="0.25">
      <c r="B30" s="39" t="s">
        <v>235</v>
      </c>
      <c r="C30" s="44" t="s">
        <v>244</v>
      </c>
      <c r="D30" s="44" t="s">
        <v>320</v>
      </c>
      <c r="E30" s="40">
        <v>1</v>
      </c>
      <c r="F30" s="42">
        <v>413000</v>
      </c>
      <c r="G30" s="41">
        <f>E30*F30</f>
        <v>413000</v>
      </c>
      <c r="H30" s="41">
        <f>G30*1.21</f>
        <v>499730</v>
      </c>
    </row>
    <row r="32" spans="2:9" x14ac:dyDescent="0.25">
      <c r="B32" s="43"/>
      <c r="C32" s="43"/>
    </row>
  </sheetData>
  <mergeCells count="28">
    <mergeCell ref="F2:H2"/>
    <mergeCell ref="C4:D4"/>
    <mergeCell ref="B8:E8"/>
    <mergeCell ref="F8:H8"/>
    <mergeCell ref="B9:E9"/>
    <mergeCell ref="F9:H9"/>
    <mergeCell ref="B10:E10"/>
    <mergeCell ref="F10:H10"/>
    <mergeCell ref="B11:E11"/>
    <mergeCell ref="F11:H11"/>
    <mergeCell ref="B12:E12"/>
    <mergeCell ref="F12:H12"/>
    <mergeCell ref="B27:H27"/>
    <mergeCell ref="B13:E13"/>
    <mergeCell ref="F13:H13"/>
    <mergeCell ref="B14:E14"/>
    <mergeCell ref="F14:H14"/>
    <mergeCell ref="B15:E15"/>
    <mergeCell ref="F15:H15"/>
    <mergeCell ref="B23:H23"/>
    <mergeCell ref="B24:H24"/>
    <mergeCell ref="B16:E16"/>
    <mergeCell ref="F16:H16"/>
    <mergeCell ref="B18:H18"/>
    <mergeCell ref="B19:H19"/>
    <mergeCell ref="B20:H20"/>
    <mergeCell ref="B21:H21"/>
    <mergeCell ref="B22:H22"/>
  </mergeCells>
  <phoneticPr fontId="14" type="noConversion"/>
  <hyperlinks>
    <hyperlink ref="B27" location="'TS1'!A1" display="1 pirkimo objekto dalis. 1.5 STV garinis sterilizatorius - 1 vnt." xr:uid="{139EA5FF-16DB-4ED7-A7E6-E5F3C1CE3344}"/>
    <hyperlink ref="B28:B29" location="TS_1!A1" display="1 pirkimo objekto dalis. Skaitmeninis rentgeno aparatas - 1 vnt." xr:uid="{5BA1EBB1-E9CB-4C8F-A20A-D7DE68BC30F6}"/>
    <hyperlink ref="B28" location="'TS2'!A1" display="2 pirkimo objekto dalis. 8 STV garinis sterilizatorius - 1 vnt." xr:uid="{B92E454B-EC5E-47D7-89FA-A5A838C69A5A}"/>
    <hyperlink ref="B29" location="'TS3'!A1" display="3 pirkimo objekto dalis. 12 STV garinis sterilizatorius - 1 vnt." xr:uid="{0CDA392C-13A9-48AA-9F8F-B9F723AE3A3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19" workbookViewId="0">
      <selection activeCell="E53" sqref="E53:J53"/>
    </sheetView>
  </sheetViews>
  <sheetFormatPr defaultColWidth="8.85546875" defaultRowHeight="15" x14ac:dyDescent="0.25"/>
  <cols>
    <col min="2" max="2" width="17.85546875" customWidth="1"/>
    <col min="4" max="4" width="18.7109375" customWidth="1"/>
    <col min="7" max="7" width="11.85546875" customWidth="1"/>
    <col min="10" max="10" width="15.7109375" customWidth="1"/>
    <col min="11" max="11" width="22.85546875" customWidth="1"/>
    <col min="28" max="16384" width="8.85546875" style="46"/>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26" t="s">
        <v>16</v>
      </c>
      <c r="B2" s="126"/>
      <c r="C2" s="126"/>
      <c r="D2" s="126"/>
      <c r="E2" s="126"/>
      <c r="F2" s="126"/>
      <c r="G2" s="126"/>
      <c r="H2" s="126"/>
      <c r="I2" s="126"/>
      <c r="J2" s="126"/>
      <c r="K2" s="127"/>
      <c r="L2" s="1"/>
      <c r="M2" s="1"/>
      <c r="N2" s="1"/>
      <c r="O2" s="1"/>
      <c r="P2" s="1"/>
      <c r="Q2" s="1"/>
      <c r="R2" s="1"/>
      <c r="S2" s="1"/>
      <c r="T2" s="3"/>
      <c r="U2" s="3"/>
      <c r="V2" s="3"/>
      <c r="W2" s="3"/>
      <c r="X2" s="3"/>
      <c r="Y2" s="3"/>
      <c r="Z2" s="3"/>
      <c r="AA2" s="3"/>
    </row>
    <row r="3" spans="1:27" ht="15.75" x14ac:dyDescent="0.25">
      <c r="A3" s="126"/>
      <c r="B3" s="126"/>
      <c r="C3" s="126"/>
      <c r="D3" s="126"/>
      <c r="E3" s="126"/>
      <c r="F3" s="126"/>
      <c r="G3" s="126"/>
      <c r="H3" s="126"/>
      <c r="I3" s="126"/>
      <c r="J3" s="126"/>
      <c r="K3" s="127"/>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56.1" customHeight="1" x14ac:dyDescent="0.25">
      <c r="A5" s="128" t="s">
        <v>17</v>
      </c>
      <c r="B5" s="129"/>
      <c r="C5" s="129" t="s">
        <v>18</v>
      </c>
      <c r="D5" s="129"/>
      <c r="E5" s="129"/>
      <c r="F5" s="129" t="s">
        <v>19</v>
      </c>
      <c r="G5" s="129"/>
      <c r="H5" s="129"/>
      <c r="I5" s="129" t="s">
        <v>20</v>
      </c>
      <c r="J5" s="122"/>
      <c r="K5" s="47" t="s">
        <v>21</v>
      </c>
      <c r="L5" s="1"/>
      <c r="M5" s="1"/>
      <c r="N5" s="1"/>
      <c r="O5" s="1"/>
      <c r="P5" s="1"/>
      <c r="Q5" s="1"/>
      <c r="R5" s="1"/>
      <c r="S5" s="1"/>
      <c r="T5" s="3"/>
      <c r="U5" s="3"/>
      <c r="V5" s="3"/>
      <c r="W5" s="3"/>
      <c r="X5" s="3"/>
      <c r="Y5" s="3"/>
      <c r="Z5" s="3"/>
      <c r="AA5" s="3"/>
    </row>
    <row r="6" spans="1:27" ht="15.75" x14ac:dyDescent="0.25">
      <c r="A6" s="123"/>
      <c r="B6" s="124"/>
      <c r="C6" s="125"/>
      <c r="D6" s="124"/>
      <c r="E6" s="124"/>
      <c r="F6" s="125"/>
      <c r="G6" s="124"/>
      <c r="H6" s="124"/>
      <c r="I6" s="125"/>
      <c r="J6" s="124"/>
      <c r="K6" s="5"/>
      <c r="L6" s="1"/>
      <c r="M6" s="1"/>
      <c r="N6" s="1"/>
      <c r="O6" s="1"/>
      <c r="P6" s="1"/>
      <c r="Q6" s="1"/>
      <c r="R6" s="1"/>
      <c r="S6" s="1"/>
      <c r="T6" s="3"/>
      <c r="U6" s="3"/>
      <c r="V6" s="3"/>
      <c r="W6" s="3"/>
      <c r="X6" s="3"/>
      <c r="Y6" s="3"/>
      <c r="Z6" s="3"/>
      <c r="AA6" s="3"/>
    </row>
    <row r="7" spans="1:27" ht="15.75" x14ac:dyDescent="0.25">
      <c r="A7" s="123"/>
      <c r="B7" s="124"/>
      <c r="C7" s="125"/>
      <c r="D7" s="124"/>
      <c r="E7" s="124"/>
      <c r="F7" s="125"/>
      <c r="G7" s="124"/>
      <c r="H7" s="124"/>
      <c r="I7" s="125"/>
      <c r="J7" s="124"/>
      <c r="K7" s="5"/>
      <c r="L7" s="1"/>
      <c r="M7" s="1"/>
      <c r="N7" s="1"/>
      <c r="O7" s="1"/>
      <c r="P7" s="1"/>
      <c r="Q7" s="1"/>
      <c r="R7" s="1"/>
      <c r="S7" s="1"/>
      <c r="T7" s="3"/>
      <c r="U7" s="3"/>
      <c r="V7" s="3"/>
      <c r="W7" s="3"/>
      <c r="X7" s="3"/>
      <c r="Y7" s="3"/>
      <c r="Z7" s="3"/>
      <c r="AA7" s="3"/>
    </row>
    <row r="8" spans="1:27" ht="15.75" x14ac:dyDescent="0.25">
      <c r="A8" s="123"/>
      <c r="B8" s="124"/>
      <c r="C8" s="125"/>
      <c r="D8" s="124"/>
      <c r="E8" s="124"/>
      <c r="F8" s="125"/>
      <c r="G8" s="124"/>
      <c r="H8" s="124"/>
      <c r="I8" s="125"/>
      <c r="J8" s="124"/>
      <c r="K8" s="5"/>
      <c r="L8" s="1"/>
      <c r="M8" s="1"/>
      <c r="N8" s="1"/>
      <c r="O8" s="1"/>
      <c r="P8" s="1"/>
      <c r="Q8" s="1"/>
      <c r="R8" s="1"/>
      <c r="S8" s="1"/>
      <c r="T8" s="3"/>
      <c r="U8" s="3"/>
      <c r="V8" s="3"/>
      <c r="W8" s="3"/>
      <c r="X8" s="3"/>
      <c r="Y8" s="3"/>
      <c r="Z8" s="3"/>
      <c r="AA8" s="3"/>
    </row>
    <row r="9" spans="1:27" ht="15.75" x14ac:dyDescent="0.25">
      <c r="A9" s="123"/>
      <c r="B9" s="124"/>
      <c r="C9" s="125"/>
      <c r="D9" s="124"/>
      <c r="E9" s="124"/>
      <c r="F9" s="125"/>
      <c r="G9" s="124"/>
      <c r="H9" s="124"/>
      <c r="I9" s="125"/>
      <c r="J9" s="124"/>
      <c r="K9" s="5"/>
      <c r="L9" s="1"/>
      <c r="M9" s="1"/>
      <c r="N9" s="1"/>
      <c r="O9" s="1"/>
      <c r="P9" s="1"/>
      <c r="Q9" s="1"/>
      <c r="R9" s="1"/>
      <c r="S9" s="1"/>
      <c r="T9" s="3"/>
      <c r="U9" s="3"/>
      <c r="V9" s="3"/>
      <c r="W9" s="3"/>
      <c r="X9" s="3"/>
      <c r="Y9" s="3"/>
      <c r="Z9" s="3"/>
      <c r="AA9" s="3"/>
    </row>
    <row r="10" spans="1:27" ht="15.75" x14ac:dyDescent="0.25">
      <c r="A10" s="123"/>
      <c r="B10" s="124"/>
      <c r="C10" s="125"/>
      <c r="D10" s="124"/>
      <c r="E10" s="124"/>
      <c r="F10" s="125"/>
      <c r="G10" s="124"/>
      <c r="H10" s="124"/>
      <c r="I10" s="125"/>
      <c r="J10" s="124"/>
      <c r="K10" s="5"/>
      <c r="L10" s="1"/>
      <c r="M10" s="1"/>
      <c r="N10" s="1"/>
      <c r="O10" s="1"/>
      <c r="P10" s="1"/>
      <c r="Q10" s="1"/>
      <c r="R10" s="1"/>
      <c r="S10" s="1"/>
      <c r="T10" s="3"/>
      <c r="U10" s="3"/>
      <c r="V10" s="3"/>
      <c r="W10" s="3"/>
      <c r="X10" s="3"/>
      <c r="Y10" s="3"/>
      <c r="Z10" s="3"/>
      <c r="AA10" s="3"/>
    </row>
    <row r="11" spans="1:27" ht="15.75" x14ac:dyDescent="0.25">
      <c r="A11" s="123"/>
      <c r="B11" s="124"/>
      <c r="C11" s="125"/>
      <c r="D11" s="124"/>
      <c r="E11" s="124"/>
      <c r="F11" s="125"/>
      <c r="G11" s="124"/>
      <c r="H11" s="124"/>
      <c r="I11" s="125"/>
      <c r="J11" s="124"/>
      <c r="K11" s="5"/>
      <c r="L11" s="1"/>
      <c r="M11" s="1"/>
      <c r="N11" s="1"/>
      <c r="O11" s="1"/>
      <c r="P11" s="1"/>
      <c r="Q11" s="1"/>
      <c r="R11" s="1"/>
      <c r="S11" s="1"/>
      <c r="T11" s="3"/>
      <c r="U11" s="3"/>
      <c r="V11" s="3"/>
      <c r="W11" s="3"/>
      <c r="X11" s="3"/>
      <c r="Y11" s="3"/>
      <c r="Z11" s="3"/>
      <c r="AA11" s="3"/>
    </row>
    <row r="12" spans="1:27" ht="15.75" x14ac:dyDescent="0.25">
      <c r="A12" s="123"/>
      <c r="B12" s="124"/>
      <c r="C12" s="125"/>
      <c r="D12" s="124"/>
      <c r="E12" s="124"/>
      <c r="F12" s="125"/>
      <c r="G12" s="124"/>
      <c r="H12" s="124"/>
      <c r="I12" s="125"/>
      <c r="J12" s="124"/>
      <c r="K12" s="5"/>
      <c r="L12" s="1"/>
      <c r="M12" s="1"/>
      <c r="N12" s="1"/>
      <c r="O12" s="1"/>
      <c r="P12" s="1"/>
      <c r="Q12" s="1"/>
      <c r="R12" s="1"/>
      <c r="S12" s="1"/>
      <c r="T12" s="3"/>
      <c r="U12" s="3"/>
      <c r="V12" s="3"/>
      <c r="W12" s="3"/>
      <c r="X12" s="3"/>
      <c r="Y12" s="3"/>
      <c r="Z12" s="3"/>
      <c r="AA12" s="3"/>
    </row>
    <row r="13" spans="1:27" ht="15.75" x14ac:dyDescent="0.25">
      <c r="A13" s="123"/>
      <c r="B13" s="124"/>
      <c r="C13" s="125"/>
      <c r="D13" s="124"/>
      <c r="E13" s="124"/>
      <c r="F13" s="125"/>
      <c r="G13" s="124"/>
      <c r="H13" s="124"/>
      <c r="I13" s="125"/>
      <c r="J13" s="124"/>
      <c r="K13" s="5"/>
      <c r="L13" s="1"/>
      <c r="M13" s="1"/>
      <c r="N13" s="1"/>
      <c r="O13" s="1"/>
      <c r="P13" s="1"/>
      <c r="Q13" s="1"/>
      <c r="R13" s="1"/>
      <c r="S13" s="1"/>
      <c r="T13" s="3"/>
      <c r="U13" s="3"/>
      <c r="V13" s="3"/>
      <c r="W13" s="3"/>
      <c r="X13" s="3"/>
      <c r="Y13" s="3"/>
      <c r="Z13" s="3"/>
      <c r="AA13" s="3"/>
    </row>
    <row r="14" spans="1:27" ht="15.75" x14ac:dyDescent="0.25">
      <c r="A14" s="123"/>
      <c r="B14" s="124"/>
      <c r="C14" s="125"/>
      <c r="D14" s="124"/>
      <c r="E14" s="124"/>
      <c r="F14" s="125"/>
      <c r="G14" s="124"/>
      <c r="H14" s="124"/>
      <c r="I14" s="125"/>
      <c r="J14" s="124"/>
      <c r="K14" s="5"/>
      <c r="L14" s="1"/>
      <c r="M14" s="1"/>
      <c r="N14" s="1"/>
      <c r="O14" s="1"/>
      <c r="P14" s="1"/>
      <c r="Q14" s="1"/>
      <c r="R14" s="1"/>
      <c r="S14" s="1"/>
      <c r="T14" s="3"/>
      <c r="U14" s="3"/>
      <c r="V14" s="3"/>
      <c r="W14" s="3"/>
      <c r="X14" s="3"/>
      <c r="Y14" s="3"/>
      <c r="Z14" s="3"/>
      <c r="AA14" s="3"/>
    </row>
    <row r="15" spans="1:27" ht="16.5" thickBot="1" x14ac:dyDescent="0.3">
      <c r="A15" s="117"/>
      <c r="B15" s="118"/>
      <c r="C15" s="119"/>
      <c r="D15" s="118"/>
      <c r="E15" s="118"/>
      <c r="F15" s="119"/>
      <c r="G15" s="118"/>
      <c r="H15" s="118"/>
      <c r="I15" s="119"/>
      <c r="J15" s="118"/>
      <c r="K15" s="6"/>
      <c r="L15" s="1"/>
      <c r="M15" s="1"/>
      <c r="N15" s="1"/>
      <c r="O15" s="1"/>
      <c r="P15" s="1"/>
      <c r="Q15" s="1"/>
      <c r="R15" s="1"/>
      <c r="S15" s="1"/>
      <c r="T15" s="3"/>
      <c r="U15" s="3"/>
      <c r="V15" s="3"/>
      <c r="W15" s="3"/>
      <c r="X15" s="3"/>
      <c r="Y15" s="3"/>
      <c r="Z15" s="3"/>
      <c r="AA15" s="3"/>
    </row>
    <row r="16" spans="1:27" ht="15.75" x14ac:dyDescent="0.25">
      <c r="A16" s="7"/>
      <c r="B16" s="7"/>
      <c r="C16" s="7"/>
      <c r="D16" s="7"/>
      <c r="E16" s="7"/>
      <c r="F16" s="7"/>
      <c r="G16" s="7"/>
      <c r="H16" s="7"/>
      <c r="I16" s="7"/>
      <c r="J16" s="7"/>
      <c r="K16" s="8"/>
      <c r="L16" s="1"/>
      <c r="M16" s="1"/>
      <c r="N16" s="1"/>
      <c r="O16" s="1"/>
      <c r="P16" s="1"/>
      <c r="Q16" s="1"/>
      <c r="R16" s="1"/>
      <c r="S16" s="1"/>
      <c r="T16" s="3"/>
      <c r="U16" s="3"/>
      <c r="V16" s="3"/>
      <c r="W16" s="3"/>
      <c r="X16" s="3"/>
      <c r="Y16" s="3"/>
      <c r="Z16" s="3"/>
      <c r="AA16" s="3"/>
    </row>
    <row r="17" spans="1:27" ht="15.75" x14ac:dyDescent="0.25">
      <c r="A17" s="120" t="s">
        <v>22</v>
      </c>
      <c r="B17" s="120"/>
      <c r="C17" s="120"/>
      <c r="D17" s="120"/>
      <c r="E17" s="120"/>
      <c r="F17" s="120"/>
      <c r="G17" s="120"/>
      <c r="H17" s="120"/>
      <c r="I17" s="120"/>
      <c r="J17" s="120"/>
      <c r="K17" s="120"/>
      <c r="L17" s="1"/>
      <c r="M17" s="1"/>
      <c r="N17" s="1"/>
      <c r="O17" s="1"/>
      <c r="P17" s="1"/>
      <c r="Q17" s="1"/>
      <c r="R17" s="1"/>
      <c r="S17" s="1"/>
      <c r="T17" s="3"/>
      <c r="U17" s="3"/>
      <c r="V17" s="3"/>
      <c r="W17" s="3"/>
      <c r="X17" s="3"/>
      <c r="Y17" s="3"/>
      <c r="Z17" s="3"/>
      <c r="AA17" s="3"/>
    </row>
    <row r="18" spans="1:27" ht="16.5" thickBot="1" x14ac:dyDescent="0.3">
      <c r="A18" s="7"/>
      <c r="B18" s="7"/>
      <c r="C18" s="7"/>
      <c r="D18" s="7"/>
      <c r="E18" s="7"/>
      <c r="F18" s="7"/>
      <c r="G18" s="7"/>
      <c r="H18" s="7"/>
      <c r="I18" s="7"/>
      <c r="J18" s="7"/>
      <c r="K18" s="8"/>
      <c r="L18" s="1"/>
      <c r="M18" s="1"/>
      <c r="N18" s="1"/>
      <c r="O18" s="1"/>
      <c r="P18" s="1"/>
      <c r="Q18" s="1"/>
      <c r="R18" s="1"/>
      <c r="S18" s="1"/>
      <c r="T18" s="3"/>
      <c r="U18" s="3"/>
      <c r="V18" s="3"/>
      <c r="W18" s="3"/>
      <c r="X18" s="3"/>
      <c r="Y18" s="3"/>
      <c r="Z18" s="3"/>
      <c r="AA18" s="3"/>
    </row>
    <row r="19" spans="1:27" ht="54" customHeight="1" x14ac:dyDescent="0.25">
      <c r="A19" s="121" t="s">
        <v>15</v>
      </c>
      <c r="B19" s="113"/>
      <c r="C19" s="122" t="s">
        <v>18</v>
      </c>
      <c r="D19" s="112"/>
      <c r="E19" s="113"/>
      <c r="F19" s="122" t="s">
        <v>23</v>
      </c>
      <c r="G19" s="112"/>
      <c r="H19" s="113"/>
      <c r="I19" s="122" t="s">
        <v>20</v>
      </c>
      <c r="J19" s="114"/>
      <c r="K19" s="8"/>
      <c r="L19" s="1"/>
      <c r="M19" s="1"/>
      <c r="N19" s="1"/>
      <c r="O19" s="1"/>
      <c r="P19" s="1"/>
      <c r="Q19" s="1"/>
      <c r="R19" s="1"/>
      <c r="S19" s="1"/>
      <c r="T19" s="3"/>
      <c r="U19" s="3"/>
      <c r="V19" s="3"/>
      <c r="W19" s="3"/>
      <c r="X19" s="3"/>
      <c r="Y19" s="3"/>
      <c r="Z19" s="3"/>
      <c r="AA19" s="3"/>
    </row>
    <row r="20" spans="1:27" ht="15.75" x14ac:dyDescent="0.25">
      <c r="A20" s="115"/>
      <c r="B20" s="116"/>
      <c r="C20" s="109"/>
      <c r="D20" s="101"/>
      <c r="E20" s="116"/>
      <c r="F20" s="109"/>
      <c r="G20" s="101"/>
      <c r="H20" s="116"/>
      <c r="I20" s="109"/>
      <c r="J20" s="102"/>
      <c r="K20" s="8"/>
      <c r="L20" s="1"/>
      <c r="M20" s="1"/>
      <c r="N20" s="1"/>
      <c r="O20" s="1"/>
      <c r="P20" s="1"/>
      <c r="Q20" s="1"/>
      <c r="R20" s="1"/>
      <c r="S20" s="1"/>
      <c r="T20" s="3"/>
      <c r="U20" s="3"/>
      <c r="V20" s="3"/>
      <c r="W20" s="3"/>
      <c r="X20" s="3"/>
      <c r="Y20" s="3"/>
      <c r="Z20" s="3"/>
      <c r="AA20" s="3"/>
    </row>
    <row r="21" spans="1:27" ht="15.75" x14ac:dyDescent="0.25">
      <c r="A21" s="115"/>
      <c r="B21" s="116"/>
      <c r="C21" s="109"/>
      <c r="D21" s="101"/>
      <c r="E21" s="116"/>
      <c r="F21" s="109"/>
      <c r="G21" s="101"/>
      <c r="H21" s="116"/>
      <c r="I21" s="109"/>
      <c r="J21" s="102"/>
      <c r="K21" s="8"/>
      <c r="L21" s="1"/>
      <c r="M21" s="1"/>
      <c r="N21" s="1"/>
      <c r="O21" s="1"/>
      <c r="P21" s="1"/>
      <c r="Q21" s="1"/>
      <c r="R21" s="1"/>
      <c r="S21" s="1"/>
      <c r="T21" s="3"/>
      <c r="U21" s="3"/>
      <c r="V21" s="3"/>
      <c r="W21" s="3"/>
      <c r="X21" s="3"/>
      <c r="Y21" s="3"/>
      <c r="Z21" s="3"/>
      <c r="AA21" s="3"/>
    </row>
    <row r="22" spans="1:27" ht="15.75" x14ac:dyDescent="0.25">
      <c r="A22" s="115"/>
      <c r="B22" s="116"/>
      <c r="C22" s="109"/>
      <c r="D22" s="101"/>
      <c r="E22" s="116"/>
      <c r="F22" s="109"/>
      <c r="G22" s="101"/>
      <c r="H22" s="116"/>
      <c r="I22" s="109"/>
      <c r="J22" s="102"/>
      <c r="K22" s="8"/>
      <c r="L22" s="1"/>
      <c r="M22" s="1"/>
      <c r="N22" s="1"/>
      <c r="O22" s="1"/>
      <c r="P22" s="1"/>
      <c r="Q22" s="1"/>
      <c r="R22" s="1"/>
      <c r="S22" s="1"/>
      <c r="T22" s="3"/>
      <c r="U22" s="3"/>
      <c r="V22" s="3"/>
      <c r="W22" s="3"/>
      <c r="X22" s="3"/>
      <c r="Y22" s="3"/>
      <c r="Z22" s="3"/>
      <c r="AA22" s="3"/>
    </row>
    <row r="23" spans="1:27" ht="15.75" x14ac:dyDescent="0.25">
      <c r="A23" s="115"/>
      <c r="B23" s="116"/>
      <c r="C23" s="109"/>
      <c r="D23" s="101"/>
      <c r="E23" s="116"/>
      <c r="F23" s="109"/>
      <c r="G23" s="101"/>
      <c r="H23" s="116"/>
      <c r="I23" s="109"/>
      <c r="J23" s="102"/>
      <c r="K23" s="8"/>
      <c r="L23" s="1"/>
      <c r="M23" s="1"/>
      <c r="N23" s="1"/>
      <c r="O23" s="1"/>
      <c r="P23" s="1"/>
      <c r="Q23" s="1"/>
      <c r="R23" s="1"/>
      <c r="S23" s="1"/>
      <c r="T23" s="3"/>
      <c r="U23" s="3"/>
      <c r="V23" s="3"/>
      <c r="W23" s="3"/>
      <c r="X23" s="3"/>
      <c r="Y23" s="3"/>
      <c r="Z23" s="3"/>
      <c r="AA23" s="3"/>
    </row>
    <row r="24" spans="1:27" ht="15.75" x14ac:dyDescent="0.25">
      <c r="A24" s="115"/>
      <c r="B24" s="116"/>
      <c r="C24" s="109"/>
      <c r="D24" s="101"/>
      <c r="E24" s="116"/>
      <c r="F24" s="109"/>
      <c r="G24" s="101"/>
      <c r="H24" s="116"/>
      <c r="I24" s="109"/>
      <c r="J24" s="102"/>
      <c r="K24" s="8"/>
      <c r="L24" s="1"/>
      <c r="M24" s="1"/>
      <c r="N24" s="1"/>
      <c r="O24" s="1"/>
      <c r="P24" s="1"/>
      <c r="Q24" s="1"/>
      <c r="R24" s="1"/>
      <c r="S24" s="1"/>
      <c r="T24" s="3"/>
      <c r="U24" s="3"/>
      <c r="V24" s="3"/>
      <c r="W24" s="3"/>
      <c r="X24" s="3"/>
      <c r="Y24" s="3"/>
      <c r="Z24" s="3"/>
      <c r="AA24" s="3"/>
    </row>
    <row r="25" spans="1:27" ht="15.75" x14ac:dyDescent="0.25">
      <c r="A25" s="115"/>
      <c r="B25" s="116"/>
      <c r="C25" s="109"/>
      <c r="D25" s="101"/>
      <c r="E25" s="116"/>
      <c r="F25" s="109"/>
      <c r="G25" s="101"/>
      <c r="H25" s="116"/>
      <c r="I25" s="109"/>
      <c r="J25" s="102"/>
      <c r="K25" s="8"/>
      <c r="L25" s="1"/>
      <c r="M25" s="1"/>
      <c r="N25" s="1"/>
      <c r="O25" s="1"/>
      <c r="P25" s="1"/>
      <c r="Q25" s="1"/>
      <c r="R25" s="1"/>
      <c r="S25" s="1"/>
      <c r="T25" s="3"/>
      <c r="U25" s="3"/>
      <c r="V25" s="3"/>
      <c r="W25" s="3"/>
      <c r="X25" s="3"/>
      <c r="Y25" s="3"/>
      <c r="Z25" s="3"/>
      <c r="AA25" s="3"/>
    </row>
    <row r="26" spans="1:27" ht="15.75" x14ac:dyDescent="0.25">
      <c r="A26" s="115"/>
      <c r="B26" s="116"/>
      <c r="C26" s="109"/>
      <c r="D26" s="101"/>
      <c r="E26" s="116"/>
      <c r="F26" s="109"/>
      <c r="G26" s="101"/>
      <c r="H26" s="116"/>
      <c r="I26" s="109"/>
      <c r="J26" s="102"/>
      <c r="K26" s="8"/>
      <c r="L26" s="1"/>
      <c r="M26" s="1"/>
      <c r="N26" s="1"/>
      <c r="O26" s="1"/>
      <c r="P26" s="1"/>
      <c r="Q26" s="1"/>
      <c r="R26" s="1"/>
      <c r="S26" s="1"/>
      <c r="T26" s="3"/>
      <c r="U26" s="3"/>
      <c r="V26" s="3"/>
      <c r="W26" s="3"/>
      <c r="X26" s="3"/>
      <c r="Y26" s="3"/>
      <c r="Z26" s="3"/>
      <c r="AA26" s="3"/>
    </row>
    <row r="27" spans="1:27" ht="15.75" x14ac:dyDescent="0.25">
      <c r="A27" s="115"/>
      <c r="B27" s="116"/>
      <c r="C27" s="109"/>
      <c r="D27" s="101"/>
      <c r="E27" s="116"/>
      <c r="F27" s="109"/>
      <c r="G27" s="101"/>
      <c r="H27" s="116"/>
      <c r="I27" s="109"/>
      <c r="J27" s="102"/>
      <c r="K27" s="8"/>
      <c r="L27" s="1"/>
      <c r="M27" s="1"/>
      <c r="N27" s="1"/>
      <c r="O27" s="1"/>
      <c r="P27" s="1"/>
      <c r="Q27" s="1"/>
      <c r="R27" s="1"/>
      <c r="S27" s="1"/>
      <c r="T27" s="3"/>
      <c r="U27" s="3"/>
      <c r="V27" s="3"/>
      <c r="W27" s="3"/>
      <c r="X27" s="3"/>
      <c r="Y27" s="3"/>
      <c r="Z27" s="3"/>
      <c r="AA27" s="3"/>
    </row>
    <row r="28" spans="1:27" ht="15.75" x14ac:dyDescent="0.25">
      <c r="A28" s="115"/>
      <c r="B28" s="116"/>
      <c r="C28" s="109"/>
      <c r="D28" s="101"/>
      <c r="E28" s="116"/>
      <c r="F28" s="109"/>
      <c r="G28" s="101"/>
      <c r="H28" s="116"/>
      <c r="I28" s="109"/>
      <c r="J28" s="102"/>
      <c r="K28" s="8"/>
      <c r="L28" s="1"/>
      <c r="M28" s="1"/>
      <c r="N28" s="1"/>
      <c r="O28" s="1"/>
      <c r="P28" s="1"/>
      <c r="Q28" s="1"/>
      <c r="R28" s="1"/>
      <c r="S28" s="1"/>
      <c r="T28" s="3"/>
      <c r="U28" s="3"/>
      <c r="V28" s="3"/>
      <c r="W28" s="3"/>
      <c r="X28" s="3"/>
      <c r="Y28" s="3"/>
      <c r="Z28" s="3"/>
      <c r="AA28" s="3"/>
    </row>
    <row r="29" spans="1:27" ht="15.75" x14ac:dyDescent="0.25">
      <c r="A29" s="115"/>
      <c r="B29" s="116"/>
      <c r="C29" s="109"/>
      <c r="D29" s="101"/>
      <c r="E29" s="116"/>
      <c r="F29" s="109"/>
      <c r="G29" s="101"/>
      <c r="H29" s="116"/>
      <c r="I29" s="109"/>
      <c r="J29" s="102"/>
      <c r="K29" s="8"/>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11"/>
      <c r="B31" s="111"/>
      <c r="C31" s="111"/>
      <c r="D31" s="111"/>
      <c r="E31" s="111"/>
      <c r="F31" s="111"/>
      <c r="G31" s="111"/>
      <c r="H31" s="111"/>
      <c r="I31" s="111"/>
      <c r="J31" s="111"/>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1" t="s">
        <v>46</v>
      </c>
      <c r="B33" s="20"/>
      <c r="C33" s="20"/>
      <c r="D33" s="20"/>
      <c r="E33" s="20"/>
      <c r="F33" s="20"/>
      <c r="G33" s="20"/>
      <c r="H33" s="20"/>
      <c r="I33" s="20"/>
      <c r="J33" s="20"/>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6.950000000000003" customHeight="1" x14ac:dyDescent="0.25">
      <c r="A35" s="9" t="s">
        <v>14</v>
      </c>
      <c r="B35" s="112" t="s">
        <v>24</v>
      </c>
      <c r="C35" s="112"/>
      <c r="D35" s="112"/>
      <c r="E35" s="112"/>
      <c r="F35" s="112"/>
      <c r="G35" s="113"/>
      <c r="H35" s="112" t="s">
        <v>47</v>
      </c>
      <c r="I35" s="112"/>
      <c r="J35" s="114"/>
      <c r="K35" s="1"/>
      <c r="L35" s="1"/>
      <c r="M35" s="1"/>
      <c r="N35" s="1"/>
      <c r="O35" s="1"/>
      <c r="P35" s="1"/>
      <c r="Q35" s="1"/>
      <c r="R35" s="1"/>
      <c r="S35" s="1"/>
      <c r="T35" s="3"/>
      <c r="U35" s="3"/>
      <c r="V35" s="3"/>
      <c r="W35" s="3"/>
      <c r="X35" s="3"/>
      <c r="Y35" s="3"/>
      <c r="Z35" s="3"/>
      <c r="AA35" s="3"/>
    </row>
    <row r="36" spans="1:27" ht="15.75" x14ac:dyDescent="0.25">
      <c r="A36" s="18">
        <v>1</v>
      </c>
      <c r="B36" s="106" t="s">
        <v>25</v>
      </c>
      <c r="C36" s="107"/>
      <c r="D36" s="107"/>
      <c r="E36" s="107"/>
      <c r="F36" s="107"/>
      <c r="G36" s="108"/>
      <c r="H36" s="100"/>
      <c r="I36" s="101"/>
      <c r="J36" s="102"/>
      <c r="K36" s="1"/>
      <c r="L36" s="1"/>
      <c r="M36" s="1"/>
      <c r="N36" s="1"/>
      <c r="O36" s="1"/>
      <c r="P36" s="1"/>
      <c r="Q36" s="1"/>
      <c r="R36" s="1"/>
      <c r="S36" s="1"/>
      <c r="T36" s="3"/>
      <c r="U36" s="3"/>
      <c r="V36" s="3"/>
      <c r="W36" s="3"/>
      <c r="X36" s="3"/>
      <c r="Y36" s="3"/>
      <c r="Z36" s="3"/>
      <c r="AA36" s="3"/>
    </row>
    <row r="37" spans="1:27" ht="15.75" x14ac:dyDescent="0.25">
      <c r="A37" s="18">
        <v>2</v>
      </c>
      <c r="B37" s="106" t="s">
        <v>26</v>
      </c>
      <c r="C37" s="107"/>
      <c r="D37" s="107"/>
      <c r="E37" s="107"/>
      <c r="F37" s="107"/>
      <c r="G37" s="108"/>
      <c r="H37" s="100" t="s">
        <v>41</v>
      </c>
      <c r="I37" s="101"/>
      <c r="J37" s="102"/>
      <c r="K37" s="1"/>
      <c r="L37" s="1"/>
      <c r="M37" s="1"/>
      <c r="N37" s="1"/>
      <c r="O37" s="1"/>
      <c r="P37" s="1"/>
      <c r="Q37" s="1"/>
      <c r="R37" s="1"/>
      <c r="S37" s="1"/>
      <c r="T37" s="3"/>
      <c r="U37" s="3"/>
      <c r="V37" s="3"/>
      <c r="W37" s="3"/>
      <c r="X37" s="3"/>
      <c r="Y37" s="3"/>
      <c r="Z37" s="3"/>
      <c r="AA37" s="3"/>
    </row>
    <row r="38" spans="1:27" ht="51.75" customHeight="1" x14ac:dyDescent="0.25">
      <c r="A38" s="18">
        <v>3</v>
      </c>
      <c r="B38" s="106" t="s">
        <v>327</v>
      </c>
      <c r="C38" s="107"/>
      <c r="D38" s="107"/>
      <c r="E38" s="107"/>
      <c r="F38" s="107"/>
      <c r="G38" s="108"/>
      <c r="H38" s="109"/>
      <c r="I38" s="100"/>
      <c r="J38" s="110"/>
      <c r="K38" s="1"/>
      <c r="L38" s="1"/>
      <c r="M38" s="1"/>
      <c r="N38" s="1"/>
      <c r="O38" s="1"/>
      <c r="P38" s="1"/>
      <c r="Q38" s="1"/>
      <c r="R38" s="1"/>
      <c r="S38" s="1"/>
      <c r="T38" s="3"/>
      <c r="U38" s="3"/>
      <c r="V38" s="3"/>
      <c r="W38" s="3"/>
      <c r="X38" s="3"/>
      <c r="Y38" s="3"/>
      <c r="Z38" s="3"/>
      <c r="AA38" s="3"/>
    </row>
    <row r="39" spans="1:27" ht="32.25" customHeight="1" x14ac:dyDescent="0.25">
      <c r="A39" s="18">
        <v>4</v>
      </c>
      <c r="B39" s="106" t="s">
        <v>323</v>
      </c>
      <c r="C39" s="107"/>
      <c r="D39" s="107"/>
      <c r="E39" s="107"/>
      <c r="F39" s="107"/>
      <c r="G39" s="108"/>
      <c r="H39" s="100" t="s">
        <v>41</v>
      </c>
      <c r="I39" s="101"/>
      <c r="J39" s="102"/>
      <c r="K39" s="1"/>
      <c r="L39" s="1"/>
      <c r="M39" s="1"/>
      <c r="N39" s="1"/>
      <c r="O39" s="1"/>
      <c r="P39" s="1"/>
      <c r="Q39" s="1"/>
      <c r="R39" s="1"/>
      <c r="S39" s="1"/>
      <c r="T39" s="3"/>
      <c r="U39" s="3"/>
      <c r="V39" s="3"/>
      <c r="W39" s="3"/>
      <c r="X39" s="3"/>
      <c r="Y39" s="3"/>
      <c r="Z39" s="3"/>
      <c r="AA39" s="3"/>
    </row>
    <row r="40" spans="1:27" ht="15.75" x14ac:dyDescent="0.25">
      <c r="A40" s="19">
        <v>5</v>
      </c>
      <c r="B40" s="103" t="s">
        <v>30</v>
      </c>
      <c r="C40" s="104"/>
      <c r="D40" s="104"/>
      <c r="E40" s="104"/>
      <c r="F40" s="104"/>
      <c r="G40" s="105"/>
      <c r="H40" s="100"/>
      <c r="I40" s="101"/>
      <c r="J40" s="102"/>
      <c r="K40" s="1"/>
      <c r="L40" s="1"/>
      <c r="M40" s="1"/>
      <c r="N40" s="1"/>
      <c r="O40" s="1"/>
      <c r="P40" s="1"/>
      <c r="Q40" s="1"/>
      <c r="R40" s="1"/>
      <c r="S40" s="1"/>
      <c r="T40" s="3"/>
      <c r="U40" s="3"/>
      <c r="V40" s="3"/>
      <c r="W40" s="3"/>
      <c r="X40" s="3"/>
      <c r="Y40" s="3"/>
      <c r="Z40" s="3"/>
      <c r="AA40" s="3"/>
    </row>
    <row r="41" spans="1:27" ht="15.75" x14ac:dyDescent="0.25">
      <c r="A41" s="10" t="s">
        <v>52</v>
      </c>
      <c r="B41" s="97" t="s">
        <v>324</v>
      </c>
      <c r="C41" s="98"/>
      <c r="D41" s="98"/>
      <c r="E41" s="98"/>
      <c r="F41" s="98"/>
      <c r="G41" s="99"/>
      <c r="H41" s="100" t="s">
        <v>40</v>
      </c>
      <c r="I41" s="101"/>
      <c r="J41" s="102"/>
      <c r="K41" s="1"/>
      <c r="L41" s="1"/>
      <c r="M41" s="1"/>
      <c r="N41" s="1"/>
      <c r="O41" s="1"/>
      <c r="P41" s="1"/>
      <c r="Q41" s="1"/>
      <c r="R41" s="1"/>
      <c r="S41" s="1"/>
      <c r="T41" s="3"/>
      <c r="U41" s="3"/>
      <c r="V41" s="3"/>
      <c r="W41" s="3"/>
      <c r="X41" s="3"/>
      <c r="Y41" s="3"/>
      <c r="Z41" s="3"/>
      <c r="AA41" s="3"/>
    </row>
    <row r="42" spans="1:27" ht="15.75" x14ac:dyDescent="0.25">
      <c r="A42" s="10" t="s">
        <v>53</v>
      </c>
      <c r="B42" s="97" t="s">
        <v>325</v>
      </c>
      <c r="C42" s="98"/>
      <c r="D42" s="98"/>
      <c r="E42" s="98"/>
      <c r="F42" s="98"/>
      <c r="G42" s="99"/>
      <c r="H42" s="100" t="s">
        <v>41</v>
      </c>
      <c r="I42" s="101"/>
      <c r="J42" s="102"/>
      <c r="K42" s="1"/>
      <c r="L42" s="1"/>
      <c r="M42" s="1"/>
      <c r="N42" s="1"/>
      <c r="O42" s="1"/>
      <c r="P42" s="1"/>
      <c r="Q42" s="1"/>
      <c r="R42" s="1"/>
      <c r="S42" s="1"/>
      <c r="T42" s="3"/>
      <c r="U42" s="3"/>
      <c r="V42" s="3"/>
      <c r="W42" s="3"/>
      <c r="X42" s="3"/>
      <c r="Y42" s="3"/>
      <c r="Z42" s="3"/>
      <c r="AA42" s="3"/>
    </row>
    <row r="43" spans="1:27" ht="15.75" x14ac:dyDescent="0.25">
      <c r="A43" s="10" t="s">
        <v>73</v>
      </c>
      <c r="B43" s="97" t="s">
        <v>326</v>
      </c>
      <c r="C43" s="98"/>
      <c r="D43" s="98"/>
      <c r="E43" s="98"/>
      <c r="F43" s="98"/>
      <c r="G43" s="99"/>
      <c r="H43" s="100" t="s">
        <v>41</v>
      </c>
      <c r="I43" s="101"/>
      <c r="J43" s="102"/>
      <c r="K43" s="1"/>
      <c r="L43" s="1"/>
      <c r="M43" s="1"/>
      <c r="N43" s="1"/>
      <c r="O43" s="1"/>
      <c r="P43" s="1"/>
      <c r="Q43" s="1"/>
      <c r="R43" s="1"/>
      <c r="S43" s="1"/>
      <c r="T43" s="3"/>
      <c r="U43" s="3"/>
      <c r="V43" s="3"/>
      <c r="W43" s="3"/>
      <c r="X43" s="3"/>
      <c r="Y43" s="3"/>
      <c r="Z43" s="3"/>
      <c r="AA43" s="3"/>
    </row>
    <row r="44" spans="1:27" ht="15.75" x14ac:dyDescent="0.25">
      <c r="A44" s="10"/>
      <c r="B44" s="97"/>
      <c r="C44" s="98"/>
      <c r="D44" s="98"/>
      <c r="E44" s="98"/>
      <c r="F44" s="98"/>
      <c r="G44" s="99"/>
      <c r="H44" s="100"/>
      <c r="I44" s="101"/>
      <c r="J44" s="102"/>
      <c r="K44" s="1"/>
      <c r="L44" s="1"/>
      <c r="M44" s="1"/>
      <c r="N44" s="1"/>
      <c r="O44" s="1"/>
      <c r="P44" s="1"/>
      <c r="Q44" s="1"/>
      <c r="R44" s="1"/>
      <c r="S44" s="1"/>
      <c r="T44" s="3"/>
      <c r="U44" s="3"/>
      <c r="V44" s="3"/>
      <c r="W44" s="3"/>
      <c r="X44" s="3"/>
      <c r="Y44" s="3"/>
      <c r="Z44" s="3"/>
      <c r="AA44" s="3"/>
    </row>
    <row r="45" spans="1:27" ht="15.75" x14ac:dyDescent="0.25">
      <c r="A45" s="10"/>
      <c r="B45" s="97"/>
      <c r="C45" s="98"/>
      <c r="D45" s="98"/>
      <c r="E45" s="98"/>
      <c r="F45" s="98"/>
      <c r="G45" s="99"/>
      <c r="H45" s="100"/>
      <c r="I45" s="101"/>
      <c r="J45" s="102"/>
      <c r="K45" s="1"/>
      <c r="L45" s="1"/>
      <c r="M45" s="1"/>
      <c r="N45" s="1"/>
      <c r="O45" s="1"/>
      <c r="P45" s="1"/>
      <c r="Q45" s="1"/>
      <c r="R45" s="1"/>
      <c r="S45" s="1"/>
      <c r="T45" s="3"/>
      <c r="U45" s="3"/>
      <c r="V45" s="3"/>
      <c r="W45" s="3"/>
      <c r="X45" s="3"/>
      <c r="Y45" s="3"/>
      <c r="Z45" s="3"/>
      <c r="AA45" s="3"/>
    </row>
    <row r="46" spans="1:27" ht="16.5" thickBot="1" x14ac:dyDescent="0.3">
      <c r="A46" s="11"/>
      <c r="B46" s="86"/>
      <c r="C46" s="87"/>
      <c r="D46" s="87"/>
      <c r="E46" s="87"/>
      <c r="F46" s="87"/>
      <c r="G46" s="88"/>
      <c r="H46" s="89"/>
      <c r="I46" s="90"/>
      <c r="J46" s="91"/>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92" t="s">
        <v>27</v>
      </c>
      <c r="B48" s="92"/>
      <c r="C48" s="92"/>
      <c r="D48" s="92"/>
      <c r="E48" s="92"/>
      <c r="F48" s="92"/>
      <c r="G48" s="92"/>
      <c r="H48" s="92"/>
      <c r="I48" s="92"/>
      <c r="J48" s="92"/>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93" t="s">
        <v>28</v>
      </c>
      <c r="B51" s="93"/>
      <c r="C51" s="93"/>
      <c r="D51" s="93"/>
      <c r="E51" s="94" t="s">
        <v>328</v>
      </c>
      <c r="F51" s="95"/>
      <c r="G51" s="95"/>
      <c r="H51" s="95"/>
      <c r="I51" s="95"/>
      <c r="J51" s="95"/>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96" t="s">
        <v>29</v>
      </c>
      <c r="B53" s="96"/>
      <c r="C53" s="96"/>
      <c r="D53" s="96"/>
      <c r="E53" s="94" t="s">
        <v>241</v>
      </c>
      <c r="F53" s="95"/>
      <c r="G53" s="95"/>
      <c r="H53" s="95"/>
      <c r="I53" s="95"/>
      <c r="J53" s="95"/>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39"/>
  <sheetViews>
    <sheetView topLeftCell="A6" zoomScaleNormal="100" workbookViewId="0">
      <selection activeCell="Q15" sqref="Q15"/>
    </sheetView>
  </sheetViews>
  <sheetFormatPr defaultColWidth="9.140625" defaultRowHeight="15.75" x14ac:dyDescent="0.25"/>
  <cols>
    <col min="1" max="1" width="3.28515625" style="12" customWidth="1"/>
    <col min="2" max="16384" width="9.140625" style="12"/>
  </cols>
  <sheetData>
    <row r="1" spans="1:15" ht="18.75" x14ac:dyDescent="0.3">
      <c r="A1" s="134" t="s">
        <v>42</v>
      </c>
      <c r="B1" s="134"/>
      <c r="C1" s="134"/>
      <c r="D1" s="134"/>
      <c r="E1" s="134"/>
      <c r="F1" s="134"/>
      <c r="G1" s="134"/>
      <c r="H1" s="134"/>
      <c r="I1" s="134"/>
      <c r="J1" s="134"/>
      <c r="K1" s="134"/>
      <c r="L1" s="134"/>
      <c r="M1" s="134"/>
      <c r="N1" s="134"/>
      <c r="O1" s="134"/>
    </row>
    <row r="2" spans="1:15" x14ac:dyDescent="0.25">
      <c r="A2" s="22" t="s">
        <v>45</v>
      </c>
      <c r="B2" s="133" t="s">
        <v>43</v>
      </c>
      <c r="C2" s="133"/>
      <c r="D2" s="133"/>
      <c r="E2" s="133"/>
      <c r="F2" s="133"/>
      <c r="G2" s="133"/>
      <c r="H2" s="133"/>
      <c r="I2" s="133"/>
      <c r="J2" s="133"/>
      <c r="K2" s="133"/>
      <c r="L2" s="133"/>
      <c r="M2" s="133"/>
      <c r="N2" s="133"/>
      <c r="O2" s="133"/>
    </row>
    <row r="3" spans="1:15" x14ac:dyDescent="0.25">
      <c r="A3" s="22"/>
      <c r="B3" s="133"/>
      <c r="C3" s="133"/>
      <c r="D3" s="133"/>
      <c r="E3" s="133"/>
      <c r="F3" s="133"/>
      <c r="G3" s="133"/>
      <c r="H3" s="133"/>
      <c r="I3" s="133"/>
      <c r="J3" s="133"/>
      <c r="K3" s="133"/>
      <c r="L3" s="133"/>
      <c r="M3" s="133"/>
      <c r="N3" s="133"/>
      <c r="O3" s="133"/>
    </row>
    <row r="4" spans="1:15" x14ac:dyDescent="0.25">
      <c r="A4" s="22"/>
      <c r="B4" s="133"/>
      <c r="C4" s="133"/>
      <c r="D4" s="133"/>
      <c r="E4" s="133"/>
      <c r="F4" s="133"/>
      <c r="G4" s="133"/>
      <c r="H4" s="133"/>
      <c r="I4" s="133"/>
      <c r="J4" s="133"/>
      <c r="K4" s="133"/>
      <c r="L4" s="133"/>
      <c r="M4" s="133"/>
      <c r="N4" s="133"/>
      <c r="O4" s="133"/>
    </row>
    <row r="5" spans="1:15" x14ac:dyDescent="0.25">
      <c r="A5" s="22"/>
      <c r="B5" s="133"/>
      <c r="C5" s="133"/>
      <c r="D5" s="133"/>
      <c r="E5" s="133"/>
      <c r="F5" s="133"/>
      <c r="G5" s="133"/>
      <c r="H5" s="133"/>
      <c r="I5" s="133"/>
      <c r="J5" s="133"/>
      <c r="K5" s="133"/>
      <c r="L5" s="133"/>
      <c r="M5" s="133"/>
      <c r="N5" s="133"/>
      <c r="O5" s="133"/>
    </row>
    <row r="6" spans="1:15" x14ac:dyDescent="0.25">
      <c r="A6" s="22"/>
      <c r="B6" s="133"/>
      <c r="C6" s="133"/>
      <c r="D6" s="133"/>
      <c r="E6" s="133"/>
      <c r="F6" s="133"/>
      <c r="G6" s="133"/>
      <c r="H6" s="133"/>
      <c r="I6" s="133"/>
      <c r="J6" s="133"/>
      <c r="K6" s="133"/>
      <c r="L6" s="133"/>
      <c r="M6" s="133"/>
      <c r="N6" s="133"/>
      <c r="O6" s="133"/>
    </row>
    <row r="7" spans="1:15" x14ac:dyDescent="0.25">
      <c r="A7" s="22"/>
      <c r="B7" s="133"/>
      <c r="C7" s="133"/>
      <c r="D7" s="133"/>
      <c r="E7" s="133"/>
      <c r="F7" s="133"/>
      <c r="G7" s="133"/>
      <c r="H7" s="133"/>
      <c r="I7" s="133"/>
      <c r="J7" s="133"/>
      <c r="K7" s="133"/>
      <c r="L7" s="133"/>
      <c r="M7" s="133"/>
      <c r="N7" s="133"/>
      <c r="O7" s="133"/>
    </row>
    <row r="8" spans="1:15" x14ac:dyDescent="0.25">
      <c r="A8" s="22"/>
      <c r="B8" s="133"/>
      <c r="C8" s="133"/>
      <c r="D8" s="133"/>
      <c r="E8" s="133"/>
      <c r="F8" s="133"/>
      <c r="G8" s="133"/>
      <c r="H8" s="133"/>
      <c r="I8" s="133"/>
      <c r="J8" s="133"/>
      <c r="K8" s="133"/>
      <c r="L8" s="133"/>
      <c r="M8" s="133"/>
      <c r="N8" s="133"/>
      <c r="O8" s="133"/>
    </row>
    <row r="9" spans="1:15" x14ac:dyDescent="0.25">
      <c r="A9" s="22"/>
      <c r="B9" s="133"/>
      <c r="C9" s="133"/>
      <c r="D9" s="133"/>
      <c r="E9" s="133"/>
      <c r="F9" s="133"/>
      <c r="G9" s="133"/>
      <c r="H9" s="133"/>
      <c r="I9" s="133"/>
      <c r="J9" s="133"/>
      <c r="K9" s="133"/>
      <c r="L9" s="133"/>
      <c r="M9" s="133"/>
      <c r="N9" s="133"/>
      <c r="O9" s="133"/>
    </row>
    <row r="10" spans="1:15" ht="15.95" customHeight="1" x14ac:dyDescent="0.25">
      <c r="A10" s="22" t="s">
        <v>48</v>
      </c>
      <c r="B10" s="133" t="s">
        <v>70</v>
      </c>
      <c r="C10" s="133"/>
      <c r="D10" s="133"/>
      <c r="E10" s="133"/>
      <c r="F10" s="133"/>
      <c r="G10" s="133"/>
      <c r="H10" s="133"/>
      <c r="I10" s="133"/>
      <c r="J10" s="133"/>
      <c r="K10" s="133"/>
      <c r="L10" s="133"/>
      <c r="M10" s="133"/>
      <c r="N10" s="133"/>
      <c r="O10" s="133"/>
    </row>
    <row r="11" spans="1:15" x14ac:dyDescent="0.25">
      <c r="A11" s="22"/>
      <c r="B11" s="133"/>
      <c r="C11" s="133"/>
      <c r="D11" s="133"/>
      <c r="E11" s="133"/>
      <c r="F11" s="133"/>
      <c r="G11" s="133"/>
      <c r="H11" s="133"/>
      <c r="I11" s="133"/>
      <c r="J11" s="133"/>
      <c r="K11" s="133"/>
      <c r="L11" s="133"/>
      <c r="M11" s="133"/>
      <c r="N11" s="133"/>
      <c r="O11" s="133"/>
    </row>
    <row r="12" spans="1:15" x14ac:dyDescent="0.25">
      <c r="A12" s="22"/>
      <c r="B12" s="133"/>
      <c r="C12" s="133"/>
      <c r="D12" s="133"/>
      <c r="E12" s="133"/>
      <c r="F12" s="133"/>
      <c r="G12" s="133"/>
      <c r="H12" s="133"/>
      <c r="I12" s="133"/>
      <c r="J12" s="133"/>
      <c r="K12" s="133"/>
      <c r="L12" s="133"/>
      <c r="M12" s="133"/>
      <c r="N12" s="133"/>
      <c r="O12" s="133"/>
    </row>
    <row r="13" spans="1:15" ht="15.95" customHeight="1" x14ac:dyDescent="0.25">
      <c r="A13" s="22" t="s">
        <v>49</v>
      </c>
      <c r="B13" s="133" t="s">
        <v>44</v>
      </c>
      <c r="C13" s="133"/>
      <c r="D13" s="133"/>
      <c r="E13" s="133"/>
      <c r="F13" s="133"/>
      <c r="G13" s="133"/>
      <c r="H13" s="133"/>
      <c r="I13" s="133"/>
      <c r="J13" s="133"/>
      <c r="K13" s="133"/>
      <c r="L13" s="133"/>
      <c r="M13" s="133"/>
      <c r="N13" s="133"/>
      <c r="O13" s="133"/>
    </row>
    <row r="14" spans="1:15" x14ac:dyDescent="0.25">
      <c r="A14" s="22"/>
      <c r="B14" s="133"/>
      <c r="C14" s="133"/>
      <c r="D14" s="133"/>
      <c r="E14" s="133"/>
      <c r="F14" s="133"/>
      <c r="G14" s="133"/>
      <c r="H14" s="133"/>
      <c r="I14" s="133"/>
      <c r="J14" s="133"/>
      <c r="K14" s="133"/>
      <c r="L14" s="133"/>
      <c r="M14" s="133"/>
      <c r="N14" s="133"/>
      <c r="O14" s="133"/>
    </row>
    <row r="15" spans="1:15" x14ac:dyDescent="0.25">
      <c r="A15" s="22"/>
      <c r="B15" s="133"/>
      <c r="C15" s="133"/>
      <c r="D15" s="133"/>
      <c r="E15" s="133"/>
      <c r="F15" s="133"/>
      <c r="G15" s="133"/>
      <c r="H15" s="133"/>
      <c r="I15" s="133"/>
      <c r="J15" s="133"/>
      <c r="K15" s="133"/>
      <c r="L15" s="133"/>
      <c r="M15" s="133"/>
      <c r="N15" s="133"/>
      <c r="O15" s="133"/>
    </row>
    <row r="16" spans="1:15" ht="15.95" customHeight="1" x14ac:dyDescent="0.25">
      <c r="A16" s="22" t="s">
        <v>50</v>
      </c>
      <c r="B16" s="133" t="s">
        <v>234</v>
      </c>
      <c r="C16" s="133"/>
      <c r="D16" s="133"/>
      <c r="E16" s="133"/>
      <c r="F16" s="133"/>
      <c r="G16" s="133"/>
      <c r="H16" s="133"/>
      <c r="I16" s="133"/>
      <c r="J16" s="133"/>
      <c r="K16" s="133"/>
      <c r="L16" s="133"/>
      <c r="M16" s="133"/>
      <c r="N16" s="133"/>
      <c r="O16" s="133"/>
    </row>
    <row r="17" spans="1:15" x14ac:dyDescent="0.25">
      <c r="A17" s="22"/>
      <c r="B17" s="133"/>
      <c r="C17" s="133"/>
      <c r="D17" s="133"/>
      <c r="E17" s="133"/>
      <c r="F17" s="133"/>
      <c r="G17" s="133"/>
      <c r="H17" s="133"/>
      <c r="I17" s="133"/>
      <c r="J17" s="133"/>
      <c r="K17" s="133"/>
      <c r="L17" s="133"/>
      <c r="M17" s="133"/>
      <c r="N17" s="133"/>
      <c r="O17" s="133"/>
    </row>
    <row r="18" spans="1:15" x14ac:dyDescent="0.25">
      <c r="A18" s="22"/>
      <c r="B18" s="133"/>
      <c r="C18" s="133"/>
      <c r="D18" s="133"/>
      <c r="E18" s="133"/>
      <c r="F18" s="133"/>
      <c r="G18" s="133"/>
      <c r="H18" s="133"/>
      <c r="I18" s="133"/>
      <c r="J18" s="133"/>
      <c r="K18" s="133"/>
      <c r="L18" s="133"/>
      <c r="M18" s="133"/>
      <c r="N18" s="133"/>
      <c r="O18" s="133"/>
    </row>
    <row r="19" spans="1:15" x14ac:dyDescent="0.25">
      <c r="A19" s="22"/>
      <c r="B19" s="133"/>
      <c r="C19" s="133"/>
      <c r="D19" s="133"/>
      <c r="E19" s="133"/>
      <c r="F19" s="133"/>
      <c r="G19" s="133"/>
      <c r="H19" s="133"/>
      <c r="I19" s="133"/>
      <c r="J19" s="133"/>
      <c r="K19" s="133"/>
      <c r="L19" s="133"/>
      <c r="M19" s="133"/>
      <c r="N19" s="133"/>
      <c r="O19" s="133"/>
    </row>
    <row r="20" spans="1:15" x14ac:dyDescent="0.25">
      <c r="A20" s="22"/>
      <c r="B20" s="133"/>
      <c r="C20" s="133"/>
      <c r="D20" s="133"/>
      <c r="E20" s="133"/>
      <c r="F20" s="133"/>
      <c r="G20" s="133"/>
      <c r="H20" s="133"/>
      <c r="I20" s="133"/>
      <c r="J20" s="133"/>
      <c r="K20" s="133"/>
      <c r="L20" s="133"/>
      <c r="M20" s="133"/>
      <c r="N20" s="133"/>
      <c r="O20" s="133"/>
    </row>
    <row r="21" spans="1:15" ht="15.95" customHeight="1" x14ac:dyDescent="0.25">
      <c r="A21" s="22" t="s">
        <v>51</v>
      </c>
      <c r="B21" s="133" t="s">
        <v>74</v>
      </c>
      <c r="C21" s="133"/>
      <c r="D21" s="133"/>
      <c r="E21" s="133"/>
      <c r="F21" s="133"/>
      <c r="G21" s="133"/>
      <c r="H21" s="133"/>
      <c r="I21" s="133"/>
      <c r="J21" s="133"/>
      <c r="K21" s="133"/>
      <c r="L21" s="133"/>
      <c r="M21" s="133"/>
      <c r="N21" s="133"/>
      <c r="O21" s="133"/>
    </row>
    <row r="22" spans="1:15" ht="15.95" customHeight="1" x14ac:dyDescent="0.25">
      <c r="A22" s="22"/>
      <c r="B22" s="133"/>
      <c r="C22" s="133"/>
      <c r="D22" s="133"/>
      <c r="E22" s="133"/>
      <c r="F22" s="133"/>
      <c r="G22" s="133"/>
      <c r="H22" s="133"/>
      <c r="I22" s="133"/>
      <c r="J22" s="133"/>
      <c r="K22" s="133"/>
      <c r="L22" s="133"/>
      <c r="M22" s="133"/>
      <c r="N22" s="133"/>
      <c r="O22" s="133"/>
    </row>
    <row r="23" spans="1:15" x14ac:dyDescent="0.25">
      <c r="A23" s="22"/>
      <c r="B23" s="133"/>
      <c r="C23" s="133"/>
      <c r="D23" s="133"/>
      <c r="E23" s="133"/>
      <c r="F23" s="133"/>
      <c r="G23" s="133"/>
      <c r="H23" s="133"/>
      <c r="I23" s="133"/>
      <c r="J23" s="133"/>
      <c r="K23" s="133"/>
      <c r="L23" s="133"/>
      <c r="M23" s="133"/>
      <c r="N23" s="133"/>
      <c r="O23" s="133"/>
    </row>
    <row r="24" spans="1:15" x14ac:dyDescent="0.25">
      <c r="A24" s="22" t="s">
        <v>52</v>
      </c>
      <c r="B24" s="133" t="s">
        <v>54</v>
      </c>
      <c r="C24" s="133"/>
      <c r="D24" s="133"/>
      <c r="E24" s="133"/>
      <c r="F24" s="133"/>
      <c r="G24" s="133"/>
      <c r="H24" s="133"/>
      <c r="I24" s="133"/>
      <c r="J24" s="133"/>
      <c r="K24" s="133"/>
      <c r="L24" s="133"/>
      <c r="M24" s="133"/>
      <c r="N24" s="133"/>
      <c r="O24" s="133"/>
    </row>
    <row r="25" spans="1:15" x14ac:dyDescent="0.25">
      <c r="A25" s="22"/>
      <c r="B25" s="132" t="s">
        <v>59</v>
      </c>
      <c r="C25" s="132"/>
      <c r="D25" s="132"/>
      <c r="E25" s="132"/>
      <c r="F25" s="132"/>
      <c r="G25" s="132"/>
      <c r="H25" s="132"/>
      <c r="I25" s="132"/>
      <c r="J25" s="132"/>
      <c r="K25" s="132"/>
      <c r="L25" s="132"/>
      <c r="M25" s="132"/>
      <c r="N25" s="132"/>
      <c r="O25" s="132"/>
    </row>
    <row r="26" spans="1:15" ht="15.95" customHeight="1" x14ac:dyDescent="0.25">
      <c r="A26" s="22"/>
      <c r="B26" s="133" t="s">
        <v>71</v>
      </c>
      <c r="C26" s="133"/>
      <c r="D26" s="133"/>
      <c r="E26" s="133"/>
      <c r="F26" s="133"/>
      <c r="G26" s="133"/>
      <c r="H26" s="133"/>
      <c r="I26" s="133"/>
      <c r="J26" s="133"/>
      <c r="K26" s="133"/>
      <c r="L26" s="133"/>
      <c r="M26" s="133"/>
      <c r="N26" s="133"/>
      <c r="O26" s="133"/>
    </row>
    <row r="27" spans="1:15" x14ac:dyDescent="0.25">
      <c r="A27" s="22"/>
      <c r="B27" s="133"/>
      <c r="C27" s="133"/>
      <c r="D27" s="133"/>
      <c r="E27" s="133"/>
      <c r="F27" s="133"/>
      <c r="G27" s="133"/>
      <c r="H27" s="133"/>
      <c r="I27" s="133"/>
      <c r="J27" s="133"/>
      <c r="K27" s="133"/>
      <c r="L27" s="133"/>
      <c r="M27" s="133"/>
      <c r="N27" s="133"/>
      <c r="O27" s="133"/>
    </row>
    <row r="28" spans="1:15" x14ac:dyDescent="0.25">
      <c r="A28" s="22"/>
      <c r="B28" s="133"/>
      <c r="C28" s="133"/>
      <c r="D28" s="133"/>
      <c r="E28" s="133"/>
      <c r="F28" s="133"/>
      <c r="G28" s="133"/>
      <c r="H28" s="133"/>
      <c r="I28" s="133"/>
      <c r="J28" s="133"/>
      <c r="K28" s="133"/>
      <c r="L28" s="133"/>
      <c r="M28" s="133"/>
      <c r="N28" s="133"/>
      <c r="O28" s="133"/>
    </row>
    <row r="29" spans="1:15" x14ac:dyDescent="0.25">
      <c r="A29" s="22" t="s">
        <v>53</v>
      </c>
      <c r="B29" s="133" t="s">
        <v>55</v>
      </c>
      <c r="C29" s="133"/>
      <c r="D29" s="133"/>
      <c r="E29" s="133"/>
      <c r="F29" s="133"/>
      <c r="G29" s="133"/>
      <c r="H29" s="133"/>
      <c r="I29" s="133"/>
      <c r="J29" s="133"/>
      <c r="K29" s="133"/>
      <c r="L29" s="133"/>
      <c r="M29" s="133"/>
      <c r="N29" s="133"/>
      <c r="O29" s="133"/>
    </row>
    <row r="30" spans="1:15" x14ac:dyDescent="0.25">
      <c r="A30" s="22"/>
      <c r="B30" s="133" t="s">
        <v>56</v>
      </c>
      <c r="C30" s="133"/>
      <c r="D30" s="133"/>
      <c r="E30" s="133"/>
      <c r="F30" s="133"/>
      <c r="G30" s="133"/>
      <c r="H30" s="133"/>
      <c r="I30" s="133"/>
      <c r="J30" s="133"/>
      <c r="K30" s="133"/>
      <c r="L30" s="133"/>
      <c r="M30" s="133"/>
      <c r="N30" s="133"/>
      <c r="O30" s="133"/>
    </row>
    <row r="31" spans="1:15" x14ac:dyDescent="0.25">
      <c r="A31" s="22"/>
      <c r="B31" s="133" t="s">
        <v>57</v>
      </c>
      <c r="C31" s="133"/>
      <c r="D31" s="133"/>
      <c r="E31" s="133"/>
      <c r="F31" s="133"/>
      <c r="G31" s="133"/>
      <c r="H31" s="133"/>
      <c r="I31" s="133"/>
      <c r="J31" s="133"/>
      <c r="K31" s="133"/>
      <c r="L31" s="133"/>
      <c r="M31" s="133"/>
      <c r="N31" s="133"/>
      <c r="O31" s="133"/>
    </row>
    <row r="32" spans="1:15" ht="15.95" customHeight="1" x14ac:dyDescent="0.25">
      <c r="A32" s="22"/>
      <c r="B32" s="133" t="s">
        <v>58</v>
      </c>
      <c r="C32" s="133"/>
      <c r="D32" s="133"/>
      <c r="E32" s="133"/>
      <c r="F32" s="133"/>
      <c r="G32" s="133"/>
      <c r="H32" s="133"/>
      <c r="I32" s="133"/>
      <c r="J32" s="133"/>
      <c r="K32" s="133"/>
      <c r="L32" s="133"/>
      <c r="M32" s="133"/>
      <c r="N32" s="133"/>
      <c r="O32" s="133"/>
    </row>
    <row r="33" spans="1:15" x14ac:dyDescent="0.25">
      <c r="A33" s="22"/>
      <c r="B33" s="133"/>
      <c r="C33" s="133"/>
      <c r="D33" s="133"/>
      <c r="E33" s="133"/>
      <c r="F33" s="133"/>
      <c r="G33" s="133"/>
      <c r="H33" s="133"/>
      <c r="I33" s="133"/>
      <c r="J33" s="133"/>
      <c r="K33" s="133"/>
      <c r="L33" s="133"/>
      <c r="M33" s="133"/>
      <c r="N33" s="133"/>
      <c r="O33" s="133"/>
    </row>
    <row r="34" spans="1:15" x14ac:dyDescent="0.25">
      <c r="A34" s="22"/>
      <c r="B34" s="133"/>
      <c r="C34" s="133"/>
      <c r="D34" s="133"/>
      <c r="E34" s="133"/>
      <c r="F34" s="133"/>
      <c r="G34" s="133"/>
      <c r="H34" s="133"/>
      <c r="I34" s="133"/>
      <c r="J34" s="133"/>
      <c r="K34" s="133"/>
      <c r="L34" s="133"/>
      <c r="M34" s="133"/>
      <c r="N34" s="133"/>
      <c r="O34" s="133"/>
    </row>
    <row r="35" spans="1:15" x14ac:dyDescent="0.25">
      <c r="A35" s="22"/>
      <c r="B35" s="133" t="s">
        <v>72</v>
      </c>
      <c r="C35" s="133"/>
      <c r="D35" s="133"/>
      <c r="E35" s="133"/>
      <c r="F35" s="133"/>
      <c r="G35" s="133"/>
      <c r="H35" s="133"/>
      <c r="I35" s="133"/>
      <c r="J35" s="133"/>
      <c r="K35" s="133"/>
      <c r="L35" s="133"/>
      <c r="M35" s="133"/>
      <c r="N35" s="133"/>
      <c r="O35" s="133"/>
    </row>
    <row r="36" spans="1:15" x14ac:dyDescent="0.25">
      <c r="A36" s="22"/>
      <c r="B36" s="133"/>
      <c r="C36" s="133"/>
      <c r="D36" s="133"/>
      <c r="E36" s="133"/>
      <c r="F36" s="133"/>
      <c r="G36" s="133"/>
      <c r="H36" s="133"/>
      <c r="I36" s="133"/>
      <c r="J36" s="133"/>
      <c r="K36" s="133"/>
      <c r="L36" s="133"/>
      <c r="M36" s="133"/>
      <c r="N36" s="133"/>
      <c r="O36" s="133"/>
    </row>
    <row r="37" spans="1:15" x14ac:dyDescent="0.25">
      <c r="A37" s="22" t="s">
        <v>73</v>
      </c>
      <c r="B37" s="132" t="s">
        <v>60</v>
      </c>
      <c r="C37" s="132"/>
      <c r="D37" s="132"/>
      <c r="E37" s="132"/>
      <c r="F37" s="132"/>
      <c r="G37" s="132"/>
      <c r="H37" s="132"/>
      <c r="I37" s="132"/>
      <c r="J37" s="132"/>
      <c r="K37" s="132"/>
      <c r="L37" s="132"/>
      <c r="M37" s="132"/>
      <c r="N37" s="132"/>
      <c r="O37" s="132"/>
    </row>
    <row r="38" spans="1:15" x14ac:dyDescent="0.25">
      <c r="A38" s="22"/>
      <c r="B38" s="133" t="s">
        <v>231</v>
      </c>
      <c r="C38" s="133"/>
      <c r="D38" s="133"/>
      <c r="E38" s="133"/>
      <c r="F38" s="133"/>
      <c r="G38" s="133"/>
      <c r="H38" s="133"/>
      <c r="I38" s="133"/>
      <c r="J38" s="133"/>
      <c r="K38" s="133"/>
      <c r="L38" s="133"/>
      <c r="M38" s="133"/>
      <c r="N38" s="133"/>
      <c r="O38" s="133"/>
    </row>
    <row r="39" spans="1:15" ht="140.1" customHeight="1" x14ac:dyDescent="0.25">
      <c r="A39" s="22" t="s">
        <v>232</v>
      </c>
      <c r="B39" s="130" t="s">
        <v>233</v>
      </c>
      <c r="C39" s="131"/>
      <c r="D39" s="131"/>
      <c r="E39" s="131"/>
      <c r="F39" s="131"/>
      <c r="G39" s="131"/>
      <c r="H39" s="131"/>
      <c r="I39" s="131"/>
      <c r="J39" s="131"/>
      <c r="K39" s="131"/>
      <c r="L39" s="131"/>
      <c r="M39" s="131"/>
      <c r="N39" s="131"/>
      <c r="O39" s="131"/>
    </row>
  </sheetData>
  <mergeCells count="17">
    <mergeCell ref="A1:O1"/>
    <mergeCell ref="B2:O9"/>
    <mergeCell ref="B10:O12"/>
    <mergeCell ref="B13:O15"/>
    <mergeCell ref="B16:O20"/>
    <mergeCell ref="B21:O23"/>
    <mergeCell ref="B26:O28"/>
    <mergeCell ref="B32:O34"/>
    <mergeCell ref="B35:O36"/>
    <mergeCell ref="B24:O24"/>
    <mergeCell ref="B25:O25"/>
    <mergeCell ref="B39:O39"/>
    <mergeCell ref="B37:O37"/>
    <mergeCell ref="B38:O38"/>
    <mergeCell ref="B29:O29"/>
    <mergeCell ref="B30:O30"/>
    <mergeCell ref="B31:O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E82"/>
  <sheetViews>
    <sheetView zoomScaleNormal="100" workbookViewId="0">
      <selection activeCell="E82" sqref="E82"/>
    </sheetView>
  </sheetViews>
  <sheetFormatPr defaultColWidth="9.140625" defaultRowHeight="15.75" x14ac:dyDescent="0.25"/>
  <cols>
    <col min="1" max="1" width="10" style="12" customWidth="1"/>
    <col min="2" max="2" width="38.42578125" style="12" customWidth="1"/>
    <col min="3" max="3" width="56.140625" style="12" customWidth="1"/>
    <col min="4" max="4" width="19.7109375" style="12" customWidth="1"/>
    <col min="5" max="5" width="54.28515625" style="12" customWidth="1"/>
    <col min="6" max="16384" width="9.140625" style="12"/>
  </cols>
  <sheetData>
    <row r="1" spans="1:5" x14ac:dyDescent="0.25">
      <c r="B1" s="48"/>
    </row>
    <row r="2" spans="1:5" x14ac:dyDescent="0.25">
      <c r="A2" s="49" t="s">
        <v>236</v>
      </c>
      <c r="B2" s="15"/>
      <c r="C2" s="15"/>
      <c r="D2" s="15"/>
    </row>
    <row r="3" spans="1:5" x14ac:dyDescent="0.25">
      <c r="A3" s="13"/>
      <c r="B3" s="14"/>
      <c r="C3" s="14"/>
      <c r="D3" s="14"/>
    </row>
    <row r="4" spans="1:5" x14ac:dyDescent="0.25">
      <c r="A4" s="23" t="s">
        <v>13</v>
      </c>
      <c r="B4" s="24"/>
      <c r="C4" s="24"/>
      <c r="D4" s="24"/>
      <c r="E4" s="25"/>
    </row>
    <row r="5" spans="1:5" s="50" customFormat="1" ht="78.75" x14ac:dyDescent="0.25">
      <c r="A5" s="26" t="s">
        <v>36</v>
      </c>
      <c r="B5" s="26" t="s">
        <v>37</v>
      </c>
      <c r="C5" s="26" t="s">
        <v>38</v>
      </c>
      <c r="D5" s="26" t="s">
        <v>175</v>
      </c>
      <c r="E5" s="27" t="s">
        <v>39</v>
      </c>
    </row>
    <row r="6" spans="1:5" s="50" customFormat="1" ht="189" x14ac:dyDescent="0.25">
      <c r="A6" s="51" t="s">
        <v>176</v>
      </c>
      <c r="B6" s="32" t="s">
        <v>75</v>
      </c>
      <c r="C6" s="55" t="s">
        <v>79</v>
      </c>
      <c r="D6" s="62" t="s">
        <v>161</v>
      </c>
      <c r="E6" s="52" t="s">
        <v>321</v>
      </c>
    </row>
    <row r="7" spans="1:5" s="50" customFormat="1" ht="63" x14ac:dyDescent="0.25">
      <c r="A7" s="51" t="s">
        <v>161</v>
      </c>
      <c r="B7" s="32" t="s">
        <v>229</v>
      </c>
      <c r="C7" s="55" t="s">
        <v>80</v>
      </c>
      <c r="D7" s="62" t="s">
        <v>161</v>
      </c>
      <c r="E7" s="52" t="s">
        <v>276</v>
      </c>
    </row>
    <row r="8" spans="1:5" s="50" customFormat="1" ht="31.5" x14ac:dyDescent="0.25">
      <c r="A8" s="51" t="s">
        <v>177</v>
      </c>
      <c r="B8" s="32" t="s">
        <v>162</v>
      </c>
      <c r="C8" s="59" t="s">
        <v>81</v>
      </c>
      <c r="D8" s="63">
        <v>1</v>
      </c>
      <c r="E8" s="52" t="s">
        <v>275</v>
      </c>
    </row>
    <row r="9" spans="1:5" s="50" customFormat="1" ht="50.25" customHeight="1" x14ac:dyDescent="0.25">
      <c r="A9" s="51" t="s">
        <v>178</v>
      </c>
      <c r="B9" s="32" t="s">
        <v>230</v>
      </c>
      <c r="C9" s="59" t="s">
        <v>82</v>
      </c>
      <c r="D9" s="63">
        <v>5</v>
      </c>
      <c r="E9" s="52" t="s">
        <v>277</v>
      </c>
    </row>
    <row r="10" spans="1:5" s="50" customFormat="1" ht="46.5" customHeight="1" x14ac:dyDescent="0.25">
      <c r="A10" s="51" t="s">
        <v>179</v>
      </c>
      <c r="B10" s="32" t="s">
        <v>230</v>
      </c>
      <c r="C10" s="39" t="s">
        <v>83</v>
      </c>
      <c r="D10" s="63">
        <v>12</v>
      </c>
      <c r="E10" s="52" t="s">
        <v>278</v>
      </c>
    </row>
    <row r="11" spans="1:5" s="50" customFormat="1" ht="60.75" customHeight="1" x14ac:dyDescent="0.25">
      <c r="A11" s="51" t="s">
        <v>180</v>
      </c>
      <c r="B11" s="32" t="s">
        <v>230</v>
      </c>
      <c r="C11" s="39" t="s">
        <v>84</v>
      </c>
      <c r="D11" s="63">
        <v>5</v>
      </c>
      <c r="E11" s="52" t="s">
        <v>279</v>
      </c>
    </row>
    <row r="12" spans="1:5" s="50" customFormat="1" ht="31.5" x14ac:dyDescent="0.25">
      <c r="A12" s="51" t="s">
        <v>181</v>
      </c>
      <c r="B12" s="32" t="s">
        <v>76</v>
      </c>
      <c r="C12" s="59" t="s">
        <v>85</v>
      </c>
      <c r="D12" s="63">
        <v>7</v>
      </c>
      <c r="E12" s="52" t="s">
        <v>280</v>
      </c>
    </row>
    <row r="13" spans="1:5" s="50" customFormat="1" ht="31.5" x14ac:dyDescent="0.25">
      <c r="A13" s="51" t="s">
        <v>182</v>
      </c>
      <c r="B13" s="32" t="s">
        <v>86</v>
      </c>
      <c r="C13" s="60" t="s">
        <v>167</v>
      </c>
      <c r="D13" s="64">
        <v>1</v>
      </c>
      <c r="E13" s="52" t="s">
        <v>281</v>
      </c>
    </row>
    <row r="14" spans="1:5" s="50" customFormat="1" ht="31.5" x14ac:dyDescent="0.25">
      <c r="A14" s="51" t="s">
        <v>183</v>
      </c>
      <c r="B14" s="32" t="s">
        <v>228</v>
      </c>
      <c r="C14" s="39" t="s">
        <v>87</v>
      </c>
      <c r="D14" s="63">
        <v>1</v>
      </c>
      <c r="E14" s="52" t="s">
        <v>282</v>
      </c>
    </row>
    <row r="15" spans="1:5" s="50" customFormat="1" ht="31.5" x14ac:dyDescent="0.25">
      <c r="A15" s="51" t="s">
        <v>184</v>
      </c>
      <c r="B15" s="32" t="s">
        <v>163</v>
      </c>
      <c r="C15" s="61" t="s">
        <v>88</v>
      </c>
      <c r="D15" s="65">
        <v>2</v>
      </c>
      <c r="E15" s="56" t="s">
        <v>283</v>
      </c>
    </row>
    <row r="16" spans="1:5" s="50" customFormat="1" ht="31.5" x14ac:dyDescent="0.25">
      <c r="A16" s="51" t="s">
        <v>185</v>
      </c>
      <c r="B16" s="32" t="s">
        <v>163</v>
      </c>
      <c r="C16" s="39" t="s">
        <v>89</v>
      </c>
      <c r="D16" s="66">
        <v>2</v>
      </c>
      <c r="E16" s="56" t="s">
        <v>284</v>
      </c>
    </row>
    <row r="17" spans="1:5" s="50" customFormat="1" ht="31.5" x14ac:dyDescent="0.25">
      <c r="A17" s="51" t="s">
        <v>186</v>
      </c>
      <c r="B17" s="32" t="s">
        <v>163</v>
      </c>
      <c r="C17" s="39" t="s">
        <v>90</v>
      </c>
      <c r="D17" s="66">
        <v>2</v>
      </c>
      <c r="E17" s="56" t="s">
        <v>315</v>
      </c>
    </row>
    <row r="18" spans="1:5" s="50" customFormat="1" ht="31.5" x14ac:dyDescent="0.25">
      <c r="A18" s="51" t="s">
        <v>187</v>
      </c>
      <c r="B18" s="32" t="s">
        <v>164</v>
      </c>
      <c r="C18" s="39" t="s">
        <v>91</v>
      </c>
      <c r="D18" s="66">
        <v>7</v>
      </c>
      <c r="E18" s="56" t="s">
        <v>285</v>
      </c>
    </row>
    <row r="19" spans="1:5" s="50" customFormat="1" ht="31.5" x14ac:dyDescent="0.25">
      <c r="A19" s="51" t="s">
        <v>188</v>
      </c>
      <c r="B19" s="32" t="s">
        <v>164</v>
      </c>
      <c r="C19" s="61" t="s">
        <v>92</v>
      </c>
      <c r="D19" s="65">
        <v>2</v>
      </c>
      <c r="E19" s="56" t="s">
        <v>286</v>
      </c>
    </row>
    <row r="20" spans="1:5" s="50" customFormat="1" ht="31.5" x14ac:dyDescent="0.25">
      <c r="A20" s="51" t="s">
        <v>189</v>
      </c>
      <c r="B20" s="32" t="s">
        <v>165</v>
      </c>
      <c r="C20" s="61" t="s">
        <v>93</v>
      </c>
      <c r="D20" s="65">
        <v>5</v>
      </c>
      <c r="E20" s="56" t="s">
        <v>287</v>
      </c>
    </row>
    <row r="21" spans="1:5" s="50" customFormat="1" ht="31.5" x14ac:dyDescent="0.25">
      <c r="A21" s="51" t="s">
        <v>190</v>
      </c>
      <c r="B21" s="32" t="s">
        <v>165</v>
      </c>
      <c r="C21" s="61" t="s">
        <v>94</v>
      </c>
      <c r="D21" s="65">
        <v>2</v>
      </c>
      <c r="E21" s="56" t="s">
        <v>288</v>
      </c>
    </row>
    <row r="22" spans="1:5" s="50" customFormat="1" ht="31.5" x14ac:dyDescent="0.25">
      <c r="A22" s="51" t="s">
        <v>191</v>
      </c>
      <c r="B22" s="32" t="s">
        <v>165</v>
      </c>
      <c r="C22" s="39" t="s">
        <v>95</v>
      </c>
      <c r="D22" s="66">
        <v>5</v>
      </c>
      <c r="E22" s="56" t="s">
        <v>289</v>
      </c>
    </row>
    <row r="23" spans="1:5" s="50" customFormat="1" ht="31.5" x14ac:dyDescent="0.25">
      <c r="A23" s="51" t="s">
        <v>192</v>
      </c>
      <c r="B23" s="32" t="s">
        <v>165</v>
      </c>
      <c r="C23" s="39" t="s">
        <v>96</v>
      </c>
      <c r="D23" s="66">
        <v>2</v>
      </c>
      <c r="E23" s="56" t="s">
        <v>290</v>
      </c>
    </row>
    <row r="24" spans="1:5" s="50" customFormat="1" ht="32.450000000000003" customHeight="1" x14ac:dyDescent="0.25">
      <c r="A24" s="51" t="s">
        <v>193</v>
      </c>
      <c r="B24" s="32" t="s">
        <v>166</v>
      </c>
      <c r="C24" s="61" t="s">
        <v>97</v>
      </c>
      <c r="D24" s="65">
        <v>5</v>
      </c>
      <c r="E24" s="56" t="s">
        <v>316</v>
      </c>
    </row>
    <row r="25" spans="1:5" s="50" customFormat="1" ht="31.5" x14ac:dyDescent="0.25">
      <c r="A25" s="51" t="s">
        <v>194</v>
      </c>
      <c r="B25" s="32" t="s">
        <v>166</v>
      </c>
      <c r="C25" s="39" t="s">
        <v>98</v>
      </c>
      <c r="D25" s="66">
        <v>2</v>
      </c>
      <c r="E25" s="56" t="s">
        <v>317</v>
      </c>
    </row>
    <row r="26" spans="1:5" s="50" customFormat="1" ht="31.5" x14ac:dyDescent="0.25">
      <c r="A26" s="51" t="s">
        <v>195</v>
      </c>
      <c r="B26" s="32" t="s">
        <v>166</v>
      </c>
      <c r="C26" s="39" t="s">
        <v>99</v>
      </c>
      <c r="D26" s="66">
        <v>5</v>
      </c>
      <c r="E26" s="56" t="s">
        <v>318</v>
      </c>
    </row>
    <row r="27" spans="1:5" s="50" customFormat="1" ht="31.5" x14ac:dyDescent="0.25">
      <c r="A27" s="51" t="s">
        <v>196</v>
      </c>
      <c r="B27" s="32" t="s">
        <v>166</v>
      </c>
      <c r="C27" s="39" t="s">
        <v>100</v>
      </c>
      <c r="D27" s="66">
        <v>2</v>
      </c>
      <c r="E27" s="56" t="s">
        <v>319</v>
      </c>
    </row>
    <row r="28" spans="1:5" s="50" customFormat="1" ht="128.25" customHeight="1" x14ac:dyDescent="0.25">
      <c r="A28" s="51" t="s">
        <v>197</v>
      </c>
      <c r="B28" s="32" t="s">
        <v>101</v>
      </c>
      <c r="C28" s="55" t="s">
        <v>102</v>
      </c>
      <c r="D28" s="67" t="s">
        <v>168</v>
      </c>
      <c r="E28" s="53" t="s">
        <v>291</v>
      </c>
    </row>
    <row r="29" spans="1:5" s="50" customFormat="1" ht="126" x14ac:dyDescent="0.25">
      <c r="A29" s="51" t="s">
        <v>198</v>
      </c>
      <c r="B29" s="32" t="s">
        <v>101</v>
      </c>
      <c r="C29" s="55" t="s">
        <v>103</v>
      </c>
      <c r="D29" s="67" t="s">
        <v>169</v>
      </c>
      <c r="E29" s="53" t="s">
        <v>292</v>
      </c>
    </row>
    <row r="30" spans="1:5" s="50" customFormat="1" ht="64.5" customHeight="1" x14ac:dyDescent="0.25">
      <c r="A30" s="51" t="s">
        <v>169</v>
      </c>
      <c r="B30" s="32" t="s">
        <v>104</v>
      </c>
      <c r="C30" s="57" t="s">
        <v>105</v>
      </c>
      <c r="D30" s="68">
        <v>25</v>
      </c>
      <c r="E30" s="72" t="s">
        <v>310</v>
      </c>
    </row>
    <row r="31" spans="1:5" s="50" customFormat="1" ht="47.25" x14ac:dyDescent="0.25">
      <c r="A31" s="51" t="s">
        <v>199</v>
      </c>
      <c r="B31" s="32" t="s">
        <v>104</v>
      </c>
      <c r="C31" s="57" t="s">
        <v>106</v>
      </c>
      <c r="D31" s="68">
        <v>125</v>
      </c>
      <c r="E31" s="53" t="s">
        <v>311</v>
      </c>
    </row>
    <row r="32" spans="1:5" s="50" customFormat="1" ht="47.25" x14ac:dyDescent="0.25">
      <c r="A32" s="51" t="s">
        <v>200</v>
      </c>
      <c r="B32" s="32" t="s">
        <v>104</v>
      </c>
      <c r="C32" s="57" t="s">
        <v>107</v>
      </c>
      <c r="D32" s="68">
        <v>25</v>
      </c>
      <c r="E32" s="53" t="s">
        <v>312</v>
      </c>
    </row>
    <row r="33" spans="1:5" s="50" customFormat="1" ht="47.25" x14ac:dyDescent="0.25">
      <c r="A33" s="51" t="s">
        <v>201</v>
      </c>
      <c r="B33" s="32" t="s">
        <v>104</v>
      </c>
      <c r="C33" s="57" t="s">
        <v>108</v>
      </c>
      <c r="D33" s="68">
        <v>50</v>
      </c>
      <c r="E33" s="53" t="s">
        <v>313</v>
      </c>
    </row>
    <row r="34" spans="1:5" s="50" customFormat="1" ht="59.25" customHeight="1" x14ac:dyDescent="0.25">
      <c r="A34" s="51" t="s">
        <v>202</v>
      </c>
      <c r="B34" s="32" t="s">
        <v>109</v>
      </c>
      <c r="C34" s="43" t="s">
        <v>110</v>
      </c>
      <c r="D34" s="70">
        <v>5</v>
      </c>
      <c r="E34" s="53" t="s">
        <v>307</v>
      </c>
    </row>
    <row r="35" spans="1:5" s="50" customFormat="1" ht="47.25" x14ac:dyDescent="0.25">
      <c r="A35" s="51" t="s">
        <v>203</v>
      </c>
      <c r="B35" s="32" t="s">
        <v>109</v>
      </c>
      <c r="C35" s="58" t="s">
        <v>111</v>
      </c>
      <c r="D35" s="63">
        <v>2</v>
      </c>
      <c r="E35" s="52" t="s">
        <v>308</v>
      </c>
    </row>
    <row r="36" spans="1:5" s="50" customFormat="1" ht="47.25" x14ac:dyDescent="0.25">
      <c r="A36" s="51" t="s">
        <v>204</v>
      </c>
      <c r="B36" s="32" t="s">
        <v>109</v>
      </c>
      <c r="C36" s="43" t="s">
        <v>112</v>
      </c>
      <c r="D36" s="70">
        <v>2</v>
      </c>
      <c r="E36" s="53" t="s">
        <v>309</v>
      </c>
    </row>
    <row r="37" spans="1:5" s="50" customFormat="1" ht="31.5" x14ac:dyDescent="0.25">
      <c r="A37" s="51" t="s">
        <v>205</v>
      </c>
      <c r="B37" s="32" t="s">
        <v>113</v>
      </c>
      <c r="C37" s="55" t="s">
        <v>114</v>
      </c>
      <c r="D37" s="67" t="s">
        <v>170</v>
      </c>
      <c r="E37" s="53" t="s">
        <v>322</v>
      </c>
    </row>
    <row r="38" spans="1:5" s="50" customFormat="1" ht="40.15" customHeight="1" x14ac:dyDescent="0.25">
      <c r="A38" s="51" t="s">
        <v>206</v>
      </c>
      <c r="B38" s="32" t="s">
        <v>113</v>
      </c>
      <c r="C38" s="55" t="s">
        <v>115</v>
      </c>
      <c r="D38" s="67" t="s">
        <v>169</v>
      </c>
      <c r="E38" s="53" t="s">
        <v>293</v>
      </c>
    </row>
    <row r="39" spans="1:5" s="50" customFormat="1" ht="52.15" customHeight="1" x14ac:dyDescent="0.25">
      <c r="A39" s="51" t="s">
        <v>207</v>
      </c>
      <c r="B39" s="32" t="s">
        <v>116</v>
      </c>
      <c r="C39" s="55" t="s">
        <v>117</v>
      </c>
      <c r="D39" s="67">
        <v>10</v>
      </c>
      <c r="E39" s="53" t="s">
        <v>314</v>
      </c>
    </row>
    <row r="40" spans="1:5" s="50" customFormat="1" ht="63" x14ac:dyDescent="0.25">
      <c r="A40" s="51" t="s">
        <v>208</v>
      </c>
      <c r="B40" s="32" t="s">
        <v>116</v>
      </c>
      <c r="C40" s="55" t="s">
        <v>118</v>
      </c>
      <c r="D40" s="67">
        <v>10</v>
      </c>
      <c r="E40" s="53" t="s">
        <v>295</v>
      </c>
    </row>
    <row r="41" spans="1:5" s="50" customFormat="1" ht="63" x14ac:dyDescent="0.25">
      <c r="A41" s="51" t="s">
        <v>209</v>
      </c>
      <c r="B41" s="32" t="s">
        <v>116</v>
      </c>
      <c r="C41" s="55" t="s">
        <v>119</v>
      </c>
      <c r="D41" s="67">
        <v>10</v>
      </c>
      <c r="E41" s="53" t="s">
        <v>294</v>
      </c>
    </row>
    <row r="42" spans="1:5" s="50" customFormat="1" ht="47.25" x14ac:dyDescent="0.25">
      <c r="A42" s="51" t="s">
        <v>210</v>
      </c>
      <c r="B42" s="32" t="s">
        <v>116</v>
      </c>
      <c r="C42" s="55" t="s">
        <v>120</v>
      </c>
      <c r="D42" s="67">
        <v>15</v>
      </c>
      <c r="E42" s="53" t="s">
        <v>296</v>
      </c>
    </row>
    <row r="43" spans="1:5" s="50" customFormat="1" ht="63" x14ac:dyDescent="0.25">
      <c r="A43" s="51" t="s">
        <v>211</v>
      </c>
      <c r="B43" s="32" t="s">
        <v>116</v>
      </c>
      <c r="C43" s="55" t="s">
        <v>121</v>
      </c>
      <c r="D43" s="67">
        <v>15</v>
      </c>
      <c r="E43" s="53" t="s">
        <v>297</v>
      </c>
    </row>
    <row r="44" spans="1:5" s="50" customFormat="1" ht="47.25" x14ac:dyDescent="0.25">
      <c r="A44" s="51" t="s">
        <v>212</v>
      </c>
      <c r="B44" s="32" t="s">
        <v>116</v>
      </c>
      <c r="C44" s="55" t="s">
        <v>122</v>
      </c>
      <c r="D44" s="67">
        <v>15</v>
      </c>
      <c r="E44" s="73" t="s">
        <v>298</v>
      </c>
    </row>
    <row r="45" spans="1:5" s="50" customFormat="1" ht="60.6" customHeight="1" x14ac:dyDescent="0.25">
      <c r="A45" s="51" t="s">
        <v>213</v>
      </c>
      <c r="B45" s="32" t="s">
        <v>116</v>
      </c>
      <c r="C45" s="55" t="s">
        <v>123</v>
      </c>
      <c r="D45" s="67">
        <v>15</v>
      </c>
      <c r="E45" s="73" t="s">
        <v>299</v>
      </c>
    </row>
    <row r="46" spans="1:5" s="50" customFormat="1" ht="63" x14ac:dyDescent="0.25">
      <c r="A46" s="51" t="s">
        <v>214</v>
      </c>
      <c r="B46" s="32" t="s">
        <v>77</v>
      </c>
      <c r="C46" s="55" t="s">
        <v>124</v>
      </c>
      <c r="D46" s="67">
        <v>10</v>
      </c>
      <c r="E46" s="73" t="s">
        <v>247</v>
      </c>
    </row>
    <row r="47" spans="1:5" s="50" customFormat="1" ht="63" x14ac:dyDescent="0.25">
      <c r="A47" s="51" t="s">
        <v>215</v>
      </c>
      <c r="B47" s="32" t="s">
        <v>77</v>
      </c>
      <c r="C47" s="55" t="s">
        <v>125</v>
      </c>
      <c r="D47" s="67">
        <v>10</v>
      </c>
      <c r="E47" s="73" t="s">
        <v>246</v>
      </c>
    </row>
    <row r="48" spans="1:5" s="50" customFormat="1" ht="47.25" x14ac:dyDescent="0.25">
      <c r="A48" s="51" t="s">
        <v>216</v>
      </c>
      <c r="B48" s="32" t="s">
        <v>77</v>
      </c>
      <c r="C48" s="55" t="s">
        <v>126</v>
      </c>
      <c r="D48" s="62">
        <v>7</v>
      </c>
      <c r="E48" s="74" t="s">
        <v>245</v>
      </c>
    </row>
    <row r="49" spans="1:5" s="50" customFormat="1" ht="63" x14ac:dyDescent="0.25">
      <c r="A49" s="51" t="s">
        <v>217</v>
      </c>
      <c r="B49" s="32" t="s">
        <v>77</v>
      </c>
      <c r="C49" s="55" t="s">
        <v>127</v>
      </c>
      <c r="D49" s="67">
        <v>7</v>
      </c>
      <c r="E49" s="73" t="s">
        <v>248</v>
      </c>
    </row>
    <row r="50" spans="1:5" s="50" customFormat="1" ht="47.25" x14ac:dyDescent="0.25">
      <c r="A50" s="51" t="s">
        <v>218</v>
      </c>
      <c r="B50" s="32" t="s">
        <v>77</v>
      </c>
      <c r="C50" s="55" t="s">
        <v>128</v>
      </c>
      <c r="D50" s="67">
        <v>7</v>
      </c>
      <c r="E50" s="73" t="s">
        <v>249</v>
      </c>
    </row>
    <row r="51" spans="1:5" s="50" customFormat="1" ht="63" x14ac:dyDescent="0.25">
      <c r="A51" s="51" t="s">
        <v>219</v>
      </c>
      <c r="B51" s="32" t="s">
        <v>77</v>
      </c>
      <c r="C51" s="55" t="s">
        <v>129</v>
      </c>
      <c r="D51" s="67">
        <v>7</v>
      </c>
      <c r="E51" s="73" t="s">
        <v>250</v>
      </c>
    </row>
    <row r="52" spans="1:5" s="50" customFormat="1" ht="47.25" x14ac:dyDescent="0.25">
      <c r="A52" s="51" t="s">
        <v>220</v>
      </c>
      <c r="B52" s="32" t="s">
        <v>77</v>
      </c>
      <c r="C52" s="55" t="s">
        <v>130</v>
      </c>
      <c r="D52" s="67">
        <v>10</v>
      </c>
      <c r="E52" s="73" t="s">
        <v>251</v>
      </c>
    </row>
    <row r="53" spans="1:5" s="50" customFormat="1" ht="63" customHeight="1" x14ac:dyDescent="0.25">
      <c r="A53" s="51" t="s">
        <v>221</v>
      </c>
      <c r="B53" s="32" t="s">
        <v>77</v>
      </c>
      <c r="C53" s="55" t="s">
        <v>131</v>
      </c>
      <c r="D53" s="67">
        <v>10</v>
      </c>
      <c r="E53" s="73" t="s">
        <v>252</v>
      </c>
    </row>
    <row r="54" spans="1:5" s="50" customFormat="1" ht="47.25" x14ac:dyDescent="0.25">
      <c r="A54" s="51" t="s">
        <v>222</v>
      </c>
      <c r="B54" s="32" t="s">
        <v>77</v>
      </c>
      <c r="C54" s="55" t="s">
        <v>132</v>
      </c>
      <c r="D54" s="67">
        <v>7</v>
      </c>
      <c r="E54" s="73" t="s">
        <v>253</v>
      </c>
    </row>
    <row r="55" spans="1:5" s="50" customFormat="1" ht="63" x14ac:dyDescent="0.25">
      <c r="A55" s="51" t="s">
        <v>174</v>
      </c>
      <c r="B55" s="32" t="s">
        <v>77</v>
      </c>
      <c r="C55" s="55" t="s">
        <v>133</v>
      </c>
      <c r="D55" s="67">
        <v>7</v>
      </c>
      <c r="E55" s="73" t="s">
        <v>254</v>
      </c>
    </row>
    <row r="56" spans="1:5" s="50" customFormat="1" ht="47.25" x14ac:dyDescent="0.25">
      <c r="A56" s="51" t="s">
        <v>223</v>
      </c>
      <c r="B56" s="32" t="s">
        <v>77</v>
      </c>
      <c r="C56" s="55" t="s">
        <v>134</v>
      </c>
      <c r="D56" s="67">
        <v>7</v>
      </c>
      <c r="E56" s="73" t="s">
        <v>255</v>
      </c>
    </row>
    <row r="57" spans="1:5" s="50" customFormat="1" ht="63" x14ac:dyDescent="0.25">
      <c r="A57" s="51" t="s">
        <v>224</v>
      </c>
      <c r="B57" s="32" t="s">
        <v>77</v>
      </c>
      <c r="C57" s="55" t="s">
        <v>135</v>
      </c>
      <c r="D57" s="67">
        <v>7</v>
      </c>
      <c r="E57" s="73" t="s">
        <v>256</v>
      </c>
    </row>
    <row r="58" spans="1:5" s="50" customFormat="1" ht="47.25" x14ac:dyDescent="0.25">
      <c r="A58" s="51" t="s">
        <v>225</v>
      </c>
      <c r="B58" s="32" t="s">
        <v>171</v>
      </c>
      <c r="C58" s="55" t="s">
        <v>136</v>
      </c>
      <c r="D58" s="67" t="s">
        <v>161</v>
      </c>
      <c r="E58" s="73" t="s">
        <v>257</v>
      </c>
    </row>
    <row r="59" spans="1:5" s="50" customFormat="1" ht="47.25" x14ac:dyDescent="0.25">
      <c r="A59" s="51" t="s">
        <v>226</v>
      </c>
      <c r="B59" s="32" t="s">
        <v>171</v>
      </c>
      <c r="C59" s="55" t="s">
        <v>137</v>
      </c>
      <c r="D59" s="51" t="s">
        <v>161</v>
      </c>
      <c r="E59" s="75" t="s">
        <v>258</v>
      </c>
    </row>
    <row r="60" spans="1:5" s="50" customFormat="1" ht="47.25" x14ac:dyDescent="0.25">
      <c r="A60" s="137" t="s">
        <v>227</v>
      </c>
      <c r="B60" s="135" t="s">
        <v>77</v>
      </c>
      <c r="C60" s="55" t="s">
        <v>138</v>
      </c>
      <c r="D60" s="69">
        <v>40</v>
      </c>
      <c r="E60" s="76" t="s">
        <v>259</v>
      </c>
    </row>
    <row r="61" spans="1:5" ht="47.25" x14ac:dyDescent="0.25">
      <c r="A61" s="138"/>
      <c r="B61" s="135"/>
      <c r="C61" s="55" t="s">
        <v>139</v>
      </c>
      <c r="D61" s="69">
        <v>40</v>
      </c>
      <c r="E61" s="76" t="s">
        <v>260</v>
      </c>
    </row>
    <row r="62" spans="1:5" ht="47.25" x14ac:dyDescent="0.25">
      <c r="A62" s="138"/>
      <c r="B62" s="135"/>
      <c r="C62" s="55" t="s">
        <v>140</v>
      </c>
      <c r="D62" s="69">
        <v>40</v>
      </c>
      <c r="E62" s="76" t="s">
        <v>261</v>
      </c>
    </row>
    <row r="63" spans="1:5" ht="47.25" x14ac:dyDescent="0.25">
      <c r="A63" s="138"/>
      <c r="B63" s="135"/>
      <c r="C63" s="55" t="s">
        <v>141</v>
      </c>
      <c r="D63" s="69">
        <v>40</v>
      </c>
      <c r="E63" s="54" t="s">
        <v>262</v>
      </c>
    </row>
    <row r="64" spans="1:5" ht="47.25" x14ac:dyDescent="0.25">
      <c r="A64" s="138"/>
      <c r="B64" s="135"/>
      <c r="C64" s="55" t="s">
        <v>142</v>
      </c>
      <c r="D64" s="69">
        <v>40</v>
      </c>
      <c r="E64" s="54" t="s">
        <v>263</v>
      </c>
    </row>
    <row r="65" spans="1:5" ht="47.25" x14ac:dyDescent="0.25">
      <c r="A65" s="138"/>
      <c r="B65" s="135"/>
      <c r="C65" s="55" t="s">
        <v>143</v>
      </c>
      <c r="D65" s="69">
        <v>40</v>
      </c>
      <c r="E65" s="54" t="s">
        <v>264</v>
      </c>
    </row>
    <row r="66" spans="1:5" ht="47.25" x14ac:dyDescent="0.25">
      <c r="A66" s="138"/>
      <c r="B66" s="135"/>
      <c r="C66" s="55" t="s">
        <v>144</v>
      </c>
      <c r="D66" s="69">
        <v>40</v>
      </c>
      <c r="E66" s="54" t="s">
        <v>265</v>
      </c>
    </row>
    <row r="67" spans="1:5" ht="47.25" x14ac:dyDescent="0.25">
      <c r="A67" s="138"/>
      <c r="B67" s="135"/>
      <c r="C67" s="55" t="s">
        <v>145</v>
      </c>
      <c r="D67" s="69">
        <v>40</v>
      </c>
      <c r="E67" s="54" t="s">
        <v>300</v>
      </c>
    </row>
    <row r="68" spans="1:5" ht="47.25" x14ac:dyDescent="0.25">
      <c r="A68" s="138"/>
      <c r="B68" s="135"/>
      <c r="C68" s="55" t="s">
        <v>146</v>
      </c>
      <c r="D68" s="69">
        <v>40</v>
      </c>
      <c r="E68" s="54" t="s">
        <v>301</v>
      </c>
    </row>
    <row r="69" spans="1:5" ht="63" x14ac:dyDescent="0.25">
      <c r="A69" s="138"/>
      <c r="B69" s="135"/>
      <c r="C69" s="55" t="s">
        <v>147</v>
      </c>
      <c r="D69" s="69">
        <v>40</v>
      </c>
      <c r="E69" s="54" t="s">
        <v>266</v>
      </c>
    </row>
    <row r="70" spans="1:5" ht="63" x14ac:dyDescent="0.25">
      <c r="A70" s="138"/>
      <c r="B70" s="135"/>
      <c r="C70" s="55" t="s">
        <v>148</v>
      </c>
      <c r="D70" s="69">
        <v>40</v>
      </c>
      <c r="E70" s="54" t="s">
        <v>267</v>
      </c>
    </row>
    <row r="71" spans="1:5" ht="63" x14ac:dyDescent="0.25">
      <c r="A71" s="138"/>
      <c r="B71" s="135"/>
      <c r="C71" s="55" t="s">
        <v>149</v>
      </c>
      <c r="D71" s="69">
        <v>40</v>
      </c>
      <c r="E71" s="54" t="s">
        <v>269</v>
      </c>
    </row>
    <row r="72" spans="1:5" ht="63" x14ac:dyDescent="0.25">
      <c r="A72" s="138"/>
      <c r="B72" s="135"/>
      <c r="C72" s="55" t="s">
        <v>150</v>
      </c>
      <c r="D72" s="69">
        <v>40</v>
      </c>
      <c r="E72" s="54" t="s">
        <v>270</v>
      </c>
    </row>
    <row r="73" spans="1:5" ht="63" x14ac:dyDescent="0.25">
      <c r="A73" s="138"/>
      <c r="B73" s="135"/>
      <c r="C73" s="55" t="s">
        <v>151</v>
      </c>
      <c r="D73" s="69">
        <v>40</v>
      </c>
      <c r="E73" s="54" t="s">
        <v>268</v>
      </c>
    </row>
    <row r="74" spans="1:5" ht="63" x14ac:dyDescent="0.25">
      <c r="A74" s="138"/>
      <c r="B74" s="135"/>
      <c r="C74" s="55" t="s">
        <v>152</v>
      </c>
      <c r="D74" s="69">
        <v>40</v>
      </c>
      <c r="E74" s="54" t="s">
        <v>271</v>
      </c>
    </row>
    <row r="75" spans="1:5" ht="63" x14ac:dyDescent="0.25">
      <c r="A75" s="138"/>
      <c r="B75" s="135"/>
      <c r="C75" s="55" t="s">
        <v>153</v>
      </c>
      <c r="D75" s="69">
        <v>40</v>
      </c>
      <c r="E75" s="54" t="s">
        <v>272</v>
      </c>
    </row>
    <row r="76" spans="1:5" ht="63" x14ac:dyDescent="0.25">
      <c r="A76" s="138"/>
      <c r="B76" s="135"/>
      <c r="C76" s="55" t="s">
        <v>154</v>
      </c>
      <c r="D76" s="69">
        <v>40</v>
      </c>
      <c r="E76" s="54" t="s">
        <v>273</v>
      </c>
    </row>
    <row r="77" spans="1:5" ht="63" x14ac:dyDescent="0.25">
      <c r="A77" s="138"/>
      <c r="B77" s="135"/>
      <c r="C77" s="55" t="s">
        <v>155</v>
      </c>
      <c r="D77" s="69">
        <v>40</v>
      </c>
      <c r="E77" s="54" t="s">
        <v>274</v>
      </c>
    </row>
    <row r="78" spans="1:5" ht="110.25" x14ac:dyDescent="0.25">
      <c r="A78" s="139">
        <v>56</v>
      </c>
      <c r="B78" s="136" t="s">
        <v>172</v>
      </c>
      <c r="C78" s="55" t="s">
        <v>156</v>
      </c>
      <c r="D78" s="69" t="s">
        <v>174</v>
      </c>
      <c r="E78" s="54" t="s">
        <v>302</v>
      </c>
    </row>
    <row r="79" spans="1:5" ht="110.25" x14ac:dyDescent="0.25">
      <c r="A79" s="139"/>
      <c r="B79" s="135"/>
      <c r="C79" s="55" t="s">
        <v>157</v>
      </c>
      <c r="D79" s="69" t="s">
        <v>174</v>
      </c>
      <c r="E79" s="54" t="s">
        <v>303</v>
      </c>
    </row>
    <row r="80" spans="1:5" ht="110.25" x14ac:dyDescent="0.25">
      <c r="A80" s="139">
        <v>57</v>
      </c>
      <c r="B80" s="136" t="s">
        <v>173</v>
      </c>
      <c r="C80" s="55" t="s">
        <v>158</v>
      </c>
      <c r="D80" s="69" t="s">
        <v>174</v>
      </c>
      <c r="E80" s="54" t="s">
        <v>305</v>
      </c>
    </row>
    <row r="81" spans="1:5" ht="126" x14ac:dyDescent="0.25">
      <c r="A81" s="139"/>
      <c r="B81" s="135"/>
      <c r="C81" s="55" t="s">
        <v>159</v>
      </c>
      <c r="D81" s="69" t="s">
        <v>174</v>
      </c>
      <c r="E81" s="54" t="s">
        <v>306</v>
      </c>
    </row>
    <row r="82" spans="1:5" ht="110.25" x14ac:dyDescent="0.25">
      <c r="A82" s="71">
        <v>58</v>
      </c>
      <c r="B82" s="32" t="s">
        <v>78</v>
      </c>
      <c r="C82" s="55" t="s">
        <v>160</v>
      </c>
      <c r="D82" s="69" t="s">
        <v>224</v>
      </c>
      <c r="E82" s="54" t="s">
        <v>304</v>
      </c>
    </row>
  </sheetData>
  <mergeCells count="6">
    <mergeCell ref="B60:B77"/>
    <mergeCell ref="B78:B79"/>
    <mergeCell ref="B80:B81"/>
    <mergeCell ref="A60:A77"/>
    <mergeCell ref="A78:A79"/>
    <mergeCell ref="A80:A81"/>
  </mergeCells>
  <phoneticPr fontId="1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40</v>
      </c>
    </row>
    <row r="2" spans="1:1" x14ac:dyDescent="0.25">
      <c r="A2" s="2" t="s">
        <v>41</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2024-12-09T08:05:45Z</dcterms:created>
  <dcterms:modified xsi:type="dcterms:W3CDTF">2024-12-09T08:05:49Z</dcterms:modified>
  <cp:category/>
</cp:coreProperties>
</file>