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arsrt\OneDrive - GPC\Desktop\2025-ESO-819\"/>
    </mc:Choice>
  </mc:AlternateContent>
  <xr:revisionPtr revIDLastSave="0" documentId="13_ncr:1_{BD024C82-838C-47D4-9350-2DA40300B17F}" xr6:coauthVersionLast="47" xr6:coauthVersionMax="47" xr10:uidLastSave="{00000000-0000-0000-0000-000000000000}"/>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6" i="1" l="1"/>
  <c r="H396" i="1" s="1"/>
  <c r="G396" i="1"/>
  <c r="E397" i="1"/>
  <c r="H397" i="1" s="1"/>
  <c r="G397" i="1"/>
  <c r="E398" i="1"/>
  <c r="H398" i="1" s="1"/>
  <c r="G398" i="1"/>
  <c r="E399" i="1"/>
  <c r="G399" i="1"/>
  <c r="H399"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<sst xmlns="http://schemas.openxmlformats.org/spreadsheetml/2006/main" count="894" uniqueCount="425">
  <si>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</si>
  <si>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</si>
  <si>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</si>
  <si>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</si>
  <si>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</si>
  <si>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</si>
  <si>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</si>
  <si>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</si>
  <si>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</si>
  <si>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</si>
  <si>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</si>
  <si>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</si>
  <si>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</si>
  <si>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</si>
  <si>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</si>
  <si>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</si>
  <si>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</si>
  <si>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</si>
  <si>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</si>
  <si>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</si>
  <si>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</si>
  <si>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</si>
  <si>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</si>
  <si>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</si>
  <si>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</si>
  <si>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</si>
  <si>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</si>
  <si>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</si>
  <si>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</si>
  <si>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</si>
  <si>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</si>
  <si>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</si>
  <si>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</si>
  <si>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</si>
  <si>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</si>
  <si>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</si>
  <si>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</si>
  <si>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</si>
  <si>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</si>
  <si>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</si>
  <si>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</si>
  <si>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</si>
  <si>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</si>
  <si>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</si>
  <si>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</si>
  <si>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</si>
  <si>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</si>
  <si>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</si>
  <si>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</si>
  <si>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</si>
  <si>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</si>
  <si>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</si>
  <si>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</si>
  <si>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</si>
  <si>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</si>
  <si>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</si>
  <si>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</si>
  <si>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</si>
  <si>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</si>
  <si>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</si>
  <si>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</si>
  <si>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</si>
  <si>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</si>
  <si>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</si>
  <si>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</si>
  <si>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</si>
  <si>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</si>
  <si>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</si>
  <si>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</si>
  <si>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</si>
  <si>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</si>
  <si>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</si>
  <si>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</si>
  <si>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</si>
  <si>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</si>
  <si>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</si>
  <si>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</si>
  <si>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</si>
  <si>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</si>
  <si>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</si>
  <si>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</si>
  <si>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</si>
  <si>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</si>
  <si>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</si>
  <si>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</si>
  <si>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</si>
  <si>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</si>
  <si>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</si>
  <si>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</si>
  <si>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</si>
  <si>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</si>
  <si>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</si>
  <si>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</si>
  <si>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</si>
  <si>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</si>
  <si>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</si>
  <si>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</si>
  <si>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</si>
  <si>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</si>
  <si>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</si>
  <si>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</si>
  <si>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</si>
  <si>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</si>
  <si>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</si>
  <si>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</si>
  <si>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</si>
  <si>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</si>
  <si>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</si>
  <si>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</si>
  <si>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</si>
  <si>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</si>
  <si>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</si>
  <si>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</si>
  <si>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</si>
  <si>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</si>
  <si>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</si>
  <si>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</si>
  <si>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</si>
  <si>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</si>
  <si>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</si>
  <si>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</si>
  <si>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</si>
  <si>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</si>
  <si>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</si>
  <si>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</si>
  <si>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</si>
  <si>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</si>
  <si>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</si>
  <si>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</si>
  <si>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</si>
  <si>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</si>
  <si>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</si>
  <si>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</si>
  <si>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</si>
  <si>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</si>
  <si>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</si>
  <si>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</si>
  <si>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</si>
  <si>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</si>
  <si>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</si>
  <si>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</si>
  <si>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</si>
  <si>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</si>
  <si>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</si>
  <si>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</si>
  <si>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</si>
  <si>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</si>
  <si>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</si>
  <si>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</si>
  <si>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</si>
  <si>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</si>
  <si>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</si>
  <si>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</si>
  <si>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</si>
  <si>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</si>
  <si>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</si>
  <si>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</si>
  <si>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</si>
  <si>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</si>
  <si>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</si>
  <si>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</si>
  <si>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</si>
  <si>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</si>
  <si>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</si>
  <si>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</si>
  <si>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</si>
  <si>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</si>
  <si>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</si>
  <si>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</si>
  <si>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</si>
  <si>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</si>
  <si>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</si>
  <si>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</si>
  <si>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</si>
  <si>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</si>
  <si>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</si>
  <si>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</si>
  <si>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</si>
  <si>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</si>
  <si>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</si>
  <si>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</si>
  <si>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</si>
  <si>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</si>
  <si>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</si>
  <si>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</si>
  <si>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</si>
  <si>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</si>
  <si>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</si>
  <si>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</si>
  <si>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</si>
  <si>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</si>
  <si>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</si>
  <si>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</si>
  <si>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</si>
  <si>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</si>
  <si>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</si>
  <si>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</si>
  <si>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</si>
  <si>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</si>
  <si>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</si>
  <si>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</si>
  <si>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</si>
  <si>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</si>
  <si>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</si>
  <si>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</si>
  <si>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</si>
  <si>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</si>
  <si>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</si>
  <si>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</si>
  <si>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</si>
  <si>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</si>
  <si>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</si>
  <si>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</si>
  <si>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</si>
  <si>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</si>
  <si>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</si>
  <si>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</si>
  <si>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</si>
  <si>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</si>
  <si>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</si>
  <si>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</si>
  <si>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</si>
  <si>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</si>
  <si>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</si>
  <si>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</si>
  <si>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</si>
  <si>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</si>
  <si>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</si>
  <si>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</si>
  <si>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</si>
  <si>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</si>
  <si>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</si>
  <si>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</si>
  <si>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</si>
  <si>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</si>
  <si>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</si>
  <si>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</si>
  <si>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</si>
  <si>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</si>
  <si>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</si>
  <si>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</si>
  <si>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</si>
  <si>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</si>
  <si>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</si>
  <si>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</si>
  <si>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</si>
  <si>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</si>
  <si>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</si>
  <si>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</si>
  <si>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</si>
  <si>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</si>
  <si>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</si>
  <si>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</si>
  <si>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</si>
  <si>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</si>
  <si>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</si>
  <si>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</si>
  <si>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</si>
  <si>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</si>
  <si>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</si>
  <si>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</si>
  <si>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</si>
  <si>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</si>
  <si>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</si>
  <si>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</si>
  <si>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</si>
  <si>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</si>
  <si>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</si>
  <si>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</si>
  <si>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</si>
  <si>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</si>
  <si>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</si>
  <si>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</si>
  <si>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</si>
  <si>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</si>
  <si>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</si>
  <si>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</si>
  <si>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</si>
  <si>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</si>
  <si>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</si>
  <si>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</si>
  <si>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</si>
  <si>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</si>
  <si>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</si>
  <si>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</si>
  <si>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</si>
  <si>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</si>
  <si>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</si>
  <si>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</si>
  <si>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</si>
  <si>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</si>
  <si>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</si>
  <si>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</si>
  <si>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</si>
  <si>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</si>
  <si>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</si>
  <si>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</si>
  <si>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</si>
  <si>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</si>
  <si>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</si>
  <si>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</si>
  <si>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</si>
  <si>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</si>
  <si>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</si>
  <si>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</si>
  <si>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</si>
  <si>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</si>
  <si>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</si>
  <si>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</si>
  <si>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</si>
  <si>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</si>
  <si>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</si>
  <si>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</si>
  <si>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</si>
  <si>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</si>
  <si>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</si>
  <si>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</si>
  <si>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</si>
  <si>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</si>
  <si>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</si>
  <si>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</si>
  <si>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</si>
  <si>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</si>
  <si>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</si>
  <si>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</si>
  <si>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</si>
  <si>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</si>
  <si>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</si>
  <si>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</si>
  <si>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</si>
  <si>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</si>
  <si>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</si>
  <si>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</si>
  <si>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</si>
  <si>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</si>
  <si>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</si>
  <si>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</si>
  <si>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</si>
  <si>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</si>
  <si>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</si>
  <si>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</si>
  <si>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</si>
  <si>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</si>
  <si>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</si>
  <si>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</si>
  <si>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</si>
  <si>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</si>
  <si>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</si>
  <si>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</si>
  <si>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</si>
  <si>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</si>
  <si>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</si>
  <si>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</si>
  <si>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</si>
  <si>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</si>
  <si>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</si>
  <si>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</si>
  <si>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</si>
  <si>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</si>
  <si>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</si>
  <si>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</si>
  <si>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</si>
  <si>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</si>
  <si>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</si>
  <si>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</si>
  <si>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</si>
  <si>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</si>
  <si>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</si>
  <si>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</si>
  <si>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</si>
  <si>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</si>
  <si>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</si>
  <si>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</si>
  <si>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</si>
  <si>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</si>
  <si>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</si>
  <si>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</si>
  <si>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</si>
  <si>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</si>
  <si>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</si>
  <si>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</si>
  <si>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</si>
  <si>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</si>
  <si>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</si>
  <si>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</si>
  <si>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</si>
  <si>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</si>
  <si>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</si>
  <si>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</si>
  <si>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</si>
  <si>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</si>
  <si>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</si>
  <si>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</si>
  <si>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</si>
  <si>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</si>
  <si>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</si>
  <si>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</si>
  <si>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</si>
  <si>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</si>
  <si>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</si>
  <si>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</si>
  <si>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</si>
  <si>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</si>
  <si>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</si>
  <si>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</si>
  <si>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</si>
  <si>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</si>
  <si>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</si>
  <si>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</si>
  <si>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</si>
  <si>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</si>
  <si>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</si>
  <si>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</si>
  <si>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</si>
  <si>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</si>
  <si>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</si>
  <si>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</si>
  <si>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</si>
  <si>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</si>
  <si>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</si>
  <si>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</si>
  <si>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ĮAS/KAS/KS/SRS/TAS keitimas, montavimas (demontavimas) suderinimas ir prijungimas projekte numatytoje vietoje, bei kiti reikalingi darbai ir medžiagos pagal projektinius sprendinius</t>
  </si>
  <si>
    <t>TR1753 - GM/JM</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</si>
  <si>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</si>
  <si>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Lietuvos geležinkelių TR TSPĮ prijungimo prie ESO DVS, 6 grupė, darbai E1V95LG003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</si>
</sst>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85">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0" zoomScaleNormal="80" workbookViewId="0">
      <pane ySplit="20" topLeftCell="A214" activePane="bottomLeft" state="frozen"/>
      <selection pane="bottomLeft" activeCell="F235" sqref="F235:F511"/>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3" t="s">
        <v>424</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2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7" t="s">
        <v>3</v>
      </c>
      <c r="D5" s="298"/>
      <c r="E5" s="298"/>
      <c r="F5" s="298"/>
      <c r="G5" s="298"/>
      <c r="H5" s="299"/>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6" t="s">
        <v>6</v>
      </c>
      <c r="D7" s="296"/>
      <c r="E7" s="296"/>
      <c r="F7" s="296"/>
      <c r="G7" s="296"/>
      <c r="H7" s="296"/>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0">
        <v>43466</v>
      </c>
      <c r="D8" s="311"/>
      <c r="E8" s="311"/>
      <c r="F8" s="311"/>
      <c r="G8" s="311"/>
      <c r="H8" s="311"/>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3" t="s">
        <v>11</v>
      </c>
      <c r="D9" s="303"/>
      <c r="E9" s="303"/>
      <c r="F9" s="303"/>
      <c r="G9" s="303"/>
      <c r="H9" s="303"/>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3" t="s">
        <v>14</v>
      </c>
      <c r="D10" s="303"/>
      <c r="E10" s="303"/>
      <c r="F10" s="303"/>
      <c r="G10" s="303"/>
      <c r="H10" s="303"/>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4">
        <v>43466</v>
      </c>
      <c r="D11" s="295"/>
      <c r="E11" s="295"/>
      <c r="F11" s="295"/>
      <c r="G11" s="295"/>
      <c r="H11" s="295"/>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2" t="s">
        <v>17</v>
      </c>
      <c r="D12" s="312"/>
      <c r="E12" s="312"/>
      <c r="F12" s="312"/>
      <c r="G12" s="312"/>
      <c r="H12" s="312"/>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3" t="s">
        <v>17</v>
      </c>
      <c r="D13" s="303"/>
      <c r="E13" s="303"/>
      <c r="F13" s="303"/>
      <c r="G13" s="303"/>
      <c r="H13" s="303"/>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3" t="s">
        <v>17</v>
      </c>
      <c r="D14" s="303"/>
      <c r="E14" s="303"/>
      <c r="F14" s="303"/>
      <c r="G14" s="303"/>
      <c r="H14" s="303"/>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
      <c r="A17" s="275" t="s">
        <v>23</v>
      </c>
      <c r="B17" s="276"/>
      <c r="C17" s="276"/>
      <c r="D17" s="276"/>
      <c r="E17" s="276"/>
      <c r="F17" s="276"/>
      <c r="G17" s="276"/>
      <c r="H17" s="277"/>
      <c r="I17" s="100"/>
      <c r="J17" s="284" t="s">
        <v>24</v>
      </c>
      <c r="K17" s="285"/>
      <c r="L17" s="285"/>
      <c r="M17" s="285"/>
      <c r="N17" s="285"/>
      <c r="O17" s="285"/>
      <c r="P17" s="285"/>
      <c r="Q17" s="285"/>
      <c r="R17" s="285"/>
      <c r="S17" s="285"/>
      <c r="T17" s="285"/>
      <c r="U17" s="285"/>
      <c r="V17" s="285"/>
      <c r="W17" s="285"/>
      <c r="X17" s="285"/>
      <c r="Y17" s="285"/>
      <c r="Z17" s="285"/>
      <c r="AA17" s="285"/>
      <c r="AB17" s="285"/>
      <c r="AC17" s="286"/>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183"/>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5"/>
    </row>
    <row r="18" spans="1:415" ht="17.25" customHeight="1" x14ac:dyDescent="0.2">
      <c r="A18" s="278"/>
      <c r="B18" s="279"/>
      <c r="C18" s="279"/>
      <c r="D18" s="279"/>
      <c r="E18" s="279"/>
      <c r="F18" s="279"/>
      <c r="G18" s="279"/>
      <c r="H18" s="280"/>
      <c r="I18" s="101"/>
      <c r="J18" s="91" t="s">
        <v>28</v>
      </c>
      <c r="K18" s="269">
        <v>1</v>
      </c>
      <c r="L18" s="269"/>
      <c r="M18" s="269">
        <v>2</v>
      </c>
      <c r="N18" s="269"/>
      <c r="O18" s="269">
        <v>3</v>
      </c>
      <c r="P18" s="269"/>
      <c r="Q18" s="269">
        <v>4</v>
      </c>
      <c r="R18" s="269"/>
      <c r="S18" s="269">
        <v>5</v>
      </c>
      <c r="T18" s="269"/>
      <c r="U18" s="269">
        <v>6</v>
      </c>
      <c r="V18" s="269"/>
      <c r="W18" s="269">
        <v>7</v>
      </c>
      <c r="X18" s="269"/>
      <c r="Y18" s="287" t="s">
        <v>29</v>
      </c>
      <c r="Z18" s="288"/>
      <c r="AA18" s="269" t="s">
        <v>30</v>
      </c>
      <c r="AB18" s="289" t="s">
        <v>31</v>
      </c>
      <c r="AC18" s="26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3"/>
    </row>
    <row r="19" spans="1:415" ht="21" customHeight="1" thickBot="1" x14ac:dyDescent="0.25">
      <c r="A19" s="281"/>
      <c r="B19" s="282"/>
      <c r="C19" s="282"/>
      <c r="D19" s="282"/>
      <c r="E19" s="282"/>
      <c r="F19" s="282"/>
      <c r="G19" s="282"/>
      <c r="H19" s="283"/>
      <c r="I19" s="101"/>
      <c r="J19" s="91" t="s">
        <v>7</v>
      </c>
      <c r="K19" s="290">
        <f>J8</f>
        <v>0</v>
      </c>
      <c r="L19" s="291"/>
      <c r="M19" s="290">
        <f>J9</f>
        <v>0</v>
      </c>
      <c r="N19" s="291"/>
      <c r="O19" s="290">
        <f>J10</f>
        <v>0</v>
      </c>
      <c r="P19" s="291"/>
      <c r="Q19" s="290">
        <f>J11</f>
        <v>0</v>
      </c>
      <c r="R19" s="291"/>
      <c r="S19" s="290">
        <f>J12</f>
        <v>0</v>
      </c>
      <c r="T19" s="291"/>
      <c r="U19" s="290">
        <f>J13</f>
        <v>0</v>
      </c>
      <c r="V19" s="291"/>
      <c r="W19" s="290">
        <f>J14</f>
        <v>0</v>
      </c>
      <c r="X19" s="291"/>
      <c r="Y19" s="284"/>
      <c r="Z19" s="286"/>
      <c r="AA19" s="269"/>
      <c r="AB19" s="289"/>
      <c r="AC19" s="26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8"/>
      <c r="OG19" s="319"/>
      <c r="OH19" s="319"/>
      <c r="OI19" s="319"/>
      <c r="OJ19" s="91" t="s">
        <v>7</v>
      </c>
      <c r="OK19" s="313"/>
      <c r="OL19" s="314"/>
      <c r="OM19" s="313"/>
      <c r="ON19" s="314"/>
      <c r="OO19" s="313"/>
      <c r="OP19" s="314"/>
      <c r="OQ19" s="313"/>
      <c r="OR19" s="314"/>
      <c r="OS19" s="313"/>
      <c r="OT19" s="314"/>
      <c r="OU19" s="313"/>
      <c r="OV19" s="314"/>
      <c r="OW19" s="313"/>
      <c r="OX19" s="314"/>
      <c r="OY19" s="183"/>
    </row>
    <row r="20" spans="1:415" s="1" customFormat="1" ht="63" customHeight="1" x14ac:dyDescent="0.2">
      <c r="A20" s="81" t="s">
        <v>33</v>
      </c>
      <c r="B20" s="82" t="s">
        <v>34</v>
      </c>
      <c r="C20" s="83" t="s">
        <v>35</v>
      </c>
      <c r="D20" s="83" t="s">
        <v>36</v>
      </c>
      <c r="E20" s="83" t="s">
        <v>37</v>
      </c>
      <c r="F20" s="84" t="s">
        <v>38</v>
      </c>
      <c r="G20" s="84" t="s">
        <v>39</v>
      </c>
      <c r="H20" s="85" t="s">
        <v>40</v>
      </c>
      <c r="I20" s="102" t="s">
        <v>41</v>
      </c>
      <c r="J20" s="268" t="s">
        <v>35</v>
      </c>
      <c r="K20" s="268" t="s">
        <v>42</v>
      </c>
      <c r="L20" s="268" t="s">
        <v>43</v>
      </c>
      <c r="M20" s="268" t="s">
        <v>42</v>
      </c>
      <c r="N20" s="268" t="s">
        <v>43</v>
      </c>
      <c r="O20" s="268" t="s">
        <v>42</v>
      </c>
      <c r="P20" s="268" t="s">
        <v>43</v>
      </c>
      <c r="Q20" s="268" t="s">
        <v>42</v>
      </c>
      <c r="R20" s="268" t="s">
        <v>43</v>
      </c>
      <c r="S20" s="268" t="s">
        <v>42</v>
      </c>
      <c r="T20" s="268" t="s">
        <v>43</v>
      </c>
      <c r="U20" s="268" t="s">
        <v>42</v>
      </c>
      <c r="V20" s="268" t="s">
        <v>43</v>
      </c>
      <c r="W20" s="268" t="s">
        <v>42</v>
      </c>
      <c r="X20" s="268" t="s">
        <v>43</v>
      </c>
      <c r="Y20" s="268" t="s">
        <v>42</v>
      </c>
      <c r="Z20" s="268" t="s">
        <v>43</v>
      </c>
      <c r="AA20" s="269"/>
      <c r="AB20" s="289"/>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5" t="s">
        <v>44</v>
      </c>
      <c r="OG20" s="265" t="s">
        <v>45</v>
      </c>
      <c r="OH20" s="265" t="s">
        <v>46</v>
      </c>
      <c r="OI20" s="265" t="s">
        <v>47</v>
      </c>
      <c r="OJ20" s="92" t="s">
        <v>35</v>
      </c>
      <c r="OK20" s="268" t="s">
        <v>42</v>
      </c>
      <c r="OL20" s="268" t="s">
        <v>43</v>
      </c>
      <c r="OM20" s="268" t="s">
        <v>42</v>
      </c>
      <c r="ON20" s="268" t="s">
        <v>43</v>
      </c>
      <c r="OO20" s="268" t="s">
        <v>42</v>
      </c>
      <c r="OP20" s="268" t="s">
        <v>43</v>
      </c>
      <c r="OQ20" s="268" t="s">
        <v>42</v>
      </c>
      <c r="OR20" s="268" t="s">
        <v>43</v>
      </c>
      <c r="OS20" s="268" t="s">
        <v>42</v>
      </c>
      <c r="OT20" s="268" t="s">
        <v>43</v>
      </c>
      <c r="OU20" s="268" t="s">
        <v>42</v>
      </c>
      <c r="OV20" s="268" t="s">
        <v>43</v>
      </c>
      <c r="OW20" s="268" t="s">
        <v>42</v>
      </c>
      <c r="OX20" s="268" t="s">
        <v>43</v>
      </c>
      <c r="OY20" s="184"/>
    </row>
    <row r="21" spans="1:415" ht="12" hidden="1" customHeight="1"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8.5" hidden="1" customHeight="1" x14ac:dyDescent="0.2">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25" hidden="1" customHeight="1" collapsed="1" x14ac:dyDescent="0.2">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hidden="1"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5.5" hidden="1" customHeight="1" x14ac:dyDescent="0.2">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5.5" hidden="1" customHeight="1" collapsed="1" x14ac:dyDescent="0.2">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25" hidden="1" customHeight="1" collapsed="1" x14ac:dyDescent="0.2">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29.25" hidden="1" customHeight="1" collapsed="1" x14ac:dyDescent="0.2">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1.5" hidden="1" customHeight="1" collapsed="1" x14ac:dyDescent="0.2">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hidden="1" collapsed="1" x14ac:dyDescent="0.2">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hidden="1"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hidden="1"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hidden="1" x14ac:dyDescent="0.2">
      <c r="A57" s="141" t="s">
        <v>75</v>
      </c>
      <c r="B57" s="200"/>
      <c r="C57" s="142" t="s">
        <v>76</v>
      </c>
      <c r="D57" s="190">
        <v>0</v>
      </c>
      <c r="E57" s="30">
        <f>D57*1.1</f>
        <v>0</v>
      </c>
      <c r="F57" s="263"/>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hidden="1" collapsed="1" x14ac:dyDescent="0.2">
      <c r="A61" s="141" t="s">
        <v>77</v>
      </c>
      <c r="B61" s="200"/>
      <c r="C61" s="142" t="s">
        <v>76</v>
      </c>
      <c r="D61" s="190">
        <v>0</v>
      </c>
      <c r="E61" s="30">
        <f>D61*1.1</f>
        <v>0</v>
      </c>
      <c r="F61" s="263"/>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hidden="1" collapsed="1" x14ac:dyDescent="0.2">
      <c r="A65" s="141" t="s">
        <v>78</v>
      </c>
      <c r="B65" s="200"/>
      <c r="C65" s="142" t="s">
        <v>76</v>
      </c>
      <c r="D65" s="190">
        <v>0</v>
      </c>
      <c r="E65" s="30">
        <f>D65*1.1</f>
        <v>0</v>
      </c>
      <c r="F65" s="263"/>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hidden="1"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hidden="1" customHeight="1" x14ac:dyDescent="0.2">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 hidden="1" customHeight="1" collapsed="1" x14ac:dyDescent="0.2">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hidden="1" customHeight="1" collapsed="1" x14ac:dyDescent="0.2">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5.5" hidden="1" customHeight="1" collapsed="1" x14ac:dyDescent="0.2">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5.5" hidden="1" customHeight="1" collapsed="1" x14ac:dyDescent="0.2">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hidden="1" collapsed="1" x14ac:dyDescent="0.2">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hidden="1" collapsed="1" x14ac:dyDescent="0.2">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25" hidden="1" customHeight="1" collapsed="1" x14ac:dyDescent="0.2">
      <c r="A98" s="141" t="s">
        <v>95</v>
      </c>
      <c r="B98" s="229"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hidden="1" collapsed="1" x14ac:dyDescent="0.2">
      <c r="A102" s="230"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hidden="1" collapsed="1" x14ac:dyDescent="0.2">
      <c r="A106" s="230"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hidden="1" collapsed="1" x14ac:dyDescent="0.2">
      <c r="A110" s="230"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hidden="1" collapsed="1" x14ac:dyDescent="0.2">
      <c r="A114" s="230"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hidden="1" collapsed="1" x14ac:dyDescent="0.2">
      <c r="A118" s="230" t="s">
        <v>102</v>
      </c>
      <c r="B118" s="55" t="s">
        <v>98</v>
      </c>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hidden="1" collapsed="1" x14ac:dyDescent="0.2">
      <c r="A122" s="230"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4.5" hidden="1" customHeight="1" collapsed="1" x14ac:dyDescent="0.2">
      <c r="A126" s="141" t="s">
        <v>104</v>
      </c>
      <c r="B126" s="229"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hidden="1" collapsed="1" x14ac:dyDescent="0.2">
      <c r="A130" s="230"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hidden="1" collapsed="1" x14ac:dyDescent="0.2">
      <c r="A134" s="230"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hidden="1" collapsed="1" x14ac:dyDescent="0.2">
      <c r="A138" s="230"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hidden="1" collapsed="1" x14ac:dyDescent="0.2">
      <c r="A142" s="230"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4.5" hidden="1" customHeight="1" collapsed="1" x14ac:dyDescent="0.2">
      <c r="A146" s="141" t="s">
        <v>110</v>
      </c>
      <c r="B146" s="229"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hidden="1" collapsed="1" x14ac:dyDescent="0.2">
      <c r="A150" s="230"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hidden="1" collapsed="1" x14ac:dyDescent="0.2">
      <c r="A154" s="230"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hidden="1" collapsed="1" x14ac:dyDescent="0.2">
      <c r="A158" s="230"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hidden="1" collapsed="1" x14ac:dyDescent="0.2">
      <c r="A162" s="230"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hidden="1" collapsed="1" x14ac:dyDescent="0.2">
      <c r="A166" s="141" t="s">
        <v>122</v>
      </c>
      <c r="B166" s="229"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hidden="1" collapsed="1" x14ac:dyDescent="0.2">
      <c r="A170" s="230" t="s">
        <v>124</v>
      </c>
      <c r="B170" s="229"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hidden="1" collapsed="1" x14ac:dyDescent="0.2">
      <c r="A174" s="230" t="s">
        <v>126</v>
      </c>
      <c r="B174" s="229"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collapsed="1" x14ac:dyDescent="0.2">
      <c r="A178" s="141" t="s">
        <v>128</v>
      </c>
      <c r="B178" s="229"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hidden="1" collapsed="1" x14ac:dyDescent="0.2">
      <c r="A182" s="141" t="s">
        <v>130</v>
      </c>
      <c r="B182" s="229"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hidden="1" collapsed="1" x14ac:dyDescent="0.2">
      <c r="A186" s="141" t="s">
        <v>132</v>
      </c>
      <c r="B186" s="229"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1.5" hidden="1" customHeight="1" collapsed="1" x14ac:dyDescent="0.2">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hidden="1" collapsed="1" x14ac:dyDescent="0.2">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hidden="1" collapsed="1" x14ac:dyDescent="0.2">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hidden="1" customHeight="1" collapsed="1" x14ac:dyDescent="0.2">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 hidden="1" customHeight="1" collapsed="1" x14ac:dyDescent="0.2">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hidden="1" customHeight="1" collapsed="1" x14ac:dyDescent="0.2">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hidden="1" x14ac:dyDescent="0.2">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 hidden="1" customHeight="1" collapsed="1" x14ac:dyDescent="0.2">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25" hidden="1" customHeight="1" collapsed="1" x14ac:dyDescent="0.2">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hidden="1" collapsed="1" x14ac:dyDescent="0.2">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17</v>
      </c>
      <c r="E235" s="26">
        <f>D235</f>
        <v>17</v>
      </c>
      <c r="F235" s="150">
        <v>20700</v>
      </c>
      <c r="G235" s="27">
        <f t="shared" ref="G235" si="1023">ROUND(ROUND(D235,3)*$F235,2)</f>
        <v>351900</v>
      </c>
      <c r="H235" s="86">
        <f t="shared" ref="H235" si="1024">ROUND(ROUND(E235,3)*$F235,2)</f>
        <v>351900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17</v>
      </c>
      <c r="OI235" s="29">
        <f>G235-OG235</f>
        <v>351900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7.5" customHeight="1" collapsed="1" x14ac:dyDescent="0.2">
      <c r="A239" s="230" t="s">
        <v>160</v>
      </c>
      <c r="B239" s="229" t="s">
        <v>161</v>
      </c>
      <c r="C239" s="233" t="s">
        <v>68</v>
      </c>
      <c r="D239" s="94">
        <v>17</v>
      </c>
      <c r="E239" s="26">
        <f>IF(D239&lt;10,LEFT(ROUND(D239,1),1)+IF(LEN(D239)=1,0,RIGHT(ROUND(D239,1),1)),LEFT(ROUND(D239,1),2)+IF(LEN(D239)&lt;=2,0,RIGHT(ROUND(D239,1),1)))</f>
        <v>17</v>
      </c>
      <c r="F239" s="150">
        <v>10000</v>
      </c>
      <c r="G239" s="27">
        <f t="shared" ref="G239" si="1027">ROUND(ROUND(D239,3)*$F239,2)</f>
        <v>170000</v>
      </c>
      <c r="H239" s="86">
        <f t="shared" ref="H239" si="1028">ROUND(ROUND(E239,3)*$F239,2)</f>
        <v>170000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17</v>
      </c>
      <c r="OI239" s="29">
        <f>G239-OG239</f>
        <v>170000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hidden="1" collapsed="1" x14ac:dyDescent="0.2">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hidden="1" collapsed="1" x14ac:dyDescent="0.2">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hidden="1" collapsed="1" x14ac:dyDescent="0.2">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hidden="1" collapsed="1" x14ac:dyDescent="0.2">
      <c r="A255" s="141" t="s">
        <v>168</v>
      </c>
      <c r="B255" s="55" t="s">
        <v>169</v>
      </c>
      <c r="C255" s="233"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hidden="1" collapsed="1" x14ac:dyDescent="0.2">
      <c r="A259" s="230" t="s">
        <v>170</v>
      </c>
      <c r="B259" s="229" t="s">
        <v>171</v>
      </c>
      <c r="C259" s="233"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hidden="1" collapsed="1" x14ac:dyDescent="0.2">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hidden="1"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hidden="1"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4.75" hidden="1" customHeight="1" x14ac:dyDescent="0.2">
      <c r="A269" s="141" t="s">
        <v>178</v>
      </c>
      <c r="B269" s="229"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hidden="1"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hidden="1" collapsed="1" x14ac:dyDescent="0.2">
      <c r="A277" s="230" t="s">
        <v>181</v>
      </c>
      <c r="B277" s="55" t="s">
        <v>98</v>
      </c>
      <c r="C277" s="233"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hidden="1" collapsed="1" x14ac:dyDescent="0.2">
      <c r="A281" s="230" t="s">
        <v>182</v>
      </c>
      <c r="B281" s="55" t="s">
        <v>98</v>
      </c>
      <c r="C281" s="233"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hidden="1" collapsed="1" x14ac:dyDescent="0.2">
      <c r="A285" s="230" t="s">
        <v>183</v>
      </c>
      <c r="B285" s="55"/>
      <c r="C285" s="233"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hidden="1"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hidden="1" x14ac:dyDescent="0.2">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hidden="1"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25" hidden="1" customHeight="1" x14ac:dyDescent="0.2">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hidden="1"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hidden="1" x14ac:dyDescent="0.2">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hidden="1" collapsed="1" x14ac:dyDescent="0.2">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0.75" hidden="1" customHeight="1" collapsed="1" x14ac:dyDescent="0.2">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25" hidden="1" customHeight="1" collapsed="1" x14ac:dyDescent="0.2">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hidden="1" collapsed="1" x14ac:dyDescent="0.2">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hidden="1" collapsed="1" x14ac:dyDescent="0.2">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4.5" hidden="1" customHeight="1" collapsed="1" x14ac:dyDescent="0.2">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hidden="1" collapsed="1" x14ac:dyDescent="0.2">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hidden="1" collapsed="1" x14ac:dyDescent="0.2">
      <c r="A332" s="141" t="s">
        <v>210</v>
      </c>
      <c r="B332" s="55" t="s">
        <v>421</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ĮAS/KAS/KS/SRS/TAS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hidden="1" collapsed="1" x14ac:dyDescent="0.2">
      <c r="A336" s="156" t="s">
        <v>211</v>
      </c>
      <c r="B336" s="157" t="s">
        <v>212</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hidden="1" x14ac:dyDescent="0.2">
      <c r="A337" s="164" t="s">
        <v>213</v>
      </c>
      <c r="B337" s="165" t="s">
        <v>214</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hidden="1" x14ac:dyDescent="0.2">
      <c r="A338" s="141" t="s">
        <v>215</v>
      </c>
      <c r="B338" s="200"/>
      <c r="C338" s="142" t="s">
        <v>76</v>
      </c>
      <c r="D338" s="190">
        <v>0</v>
      </c>
      <c r="E338" s="30">
        <f>D338*1.1</f>
        <v>0</v>
      </c>
      <c r="F338" s="263"/>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hidden="1" collapsed="1" x14ac:dyDescent="0.2">
      <c r="A342" s="141" t="s">
        <v>216</v>
      </c>
      <c r="B342" s="200"/>
      <c r="C342" s="142" t="s">
        <v>76</v>
      </c>
      <c r="D342" s="190">
        <v>0</v>
      </c>
      <c r="E342" s="30">
        <f>D342*1.1</f>
        <v>0</v>
      </c>
      <c r="F342" s="263"/>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hidden="1" collapsed="1" x14ac:dyDescent="0.2">
      <c r="A346" s="141" t="s">
        <v>217</v>
      </c>
      <c r="B346" s="200"/>
      <c r="C346" s="142" t="s">
        <v>76</v>
      </c>
      <c r="D346" s="190">
        <v>0</v>
      </c>
      <c r="E346" s="30">
        <f>D346*1.1</f>
        <v>0</v>
      </c>
      <c r="F346" s="263"/>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0.75" hidden="1" customHeight="1" collapsed="1" x14ac:dyDescent="0.2">
      <c r="A350" s="164" t="s">
        <v>218</v>
      </c>
      <c r="B350" s="165" t="s">
        <v>219</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hidden="1" x14ac:dyDescent="0.2">
      <c r="A351" s="141" t="s">
        <v>220</v>
      </c>
      <c r="B351" s="200"/>
      <c r="C351" s="142" t="s">
        <v>76</v>
      </c>
      <c r="D351" s="190">
        <v>0</v>
      </c>
      <c r="E351" s="30">
        <f>D351*1.1</f>
        <v>0</v>
      </c>
      <c r="F351" s="263"/>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hidden="1" collapsed="1" x14ac:dyDescent="0.2">
      <c r="A355" s="141" t="s">
        <v>221</v>
      </c>
      <c r="B355" s="200"/>
      <c r="C355" s="142" t="s">
        <v>76</v>
      </c>
      <c r="D355" s="190">
        <v>0</v>
      </c>
      <c r="E355" s="30">
        <f>D355*1.1</f>
        <v>0</v>
      </c>
      <c r="F355" s="263"/>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hidden="1" collapsed="1" x14ac:dyDescent="0.2">
      <c r="A359" s="141" t="s">
        <v>222</v>
      </c>
      <c r="B359" s="200"/>
      <c r="C359" s="142" t="s">
        <v>76</v>
      </c>
      <c r="D359" s="190">
        <v>0</v>
      </c>
      <c r="E359" s="30">
        <f>D359*1.1</f>
        <v>0</v>
      </c>
      <c r="F359" s="263"/>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hidden="1" collapsed="1" x14ac:dyDescent="0.2">
      <c r="A363" s="164" t="s">
        <v>223</v>
      </c>
      <c r="B363" s="165" t="s">
        <v>224</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hidden="1" x14ac:dyDescent="0.2">
      <c r="A364" s="141" t="s">
        <v>225</v>
      </c>
      <c r="B364" s="200"/>
      <c r="C364" s="142" t="s">
        <v>76</v>
      </c>
      <c r="D364" s="190">
        <v>0</v>
      </c>
      <c r="E364" s="30">
        <f>D364*1.1</f>
        <v>0</v>
      </c>
      <c r="F364" s="263"/>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hidden="1" collapsed="1" x14ac:dyDescent="0.2">
      <c r="A368" s="141" t="s">
        <v>226</v>
      </c>
      <c r="B368" s="200"/>
      <c r="C368" s="142" t="s">
        <v>76</v>
      </c>
      <c r="D368" s="190">
        <v>0</v>
      </c>
      <c r="E368" s="30">
        <f>D368*1.1</f>
        <v>0</v>
      </c>
      <c r="F368" s="263"/>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hidden="1" collapsed="1" x14ac:dyDescent="0.2">
      <c r="A372" s="141" t="s">
        <v>227</v>
      </c>
      <c r="B372" s="200"/>
      <c r="C372" s="142" t="s">
        <v>76</v>
      </c>
      <c r="D372" s="190">
        <v>0</v>
      </c>
      <c r="E372" s="30">
        <f>D372*1.1</f>
        <v>0</v>
      </c>
      <c r="F372" s="263"/>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hidden="1" collapsed="1" x14ac:dyDescent="0.2">
      <c r="A376" s="156" t="s">
        <v>228</v>
      </c>
      <c r="B376" s="157" t="s">
        <v>229</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hidden="1" x14ac:dyDescent="0.2">
      <c r="A377" s="164" t="s">
        <v>230</v>
      </c>
      <c r="B377" s="165" t="s">
        <v>231</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hidden="1" x14ac:dyDescent="0.2">
      <c r="A378" s="141" t="s">
        <v>232</v>
      </c>
      <c r="B378" s="200"/>
      <c r="C378" s="142" t="s">
        <v>76</v>
      </c>
      <c r="D378" s="190">
        <v>0</v>
      </c>
      <c r="E378" s="30">
        <f>D378*1.1</f>
        <v>0</v>
      </c>
      <c r="F378" s="263"/>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hidden="1" collapsed="1" x14ac:dyDescent="0.2">
      <c r="A382" s="141" t="s">
        <v>233</v>
      </c>
      <c r="B382" s="200"/>
      <c r="C382" s="142" t="s">
        <v>76</v>
      </c>
      <c r="D382" s="190">
        <v>0</v>
      </c>
      <c r="E382" s="30">
        <f>D382*1.1</f>
        <v>0</v>
      </c>
      <c r="F382" s="263"/>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hidden="1" collapsed="1" x14ac:dyDescent="0.2">
      <c r="A386" s="141" t="s">
        <v>234</v>
      </c>
      <c r="B386" s="200"/>
      <c r="C386" s="142" t="s">
        <v>76</v>
      </c>
      <c r="D386" s="190">
        <v>0</v>
      </c>
      <c r="E386" s="30">
        <f>D386*1.1</f>
        <v>0</v>
      </c>
      <c r="F386" s="263"/>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25" hidden="1" customHeight="1" collapsed="1" x14ac:dyDescent="0.2">
      <c r="A390" s="164" t="s">
        <v>235</v>
      </c>
      <c r="B390" s="166" t="s">
        <v>236</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hidden="1" x14ac:dyDescent="0.2">
      <c r="A391" s="141" t="s">
        <v>237</v>
      </c>
      <c r="B391" s="200" t="s">
        <v>422</v>
      </c>
      <c r="C391" s="142" t="s">
        <v>76</v>
      </c>
      <c r="D391" s="190">
        <v>0</v>
      </c>
      <c r="E391" s="30">
        <f>D391*1.1</f>
        <v>0</v>
      </c>
      <c r="F391" s="263"/>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t="str">
        <f>B391</f>
        <v>TR1753 - GM/JM</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hidden="1" collapsed="1" x14ac:dyDescent="0.2">
      <c r="A395" s="141" t="s">
        <v>238</v>
      </c>
      <c r="B395" s="200"/>
      <c r="C395" s="142" t="s">
        <v>76</v>
      </c>
      <c r="D395" s="190">
        <v>0</v>
      </c>
      <c r="E395" s="30">
        <f>D395*1.1</f>
        <v>0</v>
      </c>
      <c r="F395" s="263"/>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1" t="s">
        <v>239</v>
      </c>
      <c r="B396" s="200"/>
      <c r="C396" s="142" t="s">
        <v>76</v>
      </c>
      <c r="D396" s="190">
        <v>0</v>
      </c>
      <c r="E396" s="30">
        <f t="shared" ref="E396:E399" si="1540">D396*1.1</f>
        <v>0</v>
      </c>
      <c r="F396" s="263"/>
      <c r="G396" s="27">
        <f t="shared" ref="G396:G399" si="1541">ROUND(ROUND(D396,3)*$F396,2)</f>
        <v>0</v>
      </c>
      <c r="H396" s="86">
        <f t="shared" ref="H396:H399" si="1542">ROUND(ROUND(E396,3)*$F396,2)</f>
        <v>0</v>
      </c>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1" t="s">
        <v>418</v>
      </c>
      <c r="B397" s="200"/>
      <c r="C397" s="142" t="s">
        <v>76</v>
      </c>
      <c r="D397" s="190">
        <v>0</v>
      </c>
      <c r="E397" s="30">
        <f t="shared" si="1540"/>
        <v>0</v>
      </c>
      <c r="F397" s="263"/>
      <c r="G397" s="27">
        <f t="shared" si="1541"/>
        <v>0</v>
      </c>
      <c r="H397" s="86">
        <f t="shared" si="1542"/>
        <v>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1" t="s">
        <v>419</v>
      </c>
      <c r="B398" s="200"/>
      <c r="C398" s="142" t="s">
        <v>76</v>
      </c>
      <c r="D398" s="190">
        <v>0</v>
      </c>
      <c r="E398" s="30">
        <f t="shared" si="1540"/>
        <v>0</v>
      </c>
      <c r="F398" s="263"/>
      <c r="G398" s="27">
        <f t="shared" si="1541"/>
        <v>0</v>
      </c>
      <c r="H398" s="86">
        <f t="shared" si="1542"/>
        <v>0</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hidden="1" collapsed="1" x14ac:dyDescent="0.2">
      <c r="A399" s="141" t="s">
        <v>420</v>
      </c>
      <c r="B399" s="200"/>
      <c r="C399" s="142" t="s">
        <v>76</v>
      </c>
      <c r="D399" s="190">
        <v>0</v>
      </c>
      <c r="E399" s="30">
        <f t="shared" si="1540"/>
        <v>0</v>
      </c>
      <c r="F399" s="263"/>
      <c r="G399" s="27">
        <f t="shared" si="1541"/>
        <v>0</v>
      </c>
      <c r="H399" s="86">
        <f t="shared" si="1542"/>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3">OK399+OM399+OO399+OQ399+OS399+OU399+OW399</f>
        <v>0</v>
      </c>
      <c r="OG399" s="28">
        <f t="shared" ref="OG399" si="1544">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hidden="1" collapsed="1" x14ac:dyDescent="0.2">
      <c r="A403" s="236" t="s">
        <v>240</v>
      </c>
      <c r="B403" s="166" t="s">
        <v>241</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hidden="1" x14ac:dyDescent="0.2">
      <c r="A404" s="230" t="s">
        <v>242</v>
      </c>
      <c r="B404" s="237" t="s">
        <v>366</v>
      </c>
      <c r="C404" s="233" t="s">
        <v>76</v>
      </c>
      <c r="D404" s="190">
        <v>0</v>
      </c>
      <c r="E404" s="30">
        <f>D404*1.1</f>
        <v>0</v>
      </c>
      <c r="F404" s="263"/>
      <c r="G404" s="27">
        <f t="shared" ref="G404" si="1545">ROUND(ROUND(D404,3)*$F404,2)</f>
        <v>0</v>
      </c>
      <c r="H404" s="86">
        <f t="shared" ref="H404" si="1546">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7">OK404+OM404+OO404+OQ404+OS404+OU404+OW404</f>
        <v>0</v>
      </c>
      <c r="OG404" s="28">
        <f t="shared" ref="OG404" si="1548">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24 kV viengysliai kabeliai su plastikine izoliacija, skirti kloti žemėje (1x120)*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9">AD$20</f>
        <v>43466</v>
      </c>
      <c r="AE407" s="67">
        <f t="shared" si="1549"/>
        <v>43467</v>
      </c>
      <c r="AF407" s="67">
        <f t="shared" si="1549"/>
        <v>43468</v>
      </c>
      <c r="AG407" s="67">
        <f t="shared" si="1549"/>
        <v>43469</v>
      </c>
      <c r="AH407" s="67">
        <f t="shared" si="1549"/>
        <v>43470</v>
      </c>
      <c r="AI407" s="67">
        <f t="shared" si="1549"/>
        <v>43471</v>
      </c>
      <c r="AJ407" s="67">
        <f t="shared" si="1549"/>
        <v>43472</v>
      </c>
      <c r="AK407" s="67">
        <f t="shared" si="1549"/>
        <v>43473</v>
      </c>
      <c r="AL407" s="67">
        <f t="shared" si="1549"/>
        <v>43474</v>
      </c>
      <c r="AM407" s="67">
        <f t="shared" si="1549"/>
        <v>43475</v>
      </c>
      <c r="AN407" s="67">
        <f t="shared" si="1549"/>
        <v>43476</v>
      </c>
      <c r="AO407" s="67">
        <f t="shared" si="1549"/>
        <v>43477</v>
      </c>
      <c r="AP407" s="67">
        <f t="shared" si="1549"/>
        <v>43478</v>
      </c>
      <c r="AQ407" s="67">
        <f t="shared" si="1549"/>
        <v>43479</v>
      </c>
      <c r="AR407" s="67">
        <f t="shared" si="1549"/>
        <v>43480</v>
      </c>
      <c r="AS407" s="67">
        <f t="shared" si="1549"/>
        <v>43481</v>
      </c>
      <c r="AT407" s="67">
        <f t="shared" si="1549"/>
        <v>43482</v>
      </c>
      <c r="AU407" s="67">
        <f t="shared" si="1549"/>
        <v>43483</v>
      </c>
      <c r="AV407" s="67">
        <f t="shared" si="1549"/>
        <v>43484</v>
      </c>
      <c r="AW407" s="67">
        <f t="shared" si="1549"/>
        <v>43485</v>
      </c>
      <c r="AX407" s="67">
        <f t="shared" si="1549"/>
        <v>43486</v>
      </c>
      <c r="AY407" s="67">
        <f t="shared" si="1549"/>
        <v>43487</v>
      </c>
      <c r="AZ407" s="67">
        <f t="shared" si="1549"/>
        <v>43488</v>
      </c>
      <c r="BA407" s="67">
        <f t="shared" si="1549"/>
        <v>43489</v>
      </c>
      <c r="BB407" s="67">
        <f t="shared" si="1549"/>
        <v>43490</v>
      </c>
      <c r="BC407" s="67">
        <f t="shared" si="1549"/>
        <v>43491</v>
      </c>
      <c r="BD407" s="67">
        <f t="shared" si="1549"/>
        <v>43492</v>
      </c>
      <c r="BE407" s="67">
        <f t="shared" si="1549"/>
        <v>43493</v>
      </c>
      <c r="BF407" s="67">
        <f t="shared" si="1549"/>
        <v>43494</v>
      </c>
      <c r="BG407" s="67">
        <f t="shared" si="1549"/>
        <v>43495</v>
      </c>
      <c r="BH407" s="67">
        <f t="shared" si="1549"/>
        <v>43496</v>
      </c>
      <c r="BI407" s="67">
        <f t="shared" si="1549"/>
        <v>43497</v>
      </c>
      <c r="BJ407" s="67">
        <f t="shared" si="1549"/>
        <v>43498</v>
      </c>
      <c r="BK407" s="67">
        <f t="shared" si="1549"/>
        <v>43499</v>
      </c>
      <c r="BL407" s="67">
        <f t="shared" si="1549"/>
        <v>43500</v>
      </c>
      <c r="BM407" s="67">
        <f t="shared" si="1549"/>
        <v>43501</v>
      </c>
      <c r="BN407" s="67">
        <f t="shared" si="1549"/>
        <v>43502</v>
      </c>
      <c r="BO407" s="67">
        <f t="shared" si="1549"/>
        <v>43503</v>
      </c>
      <c r="BP407" s="67">
        <f t="shared" si="1549"/>
        <v>43504</v>
      </c>
      <c r="BQ407" s="67">
        <f t="shared" si="1549"/>
        <v>43505</v>
      </c>
      <c r="BR407" s="67">
        <f t="shared" si="1549"/>
        <v>43506</v>
      </c>
      <c r="BS407" s="67">
        <f t="shared" si="1549"/>
        <v>43507</v>
      </c>
      <c r="BT407" s="67">
        <f t="shared" si="1549"/>
        <v>43508</v>
      </c>
      <c r="BU407" s="67">
        <f t="shared" si="1549"/>
        <v>43509</v>
      </c>
      <c r="BV407" s="67">
        <f t="shared" si="1549"/>
        <v>43510</v>
      </c>
      <c r="BW407" s="67">
        <f t="shared" si="1549"/>
        <v>43511</v>
      </c>
      <c r="BX407" s="67">
        <f t="shared" si="1549"/>
        <v>43512</v>
      </c>
      <c r="BY407" s="67">
        <f t="shared" si="1549"/>
        <v>43513</v>
      </c>
      <c r="BZ407" s="67">
        <f t="shared" si="1549"/>
        <v>43514</v>
      </c>
      <c r="CA407" s="67">
        <f t="shared" si="1549"/>
        <v>43515</v>
      </c>
      <c r="CB407" s="67">
        <f t="shared" si="1549"/>
        <v>43516</v>
      </c>
      <c r="CC407" s="67">
        <f t="shared" si="1549"/>
        <v>43517</v>
      </c>
      <c r="CD407" s="67">
        <f t="shared" si="1549"/>
        <v>43518</v>
      </c>
      <c r="CE407" s="67">
        <f t="shared" si="1549"/>
        <v>43519</v>
      </c>
      <c r="CF407" s="67">
        <f t="shared" si="1549"/>
        <v>43520</v>
      </c>
      <c r="CG407" s="67">
        <f t="shared" si="1549"/>
        <v>43521</v>
      </c>
      <c r="CH407" s="67">
        <f t="shared" si="1549"/>
        <v>43522</v>
      </c>
      <c r="CI407" s="67">
        <f t="shared" si="1549"/>
        <v>43523</v>
      </c>
      <c r="CJ407" s="67">
        <f t="shared" si="1549"/>
        <v>43524</v>
      </c>
      <c r="CK407" s="67">
        <f t="shared" si="1549"/>
        <v>43525</v>
      </c>
      <c r="CL407" s="67">
        <f t="shared" si="1549"/>
        <v>43526</v>
      </c>
      <c r="CM407" s="67">
        <f t="shared" si="1549"/>
        <v>43527</v>
      </c>
      <c r="CN407" s="67">
        <f t="shared" si="1549"/>
        <v>43528</v>
      </c>
      <c r="CO407" s="67">
        <f t="shared" si="1549"/>
        <v>43529</v>
      </c>
      <c r="CP407" s="67">
        <f t="shared" ref="CP407:FA415" si="1550">CP$20</f>
        <v>43530</v>
      </c>
      <c r="CQ407" s="67">
        <f t="shared" si="1550"/>
        <v>43531</v>
      </c>
      <c r="CR407" s="67">
        <f t="shared" si="1550"/>
        <v>43532</v>
      </c>
      <c r="CS407" s="67">
        <f t="shared" si="1550"/>
        <v>43533</v>
      </c>
      <c r="CT407" s="67">
        <f t="shared" si="1550"/>
        <v>43534</v>
      </c>
      <c r="CU407" s="67">
        <f t="shared" si="1550"/>
        <v>43535</v>
      </c>
      <c r="CV407" s="67">
        <f t="shared" si="1550"/>
        <v>43536</v>
      </c>
      <c r="CW407" s="67">
        <f t="shared" si="1550"/>
        <v>43537</v>
      </c>
      <c r="CX407" s="67">
        <f t="shared" si="1550"/>
        <v>43538</v>
      </c>
      <c r="CY407" s="67">
        <f t="shared" si="1550"/>
        <v>43539</v>
      </c>
      <c r="CZ407" s="67">
        <f t="shared" si="1550"/>
        <v>43540</v>
      </c>
      <c r="DA407" s="67">
        <f t="shared" si="1550"/>
        <v>43541</v>
      </c>
      <c r="DB407" s="67">
        <f t="shared" si="1550"/>
        <v>43542</v>
      </c>
      <c r="DC407" s="67">
        <f t="shared" si="1550"/>
        <v>43543</v>
      </c>
      <c r="DD407" s="67">
        <f t="shared" si="1550"/>
        <v>43544</v>
      </c>
      <c r="DE407" s="67">
        <f t="shared" si="1550"/>
        <v>43545</v>
      </c>
      <c r="DF407" s="67">
        <f t="shared" si="1550"/>
        <v>43546</v>
      </c>
      <c r="DG407" s="67">
        <f t="shared" si="1550"/>
        <v>43547</v>
      </c>
      <c r="DH407" s="67">
        <f t="shared" si="1550"/>
        <v>43548</v>
      </c>
      <c r="DI407" s="67">
        <f t="shared" si="1550"/>
        <v>43549</v>
      </c>
      <c r="DJ407" s="67">
        <f t="shared" si="1550"/>
        <v>43550</v>
      </c>
      <c r="DK407" s="67">
        <f t="shared" si="1550"/>
        <v>43551</v>
      </c>
      <c r="DL407" s="67">
        <f t="shared" si="1550"/>
        <v>43552</v>
      </c>
      <c r="DM407" s="67">
        <f t="shared" si="1550"/>
        <v>43553</v>
      </c>
      <c r="DN407" s="67">
        <f t="shared" si="1550"/>
        <v>43554</v>
      </c>
      <c r="DO407" s="67">
        <f t="shared" si="1550"/>
        <v>43555</v>
      </c>
      <c r="DP407" s="67">
        <f t="shared" si="1550"/>
        <v>43556</v>
      </c>
      <c r="DQ407" s="67">
        <f t="shared" si="1550"/>
        <v>43557</v>
      </c>
      <c r="DR407" s="67">
        <f t="shared" si="1550"/>
        <v>43558</v>
      </c>
      <c r="DS407" s="67">
        <f t="shared" si="1550"/>
        <v>43559</v>
      </c>
      <c r="DT407" s="67">
        <f t="shared" si="1550"/>
        <v>43560</v>
      </c>
      <c r="DU407" s="67">
        <f t="shared" si="1550"/>
        <v>43561</v>
      </c>
      <c r="DV407" s="67">
        <f t="shared" si="1550"/>
        <v>43562</v>
      </c>
      <c r="DW407" s="67">
        <f t="shared" si="1550"/>
        <v>43563</v>
      </c>
      <c r="DX407" s="67">
        <f t="shared" si="1550"/>
        <v>43564</v>
      </c>
      <c r="DY407" s="67">
        <f t="shared" si="1550"/>
        <v>43565</v>
      </c>
      <c r="DZ407" s="67">
        <f t="shared" si="1550"/>
        <v>43566</v>
      </c>
      <c r="EA407" s="67">
        <f t="shared" si="1550"/>
        <v>43567</v>
      </c>
      <c r="EB407" s="67">
        <f t="shared" si="1550"/>
        <v>43568</v>
      </c>
      <c r="EC407" s="67">
        <f t="shared" si="1550"/>
        <v>43569</v>
      </c>
      <c r="ED407" s="67">
        <f t="shared" si="1550"/>
        <v>43570</v>
      </c>
      <c r="EE407" s="67">
        <f t="shared" si="1550"/>
        <v>43571</v>
      </c>
      <c r="EF407" s="67">
        <f t="shared" si="1550"/>
        <v>43572</v>
      </c>
      <c r="EG407" s="67">
        <f t="shared" si="1550"/>
        <v>43573</v>
      </c>
      <c r="EH407" s="67">
        <f t="shared" si="1550"/>
        <v>43574</v>
      </c>
      <c r="EI407" s="67">
        <f t="shared" si="1550"/>
        <v>43575</v>
      </c>
      <c r="EJ407" s="67">
        <f t="shared" si="1550"/>
        <v>43576</v>
      </c>
      <c r="EK407" s="67">
        <f t="shared" si="1550"/>
        <v>43577</v>
      </c>
      <c r="EL407" s="67">
        <f t="shared" si="1550"/>
        <v>43578</v>
      </c>
      <c r="EM407" s="67">
        <f t="shared" si="1550"/>
        <v>43579</v>
      </c>
      <c r="EN407" s="67">
        <f t="shared" si="1550"/>
        <v>43580</v>
      </c>
      <c r="EO407" s="67">
        <f t="shared" si="1550"/>
        <v>43581</v>
      </c>
      <c r="EP407" s="67">
        <f t="shared" si="1550"/>
        <v>43582</v>
      </c>
      <c r="EQ407" s="67">
        <f t="shared" si="1550"/>
        <v>43583</v>
      </c>
      <c r="ER407" s="67">
        <f t="shared" si="1550"/>
        <v>43584</v>
      </c>
      <c r="ES407" s="67">
        <f t="shared" si="1550"/>
        <v>43585</v>
      </c>
      <c r="ET407" s="67">
        <f t="shared" si="1550"/>
        <v>43586</v>
      </c>
      <c r="EU407" s="67">
        <f t="shared" si="1550"/>
        <v>43587</v>
      </c>
      <c r="EV407" s="67">
        <f t="shared" si="1550"/>
        <v>43588</v>
      </c>
      <c r="EW407" s="67">
        <f t="shared" si="1550"/>
        <v>43589</v>
      </c>
      <c r="EX407" s="67">
        <f t="shared" si="1550"/>
        <v>43590</v>
      </c>
      <c r="EY407" s="67">
        <f t="shared" si="1550"/>
        <v>43591</v>
      </c>
      <c r="EZ407" s="67">
        <f t="shared" si="1550"/>
        <v>43592</v>
      </c>
      <c r="FA407" s="67">
        <f t="shared" si="1550"/>
        <v>43593</v>
      </c>
      <c r="FB407" s="67">
        <f t="shared" ref="FB407:HM415" si="1551">FB$20</f>
        <v>43594</v>
      </c>
      <c r="FC407" s="67">
        <f t="shared" si="1551"/>
        <v>43595</v>
      </c>
      <c r="FD407" s="67">
        <f t="shared" si="1551"/>
        <v>43596</v>
      </c>
      <c r="FE407" s="67">
        <f t="shared" si="1551"/>
        <v>43597</v>
      </c>
      <c r="FF407" s="67">
        <f t="shared" si="1551"/>
        <v>43598</v>
      </c>
      <c r="FG407" s="67">
        <f t="shared" si="1551"/>
        <v>43599</v>
      </c>
      <c r="FH407" s="67">
        <f t="shared" si="1551"/>
        <v>43600</v>
      </c>
      <c r="FI407" s="67">
        <f t="shared" si="1551"/>
        <v>43601</v>
      </c>
      <c r="FJ407" s="67">
        <f t="shared" si="1551"/>
        <v>43602</v>
      </c>
      <c r="FK407" s="67">
        <f t="shared" si="1551"/>
        <v>43603</v>
      </c>
      <c r="FL407" s="67">
        <f t="shared" si="1551"/>
        <v>43604</v>
      </c>
      <c r="FM407" s="67">
        <f t="shared" si="1551"/>
        <v>43605</v>
      </c>
      <c r="FN407" s="67">
        <f t="shared" si="1551"/>
        <v>43606</v>
      </c>
      <c r="FO407" s="67">
        <f t="shared" si="1551"/>
        <v>43607</v>
      </c>
      <c r="FP407" s="67">
        <f t="shared" si="1551"/>
        <v>43608</v>
      </c>
      <c r="FQ407" s="67">
        <f t="shared" si="1551"/>
        <v>43609</v>
      </c>
      <c r="FR407" s="67">
        <f t="shared" si="1551"/>
        <v>43610</v>
      </c>
      <c r="FS407" s="67">
        <f t="shared" si="1551"/>
        <v>43611</v>
      </c>
      <c r="FT407" s="67">
        <f t="shared" si="1551"/>
        <v>43612</v>
      </c>
      <c r="FU407" s="67">
        <f t="shared" si="1551"/>
        <v>43613</v>
      </c>
      <c r="FV407" s="67">
        <f t="shared" si="1551"/>
        <v>43614</v>
      </c>
      <c r="FW407" s="67">
        <f t="shared" si="1551"/>
        <v>43615</v>
      </c>
      <c r="FX407" s="67">
        <f t="shared" si="1551"/>
        <v>43616</v>
      </c>
      <c r="FY407" s="67">
        <f t="shared" si="1551"/>
        <v>43617</v>
      </c>
      <c r="FZ407" s="67">
        <f t="shared" si="1551"/>
        <v>43618</v>
      </c>
      <c r="GA407" s="67">
        <f t="shared" si="1551"/>
        <v>43619</v>
      </c>
      <c r="GB407" s="67">
        <f t="shared" si="1551"/>
        <v>43620</v>
      </c>
      <c r="GC407" s="67">
        <f t="shared" si="1551"/>
        <v>43621</v>
      </c>
      <c r="GD407" s="67">
        <f t="shared" si="1551"/>
        <v>43622</v>
      </c>
      <c r="GE407" s="67">
        <f t="shared" si="1551"/>
        <v>43623</v>
      </c>
      <c r="GF407" s="67">
        <f t="shared" si="1551"/>
        <v>43624</v>
      </c>
      <c r="GG407" s="67">
        <f t="shared" si="1551"/>
        <v>43625</v>
      </c>
      <c r="GH407" s="67">
        <f t="shared" si="1551"/>
        <v>43626</v>
      </c>
      <c r="GI407" s="67">
        <f t="shared" si="1551"/>
        <v>43627</v>
      </c>
      <c r="GJ407" s="67">
        <f t="shared" si="1551"/>
        <v>43628</v>
      </c>
      <c r="GK407" s="67">
        <f t="shared" si="1551"/>
        <v>43629</v>
      </c>
      <c r="GL407" s="67">
        <f t="shared" si="1551"/>
        <v>43630</v>
      </c>
      <c r="GM407" s="67">
        <f t="shared" si="1551"/>
        <v>43631</v>
      </c>
      <c r="GN407" s="67">
        <f t="shared" si="1551"/>
        <v>43632</v>
      </c>
      <c r="GO407" s="67">
        <f t="shared" si="1551"/>
        <v>43633</v>
      </c>
      <c r="GP407" s="67">
        <f t="shared" si="1551"/>
        <v>43634</v>
      </c>
      <c r="GQ407" s="67">
        <f t="shared" si="1551"/>
        <v>43635</v>
      </c>
      <c r="GR407" s="67">
        <f t="shared" si="1551"/>
        <v>43636</v>
      </c>
      <c r="GS407" s="67">
        <f t="shared" si="1551"/>
        <v>43637</v>
      </c>
      <c r="GT407" s="67">
        <f t="shared" si="1551"/>
        <v>43638</v>
      </c>
      <c r="GU407" s="67">
        <f t="shared" si="1551"/>
        <v>43639</v>
      </c>
      <c r="GV407" s="67">
        <f t="shared" si="1551"/>
        <v>43640</v>
      </c>
      <c r="GW407" s="67">
        <f t="shared" si="1551"/>
        <v>43641</v>
      </c>
      <c r="GX407" s="67">
        <f t="shared" si="1551"/>
        <v>43642</v>
      </c>
      <c r="GY407" s="67">
        <f t="shared" si="1551"/>
        <v>43643</v>
      </c>
      <c r="GZ407" s="67">
        <f t="shared" si="1551"/>
        <v>43644</v>
      </c>
      <c r="HA407" s="67">
        <f t="shared" si="1551"/>
        <v>43645</v>
      </c>
      <c r="HB407" s="67">
        <f t="shared" si="1551"/>
        <v>43646</v>
      </c>
      <c r="HC407" s="67">
        <f t="shared" si="1551"/>
        <v>43647</v>
      </c>
      <c r="HD407" s="67">
        <f t="shared" si="1551"/>
        <v>43648</v>
      </c>
      <c r="HE407" s="67">
        <f t="shared" si="1551"/>
        <v>43649</v>
      </c>
      <c r="HF407" s="67">
        <f t="shared" si="1551"/>
        <v>43650</v>
      </c>
      <c r="HG407" s="67">
        <f t="shared" si="1551"/>
        <v>43651</v>
      </c>
      <c r="HH407" s="67">
        <f t="shared" si="1551"/>
        <v>43652</v>
      </c>
      <c r="HI407" s="67">
        <f t="shared" si="1551"/>
        <v>43653</v>
      </c>
      <c r="HJ407" s="67">
        <f t="shared" si="1551"/>
        <v>43654</v>
      </c>
      <c r="HK407" s="67">
        <f t="shared" si="1551"/>
        <v>43655</v>
      </c>
      <c r="HL407" s="67">
        <f t="shared" si="1551"/>
        <v>43656</v>
      </c>
      <c r="HM407" s="67">
        <f t="shared" si="1551"/>
        <v>43657</v>
      </c>
      <c r="HN407" s="67">
        <f t="shared" ref="HN407:JY415" si="1552">HN$20</f>
        <v>43658</v>
      </c>
      <c r="HO407" s="67">
        <f t="shared" si="1552"/>
        <v>43659</v>
      </c>
      <c r="HP407" s="67">
        <f t="shared" si="1552"/>
        <v>43660</v>
      </c>
      <c r="HQ407" s="67">
        <f t="shared" si="1552"/>
        <v>43661</v>
      </c>
      <c r="HR407" s="67">
        <f t="shared" si="1552"/>
        <v>43662</v>
      </c>
      <c r="HS407" s="67">
        <f t="shared" si="1552"/>
        <v>43663</v>
      </c>
      <c r="HT407" s="67">
        <f t="shared" si="1552"/>
        <v>43664</v>
      </c>
      <c r="HU407" s="67">
        <f t="shared" si="1552"/>
        <v>43665</v>
      </c>
      <c r="HV407" s="67">
        <f t="shared" si="1552"/>
        <v>43666</v>
      </c>
      <c r="HW407" s="67">
        <f t="shared" si="1552"/>
        <v>43667</v>
      </c>
      <c r="HX407" s="67">
        <f t="shared" si="1552"/>
        <v>43668</v>
      </c>
      <c r="HY407" s="67">
        <f t="shared" si="1552"/>
        <v>43669</v>
      </c>
      <c r="HZ407" s="67">
        <f t="shared" si="1552"/>
        <v>43670</v>
      </c>
      <c r="IA407" s="67">
        <f t="shared" si="1552"/>
        <v>43671</v>
      </c>
      <c r="IB407" s="67">
        <f t="shared" si="1552"/>
        <v>43672</v>
      </c>
      <c r="IC407" s="67">
        <f t="shared" si="1552"/>
        <v>43673</v>
      </c>
      <c r="ID407" s="67">
        <f t="shared" si="1552"/>
        <v>43674</v>
      </c>
      <c r="IE407" s="67">
        <f t="shared" si="1552"/>
        <v>43675</v>
      </c>
      <c r="IF407" s="67">
        <f t="shared" si="1552"/>
        <v>43676</v>
      </c>
      <c r="IG407" s="67">
        <f t="shared" si="1552"/>
        <v>43677</v>
      </c>
      <c r="IH407" s="67">
        <f t="shared" si="1552"/>
        <v>43678</v>
      </c>
      <c r="II407" s="67">
        <f t="shared" si="1552"/>
        <v>43679</v>
      </c>
      <c r="IJ407" s="67">
        <f t="shared" si="1552"/>
        <v>43680</v>
      </c>
      <c r="IK407" s="67">
        <f t="shared" si="1552"/>
        <v>43681</v>
      </c>
      <c r="IL407" s="67">
        <f t="shared" si="1552"/>
        <v>43682</v>
      </c>
      <c r="IM407" s="67">
        <f t="shared" si="1552"/>
        <v>43683</v>
      </c>
      <c r="IN407" s="67">
        <f t="shared" si="1552"/>
        <v>43684</v>
      </c>
      <c r="IO407" s="67">
        <f t="shared" si="1552"/>
        <v>43685</v>
      </c>
      <c r="IP407" s="67">
        <f t="shared" si="1552"/>
        <v>43686</v>
      </c>
      <c r="IQ407" s="67">
        <f t="shared" si="1552"/>
        <v>43687</v>
      </c>
      <c r="IR407" s="67">
        <f t="shared" si="1552"/>
        <v>43688</v>
      </c>
      <c r="IS407" s="67">
        <f t="shared" si="1552"/>
        <v>43689</v>
      </c>
      <c r="IT407" s="67">
        <f t="shared" si="1552"/>
        <v>43690</v>
      </c>
      <c r="IU407" s="67">
        <f t="shared" si="1552"/>
        <v>43691</v>
      </c>
      <c r="IV407" s="67">
        <f t="shared" si="1552"/>
        <v>43692</v>
      </c>
      <c r="IW407" s="67">
        <f t="shared" si="1552"/>
        <v>43693</v>
      </c>
      <c r="IX407" s="67">
        <f t="shared" si="1552"/>
        <v>43694</v>
      </c>
      <c r="IY407" s="67">
        <f t="shared" si="1552"/>
        <v>43695</v>
      </c>
      <c r="IZ407" s="67">
        <f t="shared" si="1552"/>
        <v>43696</v>
      </c>
      <c r="JA407" s="67">
        <f t="shared" si="1552"/>
        <v>43697</v>
      </c>
      <c r="JB407" s="67">
        <f t="shared" si="1552"/>
        <v>43698</v>
      </c>
      <c r="JC407" s="67">
        <f t="shared" si="1552"/>
        <v>43699</v>
      </c>
      <c r="JD407" s="67">
        <f t="shared" si="1552"/>
        <v>43700</v>
      </c>
      <c r="JE407" s="67">
        <f t="shared" si="1552"/>
        <v>43701</v>
      </c>
      <c r="JF407" s="67">
        <f t="shared" si="1552"/>
        <v>43702</v>
      </c>
      <c r="JG407" s="67">
        <f t="shared" si="1552"/>
        <v>43703</v>
      </c>
      <c r="JH407" s="67">
        <f t="shared" si="1552"/>
        <v>43704</v>
      </c>
      <c r="JI407" s="67">
        <f t="shared" si="1552"/>
        <v>43705</v>
      </c>
      <c r="JJ407" s="67">
        <f t="shared" si="1552"/>
        <v>43706</v>
      </c>
      <c r="JK407" s="67">
        <f t="shared" si="1552"/>
        <v>43707</v>
      </c>
      <c r="JL407" s="67">
        <f t="shared" si="1552"/>
        <v>43708</v>
      </c>
      <c r="JM407" s="67">
        <f t="shared" si="1552"/>
        <v>43709</v>
      </c>
      <c r="JN407" s="67">
        <f t="shared" si="1552"/>
        <v>43710</v>
      </c>
      <c r="JO407" s="67">
        <f t="shared" si="1552"/>
        <v>43711</v>
      </c>
      <c r="JP407" s="67">
        <f t="shared" si="1552"/>
        <v>43712</v>
      </c>
      <c r="JQ407" s="67">
        <f t="shared" si="1552"/>
        <v>43713</v>
      </c>
      <c r="JR407" s="67">
        <f t="shared" si="1552"/>
        <v>43714</v>
      </c>
      <c r="JS407" s="67">
        <f t="shared" si="1552"/>
        <v>43715</v>
      </c>
      <c r="JT407" s="67">
        <f t="shared" si="1552"/>
        <v>43716</v>
      </c>
      <c r="JU407" s="67">
        <f t="shared" si="1552"/>
        <v>43717</v>
      </c>
      <c r="JV407" s="67">
        <f t="shared" si="1552"/>
        <v>43718</v>
      </c>
      <c r="JW407" s="67">
        <f t="shared" si="1552"/>
        <v>43719</v>
      </c>
      <c r="JX407" s="67">
        <f t="shared" si="1552"/>
        <v>43720</v>
      </c>
      <c r="JY407" s="67">
        <f t="shared" si="1552"/>
        <v>43721</v>
      </c>
      <c r="JZ407" s="67">
        <f t="shared" ref="JZ407:MK415" si="1553">JZ$20</f>
        <v>43722</v>
      </c>
      <c r="KA407" s="67">
        <f t="shared" si="1553"/>
        <v>43723</v>
      </c>
      <c r="KB407" s="67">
        <f t="shared" si="1553"/>
        <v>43724</v>
      </c>
      <c r="KC407" s="67">
        <f t="shared" si="1553"/>
        <v>43725</v>
      </c>
      <c r="KD407" s="67">
        <f t="shared" si="1553"/>
        <v>43726</v>
      </c>
      <c r="KE407" s="67">
        <f t="shared" si="1553"/>
        <v>43727</v>
      </c>
      <c r="KF407" s="67">
        <f t="shared" si="1553"/>
        <v>43728</v>
      </c>
      <c r="KG407" s="67">
        <f t="shared" si="1553"/>
        <v>43729</v>
      </c>
      <c r="KH407" s="67">
        <f t="shared" si="1553"/>
        <v>43730</v>
      </c>
      <c r="KI407" s="67">
        <f t="shared" si="1553"/>
        <v>43731</v>
      </c>
      <c r="KJ407" s="67">
        <f t="shared" si="1553"/>
        <v>43732</v>
      </c>
      <c r="KK407" s="67">
        <f t="shared" si="1553"/>
        <v>43733</v>
      </c>
      <c r="KL407" s="67">
        <f t="shared" si="1553"/>
        <v>43734</v>
      </c>
      <c r="KM407" s="67">
        <f t="shared" si="1553"/>
        <v>43735</v>
      </c>
      <c r="KN407" s="67">
        <f t="shared" si="1553"/>
        <v>43736</v>
      </c>
      <c r="KO407" s="67">
        <f t="shared" si="1553"/>
        <v>43737</v>
      </c>
      <c r="KP407" s="67">
        <f t="shared" si="1553"/>
        <v>43738</v>
      </c>
      <c r="KQ407" s="67">
        <f t="shared" si="1553"/>
        <v>43739</v>
      </c>
      <c r="KR407" s="67">
        <f t="shared" si="1553"/>
        <v>43740</v>
      </c>
      <c r="KS407" s="67">
        <f t="shared" si="1553"/>
        <v>43741</v>
      </c>
      <c r="KT407" s="67">
        <f t="shared" si="1553"/>
        <v>43742</v>
      </c>
      <c r="KU407" s="67">
        <f t="shared" si="1553"/>
        <v>43743</v>
      </c>
      <c r="KV407" s="67">
        <f t="shared" si="1553"/>
        <v>43744</v>
      </c>
      <c r="KW407" s="67">
        <f t="shared" si="1553"/>
        <v>43745</v>
      </c>
      <c r="KX407" s="67">
        <f t="shared" si="1553"/>
        <v>43746</v>
      </c>
      <c r="KY407" s="67">
        <f t="shared" si="1553"/>
        <v>43747</v>
      </c>
      <c r="KZ407" s="67">
        <f t="shared" si="1553"/>
        <v>43748</v>
      </c>
      <c r="LA407" s="67">
        <f t="shared" si="1553"/>
        <v>43749</v>
      </c>
      <c r="LB407" s="67">
        <f t="shared" si="1553"/>
        <v>43750</v>
      </c>
      <c r="LC407" s="67">
        <f t="shared" si="1553"/>
        <v>43751</v>
      </c>
      <c r="LD407" s="67">
        <f t="shared" si="1553"/>
        <v>43752</v>
      </c>
      <c r="LE407" s="67">
        <f t="shared" si="1553"/>
        <v>43753</v>
      </c>
      <c r="LF407" s="67">
        <f t="shared" si="1553"/>
        <v>43754</v>
      </c>
      <c r="LG407" s="67">
        <f t="shared" si="1553"/>
        <v>43755</v>
      </c>
      <c r="LH407" s="67">
        <f t="shared" si="1553"/>
        <v>43756</v>
      </c>
      <c r="LI407" s="67">
        <f t="shared" si="1553"/>
        <v>43757</v>
      </c>
      <c r="LJ407" s="67">
        <f t="shared" si="1553"/>
        <v>43758</v>
      </c>
      <c r="LK407" s="67">
        <f t="shared" si="1553"/>
        <v>43759</v>
      </c>
      <c r="LL407" s="67">
        <f t="shared" si="1553"/>
        <v>43760</v>
      </c>
      <c r="LM407" s="67">
        <f t="shared" si="1553"/>
        <v>43761</v>
      </c>
      <c r="LN407" s="67">
        <f t="shared" si="1553"/>
        <v>43762</v>
      </c>
      <c r="LO407" s="67">
        <f t="shared" si="1553"/>
        <v>43763</v>
      </c>
      <c r="LP407" s="67">
        <f t="shared" si="1553"/>
        <v>43764</v>
      </c>
      <c r="LQ407" s="67">
        <f t="shared" si="1553"/>
        <v>43765</v>
      </c>
      <c r="LR407" s="67">
        <f t="shared" si="1553"/>
        <v>43766</v>
      </c>
      <c r="LS407" s="67">
        <f t="shared" si="1553"/>
        <v>43767</v>
      </c>
      <c r="LT407" s="67">
        <f t="shared" si="1553"/>
        <v>43768</v>
      </c>
      <c r="LU407" s="67">
        <f t="shared" si="1553"/>
        <v>43769</v>
      </c>
      <c r="LV407" s="67">
        <f t="shared" si="1553"/>
        <v>43770</v>
      </c>
      <c r="LW407" s="67">
        <f t="shared" si="1553"/>
        <v>43771</v>
      </c>
      <c r="LX407" s="67">
        <f t="shared" si="1553"/>
        <v>43772</v>
      </c>
      <c r="LY407" s="67">
        <f t="shared" si="1553"/>
        <v>43773</v>
      </c>
      <c r="LZ407" s="67">
        <f t="shared" si="1553"/>
        <v>43774</v>
      </c>
      <c r="MA407" s="67">
        <f t="shared" si="1553"/>
        <v>43775</v>
      </c>
      <c r="MB407" s="67">
        <f t="shared" si="1553"/>
        <v>43776</v>
      </c>
      <c r="MC407" s="67">
        <f t="shared" si="1553"/>
        <v>43777</v>
      </c>
      <c r="MD407" s="67">
        <f t="shared" si="1553"/>
        <v>43778</v>
      </c>
      <c r="ME407" s="67">
        <f t="shared" si="1553"/>
        <v>43779</v>
      </c>
      <c r="MF407" s="67">
        <f t="shared" si="1553"/>
        <v>43780</v>
      </c>
      <c r="MG407" s="67">
        <f t="shared" si="1553"/>
        <v>43781</v>
      </c>
      <c r="MH407" s="67">
        <f t="shared" si="1553"/>
        <v>43782</v>
      </c>
      <c r="MI407" s="67">
        <f t="shared" si="1553"/>
        <v>43783</v>
      </c>
      <c r="MJ407" s="67">
        <f t="shared" si="1553"/>
        <v>43784</v>
      </c>
      <c r="MK407" s="67">
        <f t="shared" si="1553"/>
        <v>43785</v>
      </c>
      <c r="ML407" s="67">
        <f t="shared" ref="ML407:OD415" si="1554">ML$20</f>
        <v>43786</v>
      </c>
      <c r="MM407" s="67">
        <f t="shared" si="1554"/>
        <v>43787</v>
      </c>
      <c r="MN407" s="67">
        <f t="shared" si="1554"/>
        <v>43788</v>
      </c>
      <c r="MO407" s="67">
        <f t="shared" si="1554"/>
        <v>43789</v>
      </c>
      <c r="MP407" s="67">
        <f t="shared" si="1554"/>
        <v>43790</v>
      </c>
      <c r="MQ407" s="67">
        <f t="shared" si="1554"/>
        <v>43791</v>
      </c>
      <c r="MR407" s="67">
        <f t="shared" si="1554"/>
        <v>43792</v>
      </c>
      <c r="MS407" s="67">
        <f t="shared" si="1554"/>
        <v>43793</v>
      </c>
      <c r="MT407" s="67">
        <f t="shared" si="1554"/>
        <v>43794</v>
      </c>
      <c r="MU407" s="67">
        <f t="shared" si="1554"/>
        <v>43795</v>
      </c>
      <c r="MV407" s="67">
        <f t="shared" si="1554"/>
        <v>43796</v>
      </c>
      <c r="MW407" s="67">
        <f t="shared" si="1554"/>
        <v>43797</v>
      </c>
      <c r="MX407" s="67">
        <f t="shared" si="1554"/>
        <v>43798</v>
      </c>
      <c r="MY407" s="67">
        <f t="shared" si="1554"/>
        <v>43799</v>
      </c>
      <c r="MZ407" s="67">
        <f t="shared" si="1554"/>
        <v>43800</v>
      </c>
      <c r="NA407" s="67">
        <f t="shared" si="1554"/>
        <v>43801</v>
      </c>
      <c r="NB407" s="67">
        <f t="shared" si="1554"/>
        <v>43802</v>
      </c>
      <c r="NC407" s="67">
        <f t="shared" si="1554"/>
        <v>43803</v>
      </c>
      <c r="ND407" s="67">
        <f t="shared" si="1554"/>
        <v>43804</v>
      </c>
      <c r="NE407" s="67">
        <f t="shared" si="1554"/>
        <v>43805</v>
      </c>
      <c r="NF407" s="67">
        <f t="shared" si="1554"/>
        <v>43806</v>
      </c>
      <c r="NG407" s="67">
        <f t="shared" si="1554"/>
        <v>43807</v>
      </c>
      <c r="NH407" s="67">
        <f t="shared" si="1554"/>
        <v>43808</v>
      </c>
      <c r="NI407" s="67">
        <f t="shared" si="1554"/>
        <v>43809</v>
      </c>
      <c r="NJ407" s="67">
        <f t="shared" si="1554"/>
        <v>43810</v>
      </c>
      <c r="NK407" s="67">
        <f t="shared" si="1554"/>
        <v>43811</v>
      </c>
      <c r="NL407" s="67">
        <f t="shared" si="1554"/>
        <v>43812</v>
      </c>
      <c r="NM407" s="67">
        <f t="shared" si="1554"/>
        <v>43813</v>
      </c>
      <c r="NN407" s="67">
        <f t="shared" si="1554"/>
        <v>43814</v>
      </c>
      <c r="NO407" s="67">
        <f t="shared" si="1554"/>
        <v>43815</v>
      </c>
      <c r="NP407" s="67">
        <f t="shared" si="1554"/>
        <v>43816</v>
      </c>
      <c r="NQ407" s="67">
        <f t="shared" si="1554"/>
        <v>43817</v>
      </c>
      <c r="NR407" s="67">
        <f t="shared" si="1554"/>
        <v>43818</v>
      </c>
      <c r="NS407" s="67">
        <f t="shared" si="1554"/>
        <v>43819</v>
      </c>
      <c r="NT407" s="67">
        <f t="shared" si="1554"/>
        <v>43820</v>
      </c>
      <c r="NU407" s="67">
        <f t="shared" si="1554"/>
        <v>43821</v>
      </c>
      <c r="NV407" s="67">
        <f t="shared" si="1554"/>
        <v>43822</v>
      </c>
      <c r="NW407" s="67">
        <f t="shared" si="1554"/>
        <v>43823</v>
      </c>
      <c r="NX407" s="67">
        <f t="shared" si="1554"/>
        <v>43824</v>
      </c>
      <c r="NY407" s="67">
        <f t="shared" si="1554"/>
        <v>43825</v>
      </c>
      <c r="NZ407" s="67">
        <f t="shared" si="1554"/>
        <v>43826</v>
      </c>
      <c r="OA407" s="67">
        <f t="shared" si="1554"/>
        <v>43827</v>
      </c>
      <c r="OB407" s="67">
        <f t="shared" si="1554"/>
        <v>43828</v>
      </c>
      <c r="OC407" s="67">
        <f t="shared" si="1554"/>
        <v>43829</v>
      </c>
      <c r="OD407" s="67">
        <f t="shared" si="1554"/>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hidden="1" collapsed="1" x14ac:dyDescent="0.2">
      <c r="A408" s="230" t="s">
        <v>243</v>
      </c>
      <c r="B408" s="237" t="s">
        <v>98</v>
      </c>
      <c r="C408" s="233" t="s">
        <v>76</v>
      </c>
      <c r="D408" s="190">
        <v>0</v>
      </c>
      <c r="E408" s="30">
        <f>D408*1.1</f>
        <v>0</v>
      </c>
      <c r="F408" s="263"/>
      <c r="G408" s="27">
        <f t="shared" ref="G408" si="1555">ROUND(ROUND(D408,3)*$F408,2)</f>
        <v>0</v>
      </c>
      <c r="H408" s="86">
        <f t="shared" ref="H408" si="1556">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7">AD$20</f>
        <v>43466</v>
      </c>
      <c r="AE408" s="67">
        <f t="shared" si="1557"/>
        <v>43467</v>
      </c>
      <c r="AF408" s="67">
        <f t="shared" si="1557"/>
        <v>43468</v>
      </c>
      <c r="AG408" s="67">
        <f t="shared" si="1557"/>
        <v>43469</v>
      </c>
      <c r="AH408" s="67">
        <f t="shared" si="1557"/>
        <v>43470</v>
      </c>
      <c r="AI408" s="67">
        <f t="shared" si="1557"/>
        <v>43471</v>
      </c>
      <c r="AJ408" s="67">
        <f t="shared" si="1557"/>
        <v>43472</v>
      </c>
      <c r="AK408" s="67">
        <f t="shared" si="1557"/>
        <v>43473</v>
      </c>
      <c r="AL408" s="67">
        <f t="shared" si="1557"/>
        <v>43474</v>
      </c>
      <c r="AM408" s="67">
        <f t="shared" si="1557"/>
        <v>43475</v>
      </c>
      <c r="AN408" s="67">
        <f t="shared" si="1557"/>
        <v>43476</v>
      </c>
      <c r="AO408" s="67">
        <f t="shared" si="1557"/>
        <v>43477</v>
      </c>
      <c r="AP408" s="67">
        <f t="shared" si="1557"/>
        <v>43478</v>
      </c>
      <c r="AQ408" s="67">
        <f t="shared" si="1557"/>
        <v>43479</v>
      </c>
      <c r="AR408" s="67">
        <f t="shared" si="1557"/>
        <v>43480</v>
      </c>
      <c r="AS408" s="67">
        <f t="shared" si="1557"/>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8">BI$20</f>
        <v>43497</v>
      </c>
      <c r="BJ408" s="67">
        <f t="shared" si="1558"/>
        <v>43498</v>
      </c>
      <c r="BK408" s="67">
        <f t="shared" si="1558"/>
        <v>43499</v>
      </c>
      <c r="BL408" s="67">
        <f t="shared" si="1558"/>
        <v>43500</v>
      </c>
      <c r="BM408" s="67">
        <f t="shared" si="1558"/>
        <v>43501</v>
      </c>
      <c r="BN408" s="67">
        <f t="shared" si="1558"/>
        <v>43502</v>
      </c>
      <c r="BO408" s="67">
        <f t="shared" si="1558"/>
        <v>43503</v>
      </c>
      <c r="BP408" s="67">
        <f t="shared" si="1558"/>
        <v>43504</v>
      </c>
      <c r="BQ408" s="67">
        <f t="shared" si="1558"/>
        <v>43505</v>
      </c>
      <c r="BR408" s="67">
        <f t="shared" si="1558"/>
        <v>43506</v>
      </c>
      <c r="BS408" s="67">
        <f t="shared" si="1558"/>
        <v>43507</v>
      </c>
      <c r="BT408" s="67">
        <f t="shared" si="1558"/>
        <v>43508</v>
      </c>
      <c r="BU408" s="67">
        <f t="shared" si="1558"/>
        <v>43509</v>
      </c>
      <c r="BV408" s="67">
        <f t="shared" si="1558"/>
        <v>43510</v>
      </c>
      <c r="BW408" s="67">
        <f t="shared" si="1558"/>
        <v>43511</v>
      </c>
      <c r="BX408" s="67">
        <f t="shared" si="1558"/>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9">CO$20</f>
        <v>43529</v>
      </c>
      <c r="CP408" s="67">
        <f t="shared" si="1559"/>
        <v>43530</v>
      </c>
      <c r="CQ408" s="67">
        <f t="shared" si="1559"/>
        <v>43531</v>
      </c>
      <c r="CR408" s="67">
        <f t="shared" si="1559"/>
        <v>43532</v>
      </c>
      <c r="CS408" s="67">
        <f t="shared" si="1559"/>
        <v>43533</v>
      </c>
      <c r="CT408" s="67">
        <f t="shared" si="1559"/>
        <v>43534</v>
      </c>
      <c r="CU408" s="67">
        <f t="shared" si="1559"/>
        <v>43535</v>
      </c>
      <c r="CV408" s="67">
        <f t="shared" si="1559"/>
        <v>43536</v>
      </c>
      <c r="CW408" s="67">
        <f t="shared" si="1559"/>
        <v>43537</v>
      </c>
      <c r="CX408" s="67">
        <f t="shared" si="1559"/>
        <v>43538</v>
      </c>
      <c r="CY408" s="67">
        <f t="shared" si="1559"/>
        <v>43539</v>
      </c>
      <c r="CZ408" s="67">
        <f t="shared" si="1559"/>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50"/>
        <v>43556</v>
      </c>
      <c r="DQ408" s="67">
        <f t="shared" si="1550"/>
        <v>43557</v>
      </c>
      <c r="DR408" s="67">
        <f t="shared" si="1550"/>
        <v>43558</v>
      </c>
      <c r="DS408" s="67">
        <f t="shared" si="1550"/>
        <v>43559</v>
      </c>
      <c r="DT408" s="67">
        <f t="shared" si="1550"/>
        <v>43560</v>
      </c>
      <c r="DU408" s="67">
        <f t="shared" si="1550"/>
        <v>43561</v>
      </c>
      <c r="DV408" s="67">
        <f t="shared" si="1550"/>
        <v>43562</v>
      </c>
      <c r="DW408" s="67">
        <f t="shared" si="1550"/>
        <v>43563</v>
      </c>
      <c r="DX408" s="67">
        <f t="shared" si="1550"/>
        <v>43564</v>
      </c>
      <c r="DY408" s="67">
        <f t="shared" si="1550"/>
        <v>43565</v>
      </c>
      <c r="DZ408" s="67">
        <f t="shared" si="1550"/>
        <v>43566</v>
      </c>
      <c r="EA408" s="67">
        <f t="shared" si="1550"/>
        <v>43567</v>
      </c>
      <c r="EB408" s="67">
        <f t="shared" si="1550"/>
        <v>43568</v>
      </c>
      <c r="EC408" s="67">
        <f t="shared" si="1550"/>
        <v>43569</v>
      </c>
      <c r="ED408" s="67">
        <f t="shared" si="1550"/>
        <v>43570</v>
      </c>
      <c r="EE408" s="67">
        <f t="shared" si="1550"/>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50"/>
        <v>43586</v>
      </c>
      <c r="EU408" s="67">
        <f t="shared" si="1550"/>
        <v>43587</v>
      </c>
      <c r="EV408" s="67">
        <f t="shared" si="1550"/>
        <v>43588</v>
      </c>
      <c r="EW408" s="67">
        <f t="shared" si="1550"/>
        <v>43589</v>
      </c>
      <c r="EX408" s="67">
        <f t="shared" si="1550"/>
        <v>43590</v>
      </c>
      <c r="EY408" s="67">
        <f t="shared" si="1550"/>
        <v>43591</v>
      </c>
      <c r="EZ408" s="67">
        <f t="shared" si="1550"/>
        <v>43592</v>
      </c>
      <c r="FA408" s="67">
        <f t="shared" si="1550"/>
        <v>43593</v>
      </c>
      <c r="FB408" s="67">
        <f t="shared" si="1551"/>
        <v>43594</v>
      </c>
      <c r="FC408" s="67">
        <f t="shared" si="1551"/>
        <v>43595</v>
      </c>
      <c r="FD408" s="67">
        <f t="shared" si="1551"/>
        <v>43596</v>
      </c>
      <c r="FE408" s="67">
        <f t="shared" si="1551"/>
        <v>43597</v>
      </c>
      <c r="FF408" s="67">
        <f t="shared" si="1551"/>
        <v>43598</v>
      </c>
      <c r="FG408" s="67">
        <f t="shared" si="1551"/>
        <v>43599</v>
      </c>
      <c r="FH408" s="67">
        <f t="shared" si="1551"/>
        <v>43600</v>
      </c>
      <c r="FI408" s="67">
        <f t="shared" si="1551"/>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1"/>
        <v>43617</v>
      </c>
      <c r="FZ408" s="67">
        <f t="shared" si="1551"/>
        <v>43618</v>
      </c>
      <c r="GA408" s="67">
        <f t="shared" si="1551"/>
        <v>43619</v>
      </c>
      <c r="GB408" s="67">
        <f t="shared" si="1551"/>
        <v>43620</v>
      </c>
      <c r="GC408" s="67">
        <f t="shared" si="1551"/>
        <v>43621</v>
      </c>
      <c r="GD408" s="67">
        <f t="shared" si="1551"/>
        <v>43622</v>
      </c>
      <c r="GE408" s="67">
        <f t="shared" si="1551"/>
        <v>43623</v>
      </c>
      <c r="GF408" s="67">
        <f t="shared" si="1551"/>
        <v>43624</v>
      </c>
      <c r="GG408" s="67">
        <f t="shared" si="1551"/>
        <v>43625</v>
      </c>
      <c r="GH408" s="67">
        <f t="shared" si="1551"/>
        <v>43626</v>
      </c>
      <c r="GI408" s="67">
        <f t="shared" si="1551"/>
        <v>43627</v>
      </c>
      <c r="GJ408" s="67">
        <f t="shared" si="1551"/>
        <v>43628</v>
      </c>
      <c r="GK408" s="67">
        <f t="shared" si="1551"/>
        <v>43629</v>
      </c>
      <c r="GL408" s="67">
        <f t="shared" si="1551"/>
        <v>43630</v>
      </c>
      <c r="GM408" s="67">
        <f t="shared" si="1551"/>
        <v>43631</v>
      </c>
      <c r="GN408" s="67">
        <f t="shared" si="1551"/>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1"/>
        <v>43647</v>
      </c>
      <c r="HD408" s="67">
        <f t="shared" si="1551"/>
        <v>43648</v>
      </c>
      <c r="HE408" s="67">
        <f t="shared" si="1551"/>
        <v>43649</v>
      </c>
      <c r="HF408" s="67">
        <f t="shared" si="1551"/>
        <v>43650</v>
      </c>
      <c r="HG408" s="67">
        <f t="shared" si="1551"/>
        <v>43651</v>
      </c>
      <c r="HH408" s="67">
        <f t="shared" si="1551"/>
        <v>43652</v>
      </c>
      <c r="HI408" s="67">
        <f t="shared" si="1551"/>
        <v>43653</v>
      </c>
      <c r="HJ408" s="67">
        <f t="shared" si="1551"/>
        <v>43654</v>
      </c>
      <c r="HK408" s="67">
        <f t="shared" si="1551"/>
        <v>43655</v>
      </c>
      <c r="HL408" s="67">
        <f t="shared" si="1551"/>
        <v>43656</v>
      </c>
      <c r="HM408" s="67">
        <f t="shared" si="1551"/>
        <v>43657</v>
      </c>
      <c r="HN408" s="67">
        <f t="shared" si="1552"/>
        <v>43658</v>
      </c>
      <c r="HO408" s="67">
        <f t="shared" si="1552"/>
        <v>43659</v>
      </c>
      <c r="HP408" s="67">
        <f t="shared" si="1552"/>
        <v>43660</v>
      </c>
      <c r="HQ408" s="67">
        <f t="shared" si="1552"/>
        <v>43661</v>
      </c>
      <c r="HR408" s="67">
        <f t="shared" si="155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2"/>
        <v>43678</v>
      </c>
      <c r="II408" s="67">
        <f t="shared" si="1552"/>
        <v>43679</v>
      </c>
      <c r="IJ408" s="67">
        <f t="shared" si="1552"/>
        <v>43680</v>
      </c>
      <c r="IK408" s="67">
        <f t="shared" si="1552"/>
        <v>43681</v>
      </c>
      <c r="IL408" s="67">
        <f t="shared" si="1552"/>
        <v>43682</v>
      </c>
      <c r="IM408" s="67">
        <f t="shared" si="1552"/>
        <v>43683</v>
      </c>
      <c r="IN408" s="67">
        <f t="shared" si="1552"/>
        <v>43684</v>
      </c>
      <c r="IO408" s="67">
        <f t="shared" si="1552"/>
        <v>43685</v>
      </c>
      <c r="IP408" s="67">
        <f t="shared" si="1552"/>
        <v>43686</v>
      </c>
      <c r="IQ408" s="67">
        <f t="shared" si="1552"/>
        <v>43687</v>
      </c>
      <c r="IR408" s="67">
        <f t="shared" si="1552"/>
        <v>43688</v>
      </c>
      <c r="IS408" s="67">
        <f t="shared" si="1552"/>
        <v>43689</v>
      </c>
      <c r="IT408" s="67">
        <f t="shared" si="1552"/>
        <v>43690</v>
      </c>
      <c r="IU408" s="67">
        <f t="shared" si="1552"/>
        <v>43691</v>
      </c>
      <c r="IV408" s="67">
        <f t="shared" si="1552"/>
        <v>43692</v>
      </c>
      <c r="IW408" s="67">
        <f t="shared" si="1552"/>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2"/>
        <v>43709</v>
      </c>
      <c r="JN408" s="67">
        <f t="shared" si="1552"/>
        <v>43710</v>
      </c>
      <c r="JO408" s="67">
        <f t="shared" si="1552"/>
        <v>43711</v>
      </c>
      <c r="JP408" s="67">
        <f t="shared" si="1552"/>
        <v>43712</v>
      </c>
      <c r="JQ408" s="67">
        <f t="shared" si="1552"/>
        <v>43713</v>
      </c>
      <c r="JR408" s="67">
        <f t="shared" si="1552"/>
        <v>43714</v>
      </c>
      <c r="JS408" s="67">
        <f t="shared" si="1552"/>
        <v>43715</v>
      </c>
      <c r="JT408" s="67">
        <f t="shared" si="1552"/>
        <v>43716</v>
      </c>
      <c r="JU408" s="67">
        <f t="shared" si="1552"/>
        <v>43717</v>
      </c>
      <c r="JV408" s="67">
        <f t="shared" si="1552"/>
        <v>43718</v>
      </c>
      <c r="JW408" s="67">
        <f t="shared" si="1552"/>
        <v>43719</v>
      </c>
      <c r="JX408" s="67">
        <f t="shared" si="1552"/>
        <v>43720</v>
      </c>
      <c r="JY408" s="67">
        <f t="shared" si="1552"/>
        <v>43721</v>
      </c>
      <c r="JZ408" s="67">
        <f t="shared" si="1553"/>
        <v>43722</v>
      </c>
      <c r="KA408" s="67">
        <f t="shared" si="1553"/>
        <v>43723</v>
      </c>
      <c r="KB408" s="67">
        <f t="shared" si="1553"/>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3"/>
        <v>43739</v>
      </c>
      <c r="KR408" s="67">
        <f t="shared" si="1553"/>
        <v>43740</v>
      </c>
      <c r="KS408" s="67">
        <f t="shared" si="1553"/>
        <v>43741</v>
      </c>
      <c r="KT408" s="67">
        <f t="shared" si="1553"/>
        <v>43742</v>
      </c>
      <c r="KU408" s="67">
        <f t="shared" si="1553"/>
        <v>43743</v>
      </c>
      <c r="KV408" s="67">
        <f t="shared" si="1553"/>
        <v>43744</v>
      </c>
      <c r="KW408" s="67">
        <f t="shared" si="1553"/>
        <v>43745</v>
      </c>
      <c r="KX408" s="67">
        <f t="shared" si="1553"/>
        <v>43746</v>
      </c>
      <c r="KY408" s="67">
        <f t="shared" si="1553"/>
        <v>43747</v>
      </c>
      <c r="KZ408" s="67">
        <f t="shared" si="1553"/>
        <v>43748</v>
      </c>
      <c r="LA408" s="67">
        <f t="shared" si="1553"/>
        <v>43749</v>
      </c>
      <c r="LB408" s="67">
        <f t="shared" si="1553"/>
        <v>43750</v>
      </c>
      <c r="LC408" s="67">
        <f t="shared" si="1553"/>
        <v>43751</v>
      </c>
      <c r="LD408" s="67">
        <f t="shared" si="1553"/>
        <v>43752</v>
      </c>
      <c r="LE408" s="67">
        <f t="shared" si="1553"/>
        <v>43753</v>
      </c>
      <c r="LF408" s="67">
        <f t="shared" si="1553"/>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3"/>
        <v>43770</v>
      </c>
      <c r="LW408" s="67">
        <f t="shared" si="1553"/>
        <v>43771</v>
      </c>
      <c r="LX408" s="67">
        <f t="shared" si="1553"/>
        <v>43772</v>
      </c>
      <c r="LY408" s="67">
        <f t="shared" si="1553"/>
        <v>43773</v>
      </c>
      <c r="LZ408" s="67">
        <f t="shared" si="1553"/>
        <v>43774</v>
      </c>
      <c r="MA408" s="67">
        <f t="shared" si="1553"/>
        <v>43775</v>
      </c>
      <c r="MB408" s="67">
        <f t="shared" si="1553"/>
        <v>43776</v>
      </c>
      <c r="MC408" s="67">
        <f t="shared" si="1553"/>
        <v>43777</v>
      </c>
      <c r="MD408" s="67">
        <f t="shared" si="1553"/>
        <v>43778</v>
      </c>
      <c r="ME408" s="67">
        <f t="shared" si="1553"/>
        <v>43779</v>
      </c>
      <c r="MF408" s="67">
        <f t="shared" si="1553"/>
        <v>43780</v>
      </c>
      <c r="MG408" s="67">
        <f t="shared" ref="MG408:MK408" si="1560">MG$20</f>
        <v>43781</v>
      </c>
      <c r="MH408" s="67">
        <f t="shared" si="1560"/>
        <v>43782</v>
      </c>
      <c r="MI408" s="67">
        <f t="shared" si="1560"/>
        <v>43783</v>
      </c>
      <c r="MJ408" s="67">
        <f t="shared" si="1560"/>
        <v>43784</v>
      </c>
      <c r="MK408" s="67">
        <f t="shared" si="156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4"/>
        <v>43800</v>
      </c>
      <c r="NA408" s="67">
        <f t="shared" si="1554"/>
        <v>43801</v>
      </c>
      <c r="NB408" s="67">
        <f t="shared" si="1554"/>
        <v>43802</v>
      </c>
      <c r="NC408" s="67">
        <f t="shared" si="1554"/>
        <v>43803</v>
      </c>
      <c r="ND408" s="67">
        <f t="shared" si="1554"/>
        <v>43804</v>
      </c>
      <c r="NE408" s="67">
        <f t="shared" si="1554"/>
        <v>43805</v>
      </c>
      <c r="NF408" s="67">
        <f t="shared" si="1554"/>
        <v>43806</v>
      </c>
      <c r="NG408" s="67">
        <f t="shared" si="1554"/>
        <v>43807</v>
      </c>
      <c r="NH408" s="67">
        <f t="shared" si="1554"/>
        <v>43808</v>
      </c>
      <c r="NI408" s="67">
        <f t="shared" si="1554"/>
        <v>43809</v>
      </c>
      <c r="NJ408" s="67">
        <f t="shared" si="1554"/>
        <v>43810</v>
      </c>
      <c r="NK408" s="67">
        <f t="shared" si="1554"/>
        <v>43811</v>
      </c>
      <c r="NL408" s="67">
        <f t="shared" si="1554"/>
        <v>43812</v>
      </c>
      <c r="NM408" s="67">
        <f t="shared" si="1554"/>
        <v>43813</v>
      </c>
      <c r="NN408" s="67">
        <f t="shared" si="1554"/>
        <v>43814</v>
      </c>
      <c r="NO408" s="67">
        <f t="shared" si="1554"/>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1">OK408+OM408+OO408+OQ408+OS408+OU408+OW408</f>
        <v>0</v>
      </c>
      <c r="OG408" s="28">
        <f t="shared" ref="OG408" si="1562">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7"/>
        <v>43466</v>
      </c>
      <c r="AE409" s="67">
        <f t="shared" si="1557"/>
        <v>43467</v>
      </c>
      <c r="AF409" s="67">
        <f t="shared" si="1557"/>
        <v>43468</v>
      </c>
      <c r="AG409" s="67">
        <f t="shared" si="1557"/>
        <v>43469</v>
      </c>
      <c r="AH409" s="67">
        <f t="shared" si="1557"/>
        <v>43470</v>
      </c>
      <c r="AI409" s="67">
        <f t="shared" si="1557"/>
        <v>43471</v>
      </c>
      <c r="AJ409" s="67">
        <f t="shared" si="1557"/>
        <v>43472</v>
      </c>
      <c r="AK409" s="67">
        <f t="shared" si="1557"/>
        <v>43473</v>
      </c>
      <c r="AL409" s="67">
        <f t="shared" si="1557"/>
        <v>43474</v>
      </c>
      <c r="AM409" s="67">
        <f t="shared" si="1557"/>
        <v>43475</v>
      </c>
      <c r="AN409" s="67">
        <f t="shared" si="1557"/>
        <v>43476</v>
      </c>
      <c r="AO409" s="67">
        <f t="shared" si="1557"/>
        <v>43477</v>
      </c>
      <c r="AP409" s="67">
        <f t="shared" si="1557"/>
        <v>43478</v>
      </c>
      <c r="AQ409" s="67">
        <f t="shared" si="1557"/>
        <v>43479</v>
      </c>
      <c r="AR409" s="67">
        <f t="shared" si="1557"/>
        <v>43480</v>
      </c>
      <c r="AS409" s="67">
        <f t="shared" si="1557"/>
        <v>43481</v>
      </c>
      <c r="AT409" s="67">
        <f t="shared" ref="AT409:BI411" si="1563">AT$20</f>
        <v>43482</v>
      </c>
      <c r="AU409" s="67">
        <f t="shared" si="1563"/>
        <v>43483</v>
      </c>
      <c r="AV409" s="67">
        <f t="shared" si="1563"/>
        <v>43484</v>
      </c>
      <c r="AW409" s="67">
        <f t="shared" si="1563"/>
        <v>43485</v>
      </c>
      <c r="AX409" s="67">
        <f t="shared" si="1563"/>
        <v>43486</v>
      </c>
      <c r="AY409" s="67">
        <f t="shared" si="1563"/>
        <v>43487</v>
      </c>
      <c r="AZ409" s="67">
        <f t="shared" si="1563"/>
        <v>43488</v>
      </c>
      <c r="BA409" s="67">
        <f t="shared" si="1563"/>
        <v>43489</v>
      </c>
      <c r="BB409" s="67">
        <f t="shared" si="1563"/>
        <v>43490</v>
      </c>
      <c r="BC409" s="67">
        <f t="shared" si="1563"/>
        <v>43491</v>
      </c>
      <c r="BD409" s="67">
        <f t="shared" si="1563"/>
        <v>43492</v>
      </c>
      <c r="BE409" s="67">
        <f t="shared" si="1563"/>
        <v>43493</v>
      </c>
      <c r="BF409" s="67">
        <f t="shared" si="1563"/>
        <v>43494</v>
      </c>
      <c r="BG409" s="67">
        <f t="shared" si="1563"/>
        <v>43495</v>
      </c>
      <c r="BH409" s="67">
        <f t="shared" si="1563"/>
        <v>43496</v>
      </c>
      <c r="BI409" s="67">
        <f t="shared" si="1558"/>
        <v>43497</v>
      </c>
      <c r="BJ409" s="67">
        <f t="shared" si="1558"/>
        <v>43498</v>
      </c>
      <c r="BK409" s="67">
        <f t="shared" si="1558"/>
        <v>43499</v>
      </c>
      <c r="BL409" s="67">
        <f t="shared" si="1558"/>
        <v>43500</v>
      </c>
      <c r="BM409" s="67">
        <f t="shared" si="1558"/>
        <v>43501</v>
      </c>
      <c r="BN409" s="67">
        <f t="shared" si="1558"/>
        <v>43502</v>
      </c>
      <c r="BO409" s="67">
        <f t="shared" si="1558"/>
        <v>43503</v>
      </c>
      <c r="BP409" s="67">
        <f t="shared" si="1558"/>
        <v>43504</v>
      </c>
      <c r="BQ409" s="67">
        <f t="shared" si="1558"/>
        <v>43505</v>
      </c>
      <c r="BR409" s="67">
        <f t="shared" si="1558"/>
        <v>43506</v>
      </c>
      <c r="BS409" s="67">
        <f t="shared" si="1558"/>
        <v>43507</v>
      </c>
      <c r="BT409" s="67">
        <f t="shared" si="1558"/>
        <v>43508</v>
      </c>
      <c r="BU409" s="67">
        <f t="shared" si="1558"/>
        <v>43509</v>
      </c>
      <c r="BV409" s="67">
        <f t="shared" si="1558"/>
        <v>43510</v>
      </c>
      <c r="BW409" s="67">
        <f t="shared" si="1558"/>
        <v>43511</v>
      </c>
      <c r="BX409" s="67">
        <f t="shared" si="1558"/>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9"/>
        <v>43529</v>
      </c>
      <c r="CP409" s="67">
        <f t="shared" si="1559"/>
        <v>43530</v>
      </c>
      <c r="CQ409" s="67">
        <f t="shared" si="1559"/>
        <v>43531</v>
      </c>
      <c r="CR409" s="67">
        <f t="shared" si="1559"/>
        <v>43532</v>
      </c>
      <c r="CS409" s="67">
        <f t="shared" si="1559"/>
        <v>43533</v>
      </c>
      <c r="CT409" s="67">
        <f t="shared" si="1559"/>
        <v>43534</v>
      </c>
      <c r="CU409" s="67">
        <f t="shared" si="1559"/>
        <v>43535</v>
      </c>
      <c r="CV409" s="67">
        <f t="shared" si="1559"/>
        <v>43536</v>
      </c>
      <c r="CW409" s="67">
        <f t="shared" si="1559"/>
        <v>43537</v>
      </c>
      <c r="CX409" s="67">
        <f t="shared" si="1559"/>
        <v>43538</v>
      </c>
      <c r="CY409" s="67">
        <f t="shared" si="1559"/>
        <v>43539</v>
      </c>
      <c r="CZ409" s="67">
        <f t="shared" si="1559"/>
        <v>43540</v>
      </c>
      <c r="DA409" s="67">
        <f t="shared" si="1559"/>
        <v>43541</v>
      </c>
      <c r="DB409" s="67">
        <f t="shared" si="1559"/>
        <v>43542</v>
      </c>
      <c r="DC409" s="67">
        <f t="shared" si="1559"/>
        <v>43543</v>
      </c>
      <c r="DD409" s="67">
        <f t="shared" si="1559"/>
        <v>43544</v>
      </c>
      <c r="DE409" s="67">
        <f t="shared" ref="DE409:DT411" si="1564">DE$20</f>
        <v>43545</v>
      </c>
      <c r="DF409" s="67">
        <f t="shared" si="1564"/>
        <v>43546</v>
      </c>
      <c r="DG409" s="67">
        <f t="shared" si="1564"/>
        <v>43547</v>
      </c>
      <c r="DH409" s="67">
        <f t="shared" si="1564"/>
        <v>43548</v>
      </c>
      <c r="DI409" s="67">
        <f t="shared" si="1564"/>
        <v>43549</v>
      </c>
      <c r="DJ409" s="67">
        <f t="shared" si="1564"/>
        <v>43550</v>
      </c>
      <c r="DK409" s="67">
        <f t="shared" si="1564"/>
        <v>43551</v>
      </c>
      <c r="DL409" s="67">
        <f t="shared" si="1564"/>
        <v>43552</v>
      </c>
      <c r="DM409" s="67">
        <f t="shared" si="1564"/>
        <v>43553</v>
      </c>
      <c r="DN409" s="67">
        <f t="shared" si="1564"/>
        <v>43554</v>
      </c>
      <c r="DO409" s="67">
        <f t="shared" si="1564"/>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si="1551"/>
        <v>43594</v>
      </c>
      <c r="FC409" s="67">
        <f t="shared" si="1551"/>
        <v>43595</v>
      </c>
      <c r="FD409" s="67">
        <f t="shared" si="1551"/>
        <v>43596</v>
      </c>
      <c r="FE409" s="67">
        <f t="shared" si="1551"/>
        <v>43597</v>
      </c>
      <c r="FF409" s="67">
        <f t="shared" si="1551"/>
        <v>43598</v>
      </c>
      <c r="FG409" s="67">
        <f t="shared" si="1551"/>
        <v>43599</v>
      </c>
      <c r="FH409" s="67">
        <f t="shared" si="1551"/>
        <v>43600</v>
      </c>
      <c r="FI409" s="67">
        <f t="shared" si="1551"/>
        <v>43601</v>
      </c>
      <c r="FJ409" s="67">
        <f t="shared" ref="FJ409:FY411" si="1565">FJ$20</f>
        <v>43602</v>
      </c>
      <c r="FK409" s="67">
        <f t="shared" si="1565"/>
        <v>43603</v>
      </c>
      <c r="FL409" s="67">
        <f t="shared" si="1565"/>
        <v>43604</v>
      </c>
      <c r="FM409" s="67">
        <f t="shared" si="1565"/>
        <v>43605</v>
      </c>
      <c r="FN409" s="67">
        <f t="shared" si="1565"/>
        <v>43606</v>
      </c>
      <c r="FO409" s="67">
        <f t="shared" si="1565"/>
        <v>43607</v>
      </c>
      <c r="FP409" s="67">
        <f t="shared" si="1565"/>
        <v>43608</v>
      </c>
      <c r="FQ409" s="67">
        <f t="shared" si="1565"/>
        <v>43609</v>
      </c>
      <c r="FR409" s="67">
        <f t="shared" si="1565"/>
        <v>43610</v>
      </c>
      <c r="FS409" s="67">
        <f t="shared" si="1565"/>
        <v>43611</v>
      </c>
      <c r="FT409" s="67">
        <f t="shared" si="1565"/>
        <v>43612</v>
      </c>
      <c r="FU409" s="67">
        <f t="shared" si="1565"/>
        <v>43613</v>
      </c>
      <c r="FV409" s="67">
        <f t="shared" si="1565"/>
        <v>43614</v>
      </c>
      <c r="FW409" s="67">
        <f t="shared" si="1565"/>
        <v>43615</v>
      </c>
      <c r="FX409" s="67">
        <f t="shared" si="1565"/>
        <v>43616</v>
      </c>
      <c r="FY409" s="67">
        <f t="shared" si="1565"/>
        <v>43617</v>
      </c>
      <c r="FZ409" s="67">
        <f t="shared" ref="FZ409:GO411" si="1566">FZ$20</f>
        <v>43618</v>
      </c>
      <c r="GA409" s="67">
        <f t="shared" si="1566"/>
        <v>43619</v>
      </c>
      <c r="GB409" s="67">
        <f t="shared" si="1566"/>
        <v>43620</v>
      </c>
      <c r="GC409" s="67">
        <f t="shared" si="1566"/>
        <v>43621</v>
      </c>
      <c r="GD409" s="67">
        <f t="shared" si="1566"/>
        <v>43622</v>
      </c>
      <c r="GE409" s="67">
        <f t="shared" si="1566"/>
        <v>43623</v>
      </c>
      <c r="GF409" s="67">
        <f t="shared" si="1566"/>
        <v>43624</v>
      </c>
      <c r="GG409" s="67">
        <f t="shared" si="1566"/>
        <v>43625</v>
      </c>
      <c r="GH409" s="67">
        <f t="shared" si="1566"/>
        <v>43626</v>
      </c>
      <c r="GI409" s="67">
        <f t="shared" si="1566"/>
        <v>43627</v>
      </c>
      <c r="GJ409" s="67">
        <f t="shared" si="1566"/>
        <v>43628</v>
      </c>
      <c r="GK409" s="67">
        <f t="shared" si="1566"/>
        <v>43629</v>
      </c>
      <c r="GL409" s="67">
        <f t="shared" si="1566"/>
        <v>43630</v>
      </c>
      <c r="GM409" s="67">
        <f t="shared" si="1566"/>
        <v>43631</v>
      </c>
      <c r="GN409" s="67">
        <f t="shared" si="1566"/>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7">HE$20</f>
        <v>43649</v>
      </c>
      <c r="HF409" s="67">
        <f t="shared" si="1567"/>
        <v>43650</v>
      </c>
      <c r="HG409" s="67">
        <f t="shared" si="1567"/>
        <v>43651</v>
      </c>
      <c r="HH409" s="67">
        <f t="shared" si="1567"/>
        <v>43652</v>
      </c>
      <c r="HI409" s="67">
        <f t="shared" si="1567"/>
        <v>43653</v>
      </c>
      <c r="HJ409" s="67">
        <f t="shared" si="1567"/>
        <v>43654</v>
      </c>
      <c r="HK409" s="67">
        <f t="shared" si="1567"/>
        <v>43655</v>
      </c>
      <c r="HL409" s="67">
        <f t="shared" si="1567"/>
        <v>43656</v>
      </c>
      <c r="HM409" s="67">
        <f t="shared" si="1567"/>
        <v>43657</v>
      </c>
      <c r="HN409" s="67">
        <f t="shared" si="1567"/>
        <v>43658</v>
      </c>
      <c r="HO409" s="67">
        <f t="shared" si="1567"/>
        <v>43659</v>
      </c>
      <c r="HP409" s="67">
        <f t="shared" si="1567"/>
        <v>43660</v>
      </c>
      <c r="HQ409" s="67">
        <f t="shared" si="1567"/>
        <v>43661</v>
      </c>
      <c r="HR409" s="67">
        <f t="shared" si="1567"/>
        <v>43662</v>
      </c>
      <c r="HS409" s="67">
        <f t="shared" si="1567"/>
        <v>43663</v>
      </c>
      <c r="HT409" s="67">
        <f t="shared" si="1567"/>
        <v>43664</v>
      </c>
      <c r="HU409" s="67">
        <f t="shared" ref="HU409:IJ411" si="1568">HU$20</f>
        <v>43665</v>
      </c>
      <c r="HV409" s="67">
        <f t="shared" si="1568"/>
        <v>43666</v>
      </c>
      <c r="HW409" s="67">
        <f t="shared" si="1568"/>
        <v>43667</v>
      </c>
      <c r="HX409" s="67">
        <f t="shared" si="1568"/>
        <v>43668</v>
      </c>
      <c r="HY409" s="67">
        <f t="shared" si="1568"/>
        <v>43669</v>
      </c>
      <c r="HZ409" s="67">
        <f t="shared" si="1568"/>
        <v>43670</v>
      </c>
      <c r="IA409" s="67">
        <f t="shared" si="1568"/>
        <v>43671</v>
      </c>
      <c r="IB409" s="67">
        <f t="shared" si="1568"/>
        <v>43672</v>
      </c>
      <c r="IC409" s="67">
        <f t="shared" si="1568"/>
        <v>43673</v>
      </c>
      <c r="ID409" s="67">
        <f t="shared" si="1568"/>
        <v>43674</v>
      </c>
      <c r="IE409" s="67">
        <f t="shared" si="1568"/>
        <v>43675</v>
      </c>
      <c r="IF409" s="67">
        <f t="shared" si="1568"/>
        <v>43676</v>
      </c>
      <c r="IG409" s="67">
        <f t="shared" si="1568"/>
        <v>43677</v>
      </c>
      <c r="IH409" s="67">
        <f t="shared" si="1552"/>
        <v>43678</v>
      </c>
      <c r="II409" s="67">
        <f t="shared" si="1552"/>
        <v>43679</v>
      </c>
      <c r="IJ409" s="67">
        <f t="shared" si="1552"/>
        <v>43680</v>
      </c>
      <c r="IK409" s="67">
        <f t="shared" ref="IK409:IZ411" si="1569">IK$20</f>
        <v>43681</v>
      </c>
      <c r="IL409" s="67">
        <f t="shared" si="1569"/>
        <v>43682</v>
      </c>
      <c r="IM409" s="67">
        <f t="shared" si="1569"/>
        <v>43683</v>
      </c>
      <c r="IN409" s="67">
        <f t="shared" si="1569"/>
        <v>43684</v>
      </c>
      <c r="IO409" s="67">
        <f t="shared" si="1569"/>
        <v>43685</v>
      </c>
      <c r="IP409" s="67">
        <f t="shared" si="1569"/>
        <v>43686</v>
      </c>
      <c r="IQ409" s="67">
        <f t="shared" si="1569"/>
        <v>43687</v>
      </c>
      <c r="IR409" s="67">
        <f t="shared" si="1569"/>
        <v>43688</v>
      </c>
      <c r="IS409" s="67">
        <f t="shared" si="1569"/>
        <v>43689</v>
      </c>
      <c r="IT409" s="67">
        <f t="shared" si="1569"/>
        <v>43690</v>
      </c>
      <c r="IU409" s="67">
        <f t="shared" si="1569"/>
        <v>43691</v>
      </c>
      <c r="IV409" s="67">
        <f t="shared" si="1569"/>
        <v>43692</v>
      </c>
      <c r="IW409" s="67">
        <f t="shared" si="1569"/>
        <v>43693</v>
      </c>
      <c r="IX409" s="67">
        <f t="shared" si="1569"/>
        <v>43694</v>
      </c>
      <c r="IY409" s="67">
        <f t="shared" si="1569"/>
        <v>43695</v>
      </c>
      <c r="IZ409" s="67">
        <f t="shared" si="1569"/>
        <v>43696</v>
      </c>
      <c r="JA409" s="67">
        <f t="shared" ref="JA409:JP411" si="1570">JA$20</f>
        <v>43697</v>
      </c>
      <c r="JB409" s="67">
        <f t="shared" si="1570"/>
        <v>43698</v>
      </c>
      <c r="JC409" s="67">
        <f t="shared" si="1570"/>
        <v>43699</v>
      </c>
      <c r="JD409" s="67">
        <f t="shared" si="1570"/>
        <v>43700</v>
      </c>
      <c r="JE409" s="67">
        <f t="shared" si="1570"/>
        <v>43701</v>
      </c>
      <c r="JF409" s="67">
        <f t="shared" si="1570"/>
        <v>43702</v>
      </c>
      <c r="JG409" s="67">
        <f t="shared" si="1570"/>
        <v>43703</v>
      </c>
      <c r="JH409" s="67">
        <f t="shared" si="1570"/>
        <v>43704</v>
      </c>
      <c r="JI409" s="67">
        <f t="shared" si="1570"/>
        <v>43705</v>
      </c>
      <c r="JJ409" s="67">
        <f t="shared" si="1570"/>
        <v>43706</v>
      </c>
      <c r="JK409" s="67">
        <f t="shared" si="1570"/>
        <v>43707</v>
      </c>
      <c r="JL409" s="67">
        <f t="shared" si="1570"/>
        <v>43708</v>
      </c>
      <c r="JM409" s="67">
        <f t="shared" si="1570"/>
        <v>43709</v>
      </c>
      <c r="JN409" s="67">
        <f t="shared" si="1570"/>
        <v>43710</v>
      </c>
      <c r="JO409" s="67">
        <f t="shared" si="1570"/>
        <v>43711</v>
      </c>
      <c r="JP409" s="67">
        <f t="shared" si="1570"/>
        <v>43712</v>
      </c>
      <c r="JQ409" s="67">
        <f t="shared" ref="JQ409:KF411" si="1571">JQ$20</f>
        <v>43713</v>
      </c>
      <c r="JR409" s="67">
        <f t="shared" si="1571"/>
        <v>43714</v>
      </c>
      <c r="JS409" s="67">
        <f t="shared" si="1571"/>
        <v>43715</v>
      </c>
      <c r="JT409" s="67">
        <f t="shared" si="1571"/>
        <v>43716</v>
      </c>
      <c r="JU409" s="67">
        <f t="shared" si="1571"/>
        <v>43717</v>
      </c>
      <c r="JV409" s="67">
        <f t="shared" si="1571"/>
        <v>43718</v>
      </c>
      <c r="JW409" s="67">
        <f t="shared" si="1571"/>
        <v>43719</v>
      </c>
      <c r="JX409" s="67">
        <f t="shared" si="1571"/>
        <v>43720</v>
      </c>
      <c r="JY409" s="67">
        <f t="shared" si="1571"/>
        <v>43721</v>
      </c>
      <c r="JZ409" s="67">
        <f t="shared" si="1571"/>
        <v>43722</v>
      </c>
      <c r="KA409" s="67">
        <f t="shared" si="1571"/>
        <v>43723</v>
      </c>
      <c r="KB409" s="67">
        <f t="shared" si="1571"/>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2">KS$20</f>
        <v>43741</v>
      </c>
      <c r="KT409" s="67">
        <f t="shared" si="1572"/>
        <v>43742</v>
      </c>
      <c r="KU409" s="67">
        <f t="shared" si="1572"/>
        <v>43743</v>
      </c>
      <c r="KV409" s="67">
        <f t="shared" si="1572"/>
        <v>43744</v>
      </c>
      <c r="KW409" s="67">
        <f t="shared" si="1572"/>
        <v>43745</v>
      </c>
      <c r="KX409" s="67">
        <f t="shared" si="1572"/>
        <v>43746</v>
      </c>
      <c r="KY409" s="67">
        <f t="shared" si="1572"/>
        <v>43747</v>
      </c>
      <c r="KZ409" s="67">
        <f t="shared" si="1572"/>
        <v>43748</v>
      </c>
      <c r="LA409" s="67">
        <f t="shared" si="1572"/>
        <v>43749</v>
      </c>
      <c r="LB409" s="67">
        <f t="shared" si="1572"/>
        <v>43750</v>
      </c>
      <c r="LC409" s="67">
        <f t="shared" si="1572"/>
        <v>43751</v>
      </c>
      <c r="LD409" s="67">
        <f t="shared" si="1572"/>
        <v>43752</v>
      </c>
      <c r="LE409" s="67">
        <f t="shared" si="1572"/>
        <v>43753</v>
      </c>
      <c r="LF409" s="67">
        <f t="shared" si="1572"/>
        <v>43754</v>
      </c>
      <c r="LG409" s="67">
        <f t="shared" si="1572"/>
        <v>43755</v>
      </c>
      <c r="LH409" s="67">
        <f t="shared" si="1572"/>
        <v>43756</v>
      </c>
      <c r="LI409" s="67">
        <f t="shared" ref="LI409:LX411" si="1573">LI$20</f>
        <v>43757</v>
      </c>
      <c r="LJ409" s="67">
        <f t="shared" si="1573"/>
        <v>43758</v>
      </c>
      <c r="LK409" s="67">
        <f t="shared" si="1573"/>
        <v>43759</v>
      </c>
      <c r="LL409" s="67">
        <f t="shared" si="1573"/>
        <v>43760</v>
      </c>
      <c r="LM409" s="67">
        <f t="shared" si="1573"/>
        <v>43761</v>
      </c>
      <c r="LN409" s="67">
        <f t="shared" si="1573"/>
        <v>43762</v>
      </c>
      <c r="LO409" s="67">
        <f t="shared" si="1573"/>
        <v>43763</v>
      </c>
      <c r="LP409" s="67">
        <f t="shared" si="1573"/>
        <v>43764</v>
      </c>
      <c r="LQ409" s="67">
        <f t="shared" si="1573"/>
        <v>43765</v>
      </c>
      <c r="LR409" s="67">
        <f t="shared" si="1573"/>
        <v>43766</v>
      </c>
      <c r="LS409" s="67">
        <f t="shared" si="1573"/>
        <v>43767</v>
      </c>
      <c r="LT409" s="67">
        <f t="shared" si="1573"/>
        <v>43768</v>
      </c>
      <c r="LU409" s="67">
        <f t="shared" si="1573"/>
        <v>43769</v>
      </c>
      <c r="LV409" s="67">
        <f t="shared" si="1573"/>
        <v>43770</v>
      </c>
      <c r="LW409" s="67">
        <f t="shared" si="1573"/>
        <v>43771</v>
      </c>
      <c r="LX409" s="67">
        <f t="shared" si="1573"/>
        <v>43772</v>
      </c>
      <c r="LY409" s="67">
        <f t="shared" ref="LY409:MK411" si="1574">LY$20</f>
        <v>43773</v>
      </c>
      <c r="LZ409" s="67">
        <f t="shared" si="1574"/>
        <v>43774</v>
      </c>
      <c r="MA409" s="67">
        <f t="shared" si="1574"/>
        <v>43775</v>
      </c>
      <c r="MB409" s="67">
        <f t="shared" si="1574"/>
        <v>43776</v>
      </c>
      <c r="MC409" s="67">
        <f t="shared" si="1574"/>
        <v>43777</v>
      </c>
      <c r="MD409" s="67">
        <f t="shared" si="1574"/>
        <v>43778</v>
      </c>
      <c r="ME409" s="67">
        <f t="shared" si="1574"/>
        <v>43779</v>
      </c>
      <c r="MF409" s="67">
        <f t="shared" si="1574"/>
        <v>43780</v>
      </c>
      <c r="MG409" s="67">
        <f t="shared" si="1574"/>
        <v>43781</v>
      </c>
      <c r="MH409" s="67">
        <f t="shared" si="1574"/>
        <v>43782</v>
      </c>
      <c r="MI409" s="67">
        <f t="shared" si="1574"/>
        <v>43783</v>
      </c>
      <c r="MJ409" s="67">
        <f t="shared" si="1574"/>
        <v>43784</v>
      </c>
      <c r="MK409" s="67">
        <f t="shared" si="1574"/>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4"/>
        <v>43800</v>
      </c>
      <c r="NA409" s="67">
        <f t="shared" si="1554"/>
        <v>43801</v>
      </c>
      <c r="NB409" s="67">
        <f t="shared" si="1554"/>
        <v>43802</v>
      </c>
      <c r="NC409" s="67">
        <f t="shared" si="1554"/>
        <v>43803</v>
      </c>
      <c r="ND409" s="67">
        <f t="shared" si="1554"/>
        <v>43804</v>
      </c>
      <c r="NE409" s="67">
        <f t="shared" si="1554"/>
        <v>43805</v>
      </c>
      <c r="NF409" s="67">
        <f t="shared" si="1554"/>
        <v>43806</v>
      </c>
      <c r="NG409" s="67">
        <f t="shared" si="1554"/>
        <v>43807</v>
      </c>
      <c r="NH409" s="67">
        <f t="shared" si="1554"/>
        <v>43808</v>
      </c>
      <c r="NI409" s="67">
        <f t="shared" si="1554"/>
        <v>43809</v>
      </c>
      <c r="NJ409" s="67">
        <f t="shared" si="1554"/>
        <v>43810</v>
      </c>
      <c r="NK409" s="67">
        <f t="shared" si="1554"/>
        <v>43811</v>
      </c>
      <c r="NL409" s="67">
        <f t="shared" si="1554"/>
        <v>43812</v>
      </c>
      <c r="NM409" s="67">
        <f t="shared" si="1554"/>
        <v>43813</v>
      </c>
      <c r="NN409" s="67">
        <f t="shared" si="1554"/>
        <v>43814</v>
      </c>
      <c r="NO409" s="67">
        <f t="shared" si="1554"/>
        <v>43815</v>
      </c>
      <c r="NP409" s="67">
        <f t="shared" si="1554"/>
        <v>43816</v>
      </c>
      <c r="NQ409" s="67">
        <f t="shared" si="1554"/>
        <v>43817</v>
      </c>
      <c r="NR409" s="67">
        <f t="shared" si="1554"/>
        <v>43818</v>
      </c>
      <c r="NS409" s="67">
        <f t="shared" si="1554"/>
        <v>43819</v>
      </c>
      <c r="NT409" s="67">
        <f t="shared" si="1554"/>
        <v>43820</v>
      </c>
      <c r="NU409" s="67">
        <f t="shared" si="1554"/>
        <v>43821</v>
      </c>
      <c r="NV409" s="67">
        <f t="shared" si="1554"/>
        <v>43822</v>
      </c>
      <c r="NW409" s="67">
        <f t="shared" si="1554"/>
        <v>43823</v>
      </c>
      <c r="NX409" s="67">
        <f t="shared" si="1554"/>
        <v>43824</v>
      </c>
      <c r="NY409" s="67">
        <f t="shared" si="1554"/>
        <v>43825</v>
      </c>
      <c r="NZ409" s="67">
        <f t="shared" si="1554"/>
        <v>43826</v>
      </c>
      <c r="OA409" s="67">
        <f t="shared" si="1554"/>
        <v>43827</v>
      </c>
      <c r="OB409" s="67">
        <f t="shared" si="1554"/>
        <v>43828</v>
      </c>
      <c r="OC409" s="67">
        <f t="shared" si="1554"/>
        <v>43829</v>
      </c>
      <c r="OD409" s="67">
        <f t="shared" si="1554"/>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7"/>
        <v>43466</v>
      </c>
      <c r="AE410" s="67">
        <f t="shared" si="1557"/>
        <v>43467</v>
      </c>
      <c r="AF410" s="67">
        <f t="shared" si="1557"/>
        <v>43468</v>
      </c>
      <c r="AG410" s="67">
        <f t="shared" si="1557"/>
        <v>43469</v>
      </c>
      <c r="AH410" s="67">
        <f t="shared" si="1557"/>
        <v>43470</v>
      </c>
      <c r="AI410" s="67">
        <f t="shared" si="1557"/>
        <v>43471</v>
      </c>
      <c r="AJ410" s="67">
        <f t="shared" si="1557"/>
        <v>43472</v>
      </c>
      <c r="AK410" s="67">
        <f t="shared" si="1557"/>
        <v>43473</v>
      </c>
      <c r="AL410" s="67">
        <f t="shared" si="1557"/>
        <v>43474</v>
      </c>
      <c r="AM410" s="67">
        <f t="shared" si="1557"/>
        <v>43475</v>
      </c>
      <c r="AN410" s="67">
        <f t="shared" si="1557"/>
        <v>43476</v>
      </c>
      <c r="AO410" s="67">
        <f t="shared" si="1557"/>
        <v>43477</v>
      </c>
      <c r="AP410" s="67">
        <f t="shared" si="1557"/>
        <v>43478</v>
      </c>
      <c r="AQ410" s="67">
        <f t="shared" si="1557"/>
        <v>43479</v>
      </c>
      <c r="AR410" s="67">
        <f t="shared" si="1557"/>
        <v>43480</v>
      </c>
      <c r="AS410" s="67">
        <f t="shared" si="1557"/>
        <v>43481</v>
      </c>
      <c r="AT410" s="67">
        <f t="shared" si="1563"/>
        <v>43482</v>
      </c>
      <c r="AU410" s="67">
        <f t="shared" si="1563"/>
        <v>43483</v>
      </c>
      <c r="AV410" s="67">
        <f t="shared" si="1563"/>
        <v>43484</v>
      </c>
      <c r="AW410" s="67">
        <f t="shared" si="1563"/>
        <v>43485</v>
      </c>
      <c r="AX410" s="67">
        <f t="shared" si="1563"/>
        <v>43486</v>
      </c>
      <c r="AY410" s="67">
        <f t="shared" si="1563"/>
        <v>43487</v>
      </c>
      <c r="AZ410" s="67">
        <f t="shared" si="1563"/>
        <v>43488</v>
      </c>
      <c r="BA410" s="67">
        <f t="shared" si="1563"/>
        <v>43489</v>
      </c>
      <c r="BB410" s="67">
        <f t="shared" si="1563"/>
        <v>43490</v>
      </c>
      <c r="BC410" s="67">
        <f t="shared" si="1563"/>
        <v>43491</v>
      </c>
      <c r="BD410" s="67">
        <f t="shared" si="1563"/>
        <v>43492</v>
      </c>
      <c r="BE410" s="67">
        <f t="shared" si="1563"/>
        <v>43493</v>
      </c>
      <c r="BF410" s="67">
        <f t="shared" si="1563"/>
        <v>43494</v>
      </c>
      <c r="BG410" s="67">
        <f t="shared" si="1563"/>
        <v>43495</v>
      </c>
      <c r="BH410" s="67">
        <f t="shared" si="1563"/>
        <v>43496</v>
      </c>
      <c r="BI410" s="67">
        <f t="shared" si="1558"/>
        <v>43497</v>
      </c>
      <c r="BJ410" s="67">
        <f t="shared" si="1558"/>
        <v>43498</v>
      </c>
      <c r="BK410" s="67">
        <f t="shared" si="1558"/>
        <v>43499</v>
      </c>
      <c r="BL410" s="67">
        <f t="shared" si="1558"/>
        <v>43500</v>
      </c>
      <c r="BM410" s="67">
        <f t="shared" si="1558"/>
        <v>43501</v>
      </c>
      <c r="BN410" s="67">
        <f t="shared" si="1558"/>
        <v>43502</v>
      </c>
      <c r="BO410" s="67">
        <f t="shared" si="1558"/>
        <v>43503</v>
      </c>
      <c r="BP410" s="67">
        <f t="shared" si="1558"/>
        <v>43504</v>
      </c>
      <c r="BQ410" s="67">
        <f t="shared" si="1558"/>
        <v>43505</v>
      </c>
      <c r="BR410" s="67">
        <f t="shared" si="1558"/>
        <v>43506</v>
      </c>
      <c r="BS410" s="67">
        <f t="shared" si="1558"/>
        <v>43507</v>
      </c>
      <c r="BT410" s="67">
        <f t="shared" si="1558"/>
        <v>43508</v>
      </c>
      <c r="BU410" s="67">
        <f t="shared" si="1558"/>
        <v>43509</v>
      </c>
      <c r="BV410" s="67">
        <f t="shared" si="1558"/>
        <v>43510</v>
      </c>
      <c r="BW410" s="67">
        <f t="shared" si="1558"/>
        <v>43511</v>
      </c>
      <c r="BX410" s="67">
        <f t="shared" si="1558"/>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9"/>
        <v>43529</v>
      </c>
      <c r="CP410" s="67">
        <f t="shared" si="1559"/>
        <v>43530</v>
      </c>
      <c r="CQ410" s="67">
        <f t="shared" si="1559"/>
        <v>43531</v>
      </c>
      <c r="CR410" s="67">
        <f t="shared" si="1559"/>
        <v>43532</v>
      </c>
      <c r="CS410" s="67">
        <f t="shared" si="1559"/>
        <v>43533</v>
      </c>
      <c r="CT410" s="67">
        <f t="shared" si="1559"/>
        <v>43534</v>
      </c>
      <c r="CU410" s="67">
        <f t="shared" si="1559"/>
        <v>43535</v>
      </c>
      <c r="CV410" s="67">
        <f t="shared" si="1559"/>
        <v>43536</v>
      </c>
      <c r="CW410" s="67">
        <f t="shared" si="1559"/>
        <v>43537</v>
      </c>
      <c r="CX410" s="67">
        <f t="shared" si="1559"/>
        <v>43538</v>
      </c>
      <c r="CY410" s="67">
        <f t="shared" si="1559"/>
        <v>43539</v>
      </c>
      <c r="CZ410" s="67">
        <f t="shared" si="1559"/>
        <v>43540</v>
      </c>
      <c r="DA410" s="67">
        <f t="shared" si="1559"/>
        <v>43541</v>
      </c>
      <c r="DB410" s="67">
        <f t="shared" si="1559"/>
        <v>43542</v>
      </c>
      <c r="DC410" s="67">
        <f t="shared" si="1559"/>
        <v>43543</v>
      </c>
      <c r="DD410" s="67">
        <f t="shared" si="1559"/>
        <v>43544</v>
      </c>
      <c r="DE410" s="67">
        <f t="shared" si="1564"/>
        <v>43545</v>
      </c>
      <c r="DF410" s="67">
        <f t="shared" si="1564"/>
        <v>43546</v>
      </c>
      <c r="DG410" s="67">
        <f t="shared" si="1564"/>
        <v>43547</v>
      </c>
      <c r="DH410" s="67">
        <f t="shared" si="1564"/>
        <v>43548</v>
      </c>
      <c r="DI410" s="67">
        <f t="shared" si="1564"/>
        <v>43549</v>
      </c>
      <c r="DJ410" s="67">
        <f t="shared" si="1564"/>
        <v>43550</v>
      </c>
      <c r="DK410" s="67">
        <f t="shared" si="1564"/>
        <v>43551</v>
      </c>
      <c r="DL410" s="67">
        <f t="shared" si="1564"/>
        <v>43552</v>
      </c>
      <c r="DM410" s="67">
        <f t="shared" si="1564"/>
        <v>43553</v>
      </c>
      <c r="DN410" s="67">
        <f t="shared" si="1564"/>
        <v>43554</v>
      </c>
      <c r="DO410" s="67">
        <f t="shared" si="1564"/>
        <v>43555</v>
      </c>
      <c r="DP410" s="67">
        <f t="shared" si="1550"/>
        <v>43556</v>
      </c>
      <c r="DQ410" s="67">
        <f t="shared" ref="DQ410:EF411" si="1575">DQ$20</f>
        <v>43557</v>
      </c>
      <c r="DR410" s="67">
        <f t="shared" si="1575"/>
        <v>43558</v>
      </c>
      <c r="DS410" s="67">
        <f t="shared" si="1575"/>
        <v>43559</v>
      </c>
      <c r="DT410" s="67">
        <f t="shared" si="1575"/>
        <v>43560</v>
      </c>
      <c r="DU410" s="67">
        <f t="shared" si="1575"/>
        <v>43561</v>
      </c>
      <c r="DV410" s="67">
        <f t="shared" si="1575"/>
        <v>43562</v>
      </c>
      <c r="DW410" s="67">
        <f t="shared" si="1575"/>
        <v>43563</v>
      </c>
      <c r="DX410" s="67">
        <f t="shared" si="1575"/>
        <v>43564</v>
      </c>
      <c r="DY410" s="67">
        <f t="shared" si="1575"/>
        <v>43565</v>
      </c>
      <c r="DZ410" s="67">
        <f t="shared" si="1575"/>
        <v>43566</v>
      </c>
      <c r="EA410" s="67">
        <f t="shared" si="1575"/>
        <v>43567</v>
      </c>
      <c r="EB410" s="67">
        <f t="shared" si="1575"/>
        <v>43568</v>
      </c>
      <c r="EC410" s="67">
        <f t="shared" si="1575"/>
        <v>43569</v>
      </c>
      <c r="ED410" s="67">
        <f t="shared" si="1575"/>
        <v>43570</v>
      </c>
      <c r="EE410" s="67">
        <f t="shared" si="1575"/>
        <v>43571</v>
      </c>
      <c r="EF410" s="67">
        <f t="shared" si="1517"/>
        <v>43572</v>
      </c>
      <c r="EG410" s="67">
        <f t="shared" si="1517"/>
        <v>43573</v>
      </c>
      <c r="EH410" s="67">
        <f t="shared" si="1517"/>
        <v>43574</v>
      </c>
      <c r="EI410" s="67">
        <f t="shared" ref="EI410:EX410" si="1576">EI$20</f>
        <v>43575</v>
      </c>
      <c r="EJ410" s="67">
        <f t="shared" si="1576"/>
        <v>43576</v>
      </c>
      <c r="EK410" s="67">
        <f t="shared" si="1576"/>
        <v>43577</v>
      </c>
      <c r="EL410" s="67">
        <f t="shared" si="1576"/>
        <v>43578</v>
      </c>
      <c r="EM410" s="67">
        <f t="shared" si="1576"/>
        <v>43579</v>
      </c>
      <c r="EN410" s="67">
        <f t="shared" si="1576"/>
        <v>43580</v>
      </c>
      <c r="EO410" s="67">
        <f t="shared" si="1576"/>
        <v>43581</v>
      </c>
      <c r="EP410" s="67">
        <f t="shared" si="1576"/>
        <v>43582</v>
      </c>
      <c r="EQ410" s="67">
        <f t="shared" si="1576"/>
        <v>43583</v>
      </c>
      <c r="ER410" s="67">
        <f t="shared" si="1576"/>
        <v>43584</v>
      </c>
      <c r="ES410" s="67">
        <f t="shared" si="1576"/>
        <v>43585</v>
      </c>
      <c r="ET410" s="67">
        <f t="shared" si="1576"/>
        <v>43586</v>
      </c>
      <c r="EU410" s="67">
        <f t="shared" si="1576"/>
        <v>43587</v>
      </c>
      <c r="EV410" s="67">
        <f t="shared" si="1576"/>
        <v>43588</v>
      </c>
      <c r="EW410" s="67">
        <f t="shared" si="1576"/>
        <v>43589</v>
      </c>
      <c r="EX410" s="67">
        <f t="shared" si="1576"/>
        <v>43590</v>
      </c>
      <c r="EY410" s="67">
        <f t="shared" ref="EY410:FN411" si="1577">EY$20</f>
        <v>43591</v>
      </c>
      <c r="EZ410" s="67">
        <f t="shared" si="1577"/>
        <v>43592</v>
      </c>
      <c r="FA410" s="67">
        <f t="shared" si="1577"/>
        <v>43593</v>
      </c>
      <c r="FB410" s="67">
        <f t="shared" si="1577"/>
        <v>43594</v>
      </c>
      <c r="FC410" s="67">
        <f t="shared" si="1577"/>
        <v>43595</v>
      </c>
      <c r="FD410" s="67">
        <f t="shared" si="1577"/>
        <v>43596</v>
      </c>
      <c r="FE410" s="67">
        <f t="shared" si="1577"/>
        <v>43597</v>
      </c>
      <c r="FF410" s="67">
        <f t="shared" si="1577"/>
        <v>43598</v>
      </c>
      <c r="FG410" s="67">
        <f t="shared" si="1577"/>
        <v>43599</v>
      </c>
      <c r="FH410" s="67">
        <f t="shared" si="1577"/>
        <v>43600</v>
      </c>
      <c r="FI410" s="67">
        <f t="shared" si="1577"/>
        <v>43601</v>
      </c>
      <c r="FJ410" s="67">
        <f t="shared" si="1565"/>
        <v>43602</v>
      </c>
      <c r="FK410" s="67">
        <f t="shared" si="1565"/>
        <v>43603</v>
      </c>
      <c r="FL410" s="67">
        <f t="shared" si="1565"/>
        <v>43604</v>
      </c>
      <c r="FM410" s="67">
        <f t="shared" si="1565"/>
        <v>43605</v>
      </c>
      <c r="FN410" s="67">
        <f t="shared" si="1565"/>
        <v>43606</v>
      </c>
      <c r="FO410" s="67">
        <f t="shared" si="1565"/>
        <v>43607</v>
      </c>
      <c r="FP410" s="67">
        <f t="shared" si="1565"/>
        <v>43608</v>
      </c>
      <c r="FQ410" s="67">
        <f t="shared" si="1565"/>
        <v>43609</v>
      </c>
      <c r="FR410" s="67">
        <f t="shared" si="1565"/>
        <v>43610</v>
      </c>
      <c r="FS410" s="67">
        <f t="shared" si="1565"/>
        <v>43611</v>
      </c>
      <c r="FT410" s="67">
        <f t="shared" si="1565"/>
        <v>43612</v>
      </c>
      <c r="FU410" s="67">
        <f t="shared" si="1565"/>
        <v>43613</v>
      </c>
      <c r="FV410" s="67">
        <f t="shared" si="1565"/>
        <v>43614</v>
      </c>
      <c r="FW410" s="67">
        <f t="shared" si="1565"/>
        <v>43615</v>
      </c>
      <c r="FX410" s="67">
        <f t="shared" si="1565"/>
        <v>43616</v>
      </c>
      <c r="FY410" s="67">
        <f t="shared" si="1565"/>
        <v>43617</v>
      </c>
      <c r="FZ410" s="67">
        <f t="shared" si="1566"/>
        <v>43618</v>
      </c>
      <c r="GA410" s="67">
        <f t="shared" si="1566"/>
        <v>43619</v>
      </c>
      <c r="GB410" s="67">
        <f t="shared" si="1566"/>
        <v>43620</v>
      </c>
      <c r="GC410" s="67">
        <f t="shared" si="1566"/>
        <v>43621</v>
      </c>
      <c r="GD410" s="67">
        <f t="shared" si="1566"/>
        <v>43622</v>
      </c>
      <c r="GE410" s="67">
        <f t="shared" si="1566"/>
        <v>43623</v>
      </c>
      <c r="GF410" s="67">
        <f t="shared" si="1566"/>
        <v>43624</v>
      </c>
      <c r="GG410" s="67">
        <f t="shared" si="1566"/>
        <v>43625</v>
      </c>
      <c r="GH410" s="67">
        <f t="shared" si="1566"/>
        <v>43626</v>
      </c>
      <c r="GI410" s="67">
        <f t="shared" si="1566"/>
        <v>43627</v>
      </c>
      <c r="GJ410" s="67">
        <f t="shared" si="1566"/>
        <v>43628</v>
      </c>
      <c r="GK410" s="67">
        <f t="shared" si="1566"/>
        <v>43629</v>
      </c>
      <c r="GL410" s="67">
        <f t="shared" si="1566"/>
        <v>43630</v>
      </c>
      <c r="GM410" s="67">
        <f t="shared" si="1566"/>
        <v>43631</v>
      </c>
      <c r="GN410" s="67">
        <f t="shared" si="1566"/>
        <v>43632</v>
      </c>
      <c r="GO410" s="67">
        <f t="shared" si="1521"/>
        <v>43633</v>
      </c>
      <c r="GP410" s="67">
        <f t="shared" ref="GP410:HE411" si="1578">GP$20</f>
        <v>43634</v>
      </c>
      <c r="GQ410" s="67">
        <f t="shared" si="1578"/>
        <v>43635</v>
      </c>
      <c r="GR410" s="67">
        <f t="shared" si="1578"/>
        <v>43636</v>
      </c>
      <c r="GS410" s="67">
        <f t="shared" si="1578"/>
        <v>43637</v>
      </c>
      <c r="GT410" s="67">
        <f t="shared" si="1578"/>
        <v>43638</v>
      </c>
      <c r="GU410" s="67">
        <f t="shared" si="1578"/>
        <v>43639</v>
      </c>
      <c r="GV410" s="67">
        <f t="shared" si="1578"/>
        <v>43640</v>
      </c>
      <c r="GW410" s="67">
        <f t="shared" si="1578"/>
        <v>43641</v>
      </c>
      <c r="GX410" s="67">
        <f t="shared" si="1578"/>
        <v>43642</v>
      </c>
      <c r="GY410" s="67">
        <f t="shared" si="1578"/>
        <v>43643</v>
      </c>
      <c r="GZ410" s="67">
        <f t="shared" si="1578"/>
        <v>43644</v>
      </c>
      <c r="HA410" s="67">
        <f t="shared" si="1578"/>
        <v>43645</v>
      </c>
      <c r="HB410" s="67">
        <f t="shared" si="1578"/>
        <v>43646</v>
      </c>
      <c r="HC410" s="67">
        <f t="shared" si="1578"/>
        <v>43647</v>
      </c>
      <c r="HD410" s="67">
        <f t="shared" si="1578"/>
        <v>43648</v>
      </c>
      <c r="HE410" s="67">
        <f t="shared" si="1578"/>
        <v>43649</v>
      </c>
      <c r="HF410" s="67">
        <f t="shared" si="1567"/>
        <v>43650</v>
      </c>
      <c r="HG410" s="67">
        <f t="shared" si="1567"/>
        <v>43651</v>
      </c>
      <c r="HH410" s="67">
        <f t="shared" si="1567"/>
        <v>43652</v>
      </c>
      <c r="HI410" s="67">
        <f t="shared" si="1567"/>
        <v>43653</v>
      </c>
      <c r="HJ410" s="67">
        <f t="shared" si="1567"/>
        <v>43654</v>
      </c>
      <c r="HK410" s="67">
        <f t="shared" si="1567"/>
        <v>43655</v>
      </c>
      <c r="HL410" s="67">
        <f t="shared" si="1567"/>
        <v>43656</v>
      </c>
      <c r="HM410" s="67">
        <f t="shared" si="1567"/>
        <v>43657</v>
      </c>
      <c r="HN410" s="67">
        <f t="shared" si="1567"/>
        <v>43658</v>
      </c>
      <c r="HO410" s="67">
        <f t="shared" si="1567"/>
        <v>43659</v>
      </c>
      <c r="HP410" s="67">
        <f t="shared" si="1567"/>
        <v>43660</v>
      </c>
      <c r="HQ410" s="67">
        <f t="shared" si="1567"/>
        <v>43661</v>
      </c>
      <c r="HR410" s="67">
        <f t="shared" si="1567"/>
        <v>43662</v>
      </c>
      <c r="HS410" s="67">
        <f t="shared" si="1567"/>
        <v>43663</v>
      </c>
      <c r="HT410" s="67">
        <f t="shared" si="1567"/>
        <v>43664</v>
      </c>
      <c r="HU410" s="67">
        <f t="shared" si="1568"/>
        <v>43665</v>
      </c>
      <c r="HV410" s="67">
        <f t="shared" si="1568"/>
        <v>43666</v>
      </c>
      <c r="HW410" s="67">
        <f t="shared" si="1568"/>
        <v>43667</v>
      </c>
      <c r="HX410" s="67">
        <f t="shared" si="1568"/>
        <v>43668</v>
      </c>
      <c r="HY410" s="67">
        <f t="shared" si="1568"/>
        <v>43669</v>
      </c>
      <c r="HZ410" s="67">
        <f t="shared" si="1568"/>
        <v>43670</v>
      </c>
      <c r="IA410" s="67">
        <f t="shared" si="1568"/>
        <v>43671</v>
      </c>
      <c r="IB410" s="67">
        <f t="shared" si="1568"/>
        <v>43672</v>
      </c>
      <c r="IC410" s="67">
        <f t="shared" si="1568"/>
        <v>43673</v>
      </c>
      <c r="ID410" s="67">
        <f t="shared" si="1568"/>
        <v>43674</v>
      </c>
      <c r="IE410" s="67">
        <f t="shared" si="1568"/>
        <v>43675</v>
      </c>
      <c r="IF410" s="67">
        <f t="shared" si="1568"/>
        <v>43676</v>
      </c>
      <c r="IG410" s="67">
        <f t="shared" si="1568"/>
        <v>43677</v>
      </c>
      <c r="IH410" s="67">
        <f t="shared" si="1568"/>
        <v>43678</v>
      </c>
      <c r="II410" s="67">
        <f t="shared" si="1568"/>
        <v>43679</v>
      </c>
      <c r="IJ410" s="67">
        <f t="shared" si="1568"/>
        <v>43680</v>
      </c>
      <c r="IK410" s="67">
        <f t="shared" si="1569"/>
        <v>43681</v>
      </c>
      <c r="IL410" s="67">
        <f t="shared" si="1569"/>
        <v>43682</v>
      </c>
      <c r="IM410" s="67">
        <f t="shared" si="1569"/>
        <v>43683</v>
      </c>
      <c r="IN410" s="67">
        <f t="shared" si="1569"/>
        <v>43684</v>
      </c>
      <c r="IO410" s="67">
        <f t="shared" si="1569"/>
        <v>43685</v>
      </c>
      <c r="IP410" s="67">
        <f t="shared" si="1569"/>
        <v>43686</v>
      </c>
      <c r="IQ410" s="67">
        <f t="shared" si="1569"/>
        <v>43687</v>
      </c>
      <c r="IR410" s="67">
        <f t="shared" si="1569"/>
        <v>43688</v>
      </c>
      <c r="IS410" s="67">
        <f t="shared" si="1569"/>
        <v>43689</v>
      </c>
      <c r="IT410" s="67">
        <f t="shared" si="1569"/>
        <v>43690</v>
      </c>
      <c r="IU410" s="67">
        <f t="shared" si="1569"/>
        <v>43691</v>
      </c>
      <c r="IV410" s="67">
        <f t="shared" si="1569"/>
        <v>43692</v>
      </c>
      <c r="IW410" s="67">
        <f t="shared" si="1569"/>
        <v>43693</v>
      </c>
      <c r="IX410" s="67">
        <f t="shared" si="1569"/>
        <v>43694</v>
      </c>
      <c r="IY410" s="67">
        <f t="shared" si="1569"/>
        <v>43695</v>
      </c>
      <c r="IZ410" s="67">
        <f t="shared" si="1569"/>
        <v>43696</v>
      </c>
      <c r="JA410" s="67">
        <f t="shared" si="1570"/>
        <v>43697</v>
      </c>
      <c r="JB410" s="67">
        <f t="shared" si="1570"/>
        <v>43698</v>
      </c>
      <c r="JC410" s="67">
        <f t="shared" si="1570"/>
        <v>43699</v>
      </c>
      <c r="JD410" s="67">
        <f t="shared" si="1570"/>
        <v>43700</v>
      </c>
      <c r="JE410" s="67">
        <f t="shared" si="1570"/>
        <v>43701</v>
      </c>
      <c r="JF410" s="67">
        <f t="shared" si="1570"/>
        <v>43702</v>
      </c>
      <c r="JG410" s="67">
        <f t="shared" si="1570"/>
        <v>43703</v>
      </c>
      <c r="JH410" s="67">
        <f t="shared" si="1570"/>
        <v>43704</v>
      </c>
      <c r="JI410" s="67">
        <f t="shared" si="1570"/>
        <v>43705</v>
      </c>
      <c r="JJ410" s="67">
        <f t="shared" si="1570"/>
        <v>43706</v>
      </c>
      <c r="JK410" s="67">
        <f t="shared" si="1570"/>
        <v>43707</v>
      </c>
      <c r="JL410" s="67">
        <f t="shared" si="1570"/>
        <v>43708</v>
      </c>
      <c r="JM410" s="67">
        <f t="shared" si="1570"/>
        <v>43709</v>
      </c>
      <c r="JN410" s="67">
        <f t="shared" si="1570"/>
        <v>43710</v>
      </c>
      <c r="JO410" s="67">
        <f t="shared" si="1570"/>
        <v>43711</v>
      </c>
      <c r="JP410" s="67">
        <f t="shared" si="1570"/>
        <v>43712</v>
      </c>
      <c r="JQ410" s="67">
        <f t="shared" si="1571"/>
        <v>43713</v>
      </c>
      <c r="JR410" s="67">
        <f t="shared" si="1571"/>
        <v>43714</v>
      </c>
      <c r="JS410" s="67">
        <f t="shared" si="1571"/>
        <v>43715</v>
      </c>
      <c r="JT410" s="67">
        <f t="shared" si="1571"/>
        <v>43716</v>
      </c>
      <c r="JU410" s="67">
        <f t="shared" si="1571"/>
        <v>43717</v>
      </c>
      <c r="JV410" s="67">
        <f t="shared" si="1571"/>
        <v>43718</v>
      </c>
      <c r="JW410" s="67">
        <f t="shared" si="1571"/>
        <v>43719</v>
      </c>
      <c r="JX410" s="67">
        <f t="shared" si="1571"/>
        <v>43720</v>
      </c>
      <c r="JY410" s="67">
        <f t="shared" si="1571"/>
        <v>43721</v>
      </c>
      <c r="JZ410" s="67">
        <f t="shared" si="1571"/>
        <v>43722</v>
      </c>
      <c r="KA410" s="67">
        <f t="shared" si="1571"/>
        <v>43723</v>
      </c>
      <c r="KB410" s="67">
        <f t="shared" si="1571"/>
        <v>43724</v>
      </c>
      <c r="KC410" s="67">
        <f t="shared" si="1527"/>
        <v>43725</v>
      </c>
      <c r="KD410" s="67">
        <f t="shared" ref="KD410:KS411" si="1579">KD$20</f>
        <v>43726</v>
      </c>
      <c r="KE410" s="67">
        <f t="shared" si="1579"/>
        <v>43727</v>
      </c>
      <c r="KF410" s="67">
        <f t="shared" si="1579"/>
        <v>43728</v>
      </c>
      <c r="KG410" s="67">
        <f t="shared" si="1579"/>
        <v>43729</v>
      </c>
      <c r="KH410" s="67">
        <f t="shared" si="1579"/>
        <v>43730</v>
      </c>
      <c r="KI410" s="67">
        <f t="shared" si="1579"/>
        <v>43731</v>
      </c>
      <c r="KJ410" s="67">
        <f t="shared" si="1579"/>
        <v>43732</v>
      </c>
      <c r="KK410" s="67">
        <f t="shared" si="1579"/>
        <v>43733</v>
      </c>
      <c r="KL410" s="67">
        <f t="shared" si="1579"/>
        <v>43734</v>
      </c>
      <c r="KM410" s="67">
        <f t="shared" si="1579"/>
        <v>43735</v>
      </c>
      <c r="KN410" s="67">
        <f t="shared" si="1579"/>
        <v>43736</v>
      </c>
      <c r="KO410" s="67">
        <f t="shared" si="1579"/>
        <v>43737</v>
      </c>
      <c r="KP410" s="67">
        <f t="shared" si="1579"/>
        <v>43738</v>
      </c>
      <c r="KQ410" s="67">
        <f t="shared" si="1579"/>
        <v>43739</v>
      </c>
      <c r="KR410" s="67">
        <f t="shared" si="1579"/>
        <v>43740</v>
      </c>
      <c r="KS410" s="67">
        <f t="shared" si="1579"/>
        <v>43741</v>
      </c>
      <c r="KT410" s="67">
        <f t="shared" si="1572"/>
        <v>43742</v>
      </c>
      <c r="KU410" s="67">
        <f t="shared" si="1572"/>
        <v>43743</v>
      </c>
      <c r="KV410" s="67">
        <f t="shared" si="1572"/>
        <v>43744</v>
      </c>
      <c r="KW410" s="67">
        <f t="shared" si="1572"/>
        <v>43745</v>
      </c>
      <c r="KX410" s="67">
        <f t="shared" si="1572"/>
        <v>43746</v>
      </c>
      <c r="KY410" s="67">
        <f t="shared" si="1572"/>
        <v>43747</v>
      </c>
      <c r="KZ410" s="67">
        <f t="shared" si="1572"/>
        <v>43748</v>
      </c>
      <c r="LA410" s="67">
        <f t="shared" si="1572"/>
        <v>43749</v>
      </c>
      <c r="LB410" s="67">
        <f t="shared" si="1572"/>
        <v>43750</v>
      </c>
      <c r="LC410" s="67">
        <f t="shared" si="1572"/>
        <v>43751</v>
      </c>
      <c r="LD410" s="67">
        <f t="shared" si="1572"/>
        <v>43752</v>
      </c>
      <c r="LE410" s="67">
        <f t="shared" si="1572"/>
        <v>43753</v>
      </c>
      <c r="LF410" s="67">
        <f t="shared" si="1572"/>
        <v>43754</v>
      </c>
      <c r="LG410" s="67">
        <f t="shared" si="1572"/>
        <v>43755</v>
      </c>
      <c r="LH410" s="67">
        <f t="shared" si="1572"/>
        <v>43756</v>
      </c>
      <c r="LI410" s="67">
        <f t="shared" si="1573"/>
        <v>43757</v>
      </c>
      <c r="LJ410" s="67">
        <f t="shared" si="1573"/>
        <v>43758</v>
      </c>
      <c r="LK410" s="67">
        <f t="shared" si="1573"/>
        <v>43759</v>
      </c>
      <c r="LL410" s="67">
        <f t="shared" si="1573"/>
        <v>43760</v>
      </c>
      <c r="LM410" s="67">
        <f t="shared" si="1573"/>
        <v>43761</v>
      </c>
      <c r="LN410" s="67">
        <f t="shared" si="1573"/>
        <v>43762</v>
      </c>
      <c r="LO410" s="67">
        <f t="shared" si="1573"/>
        <v>43763</v>
      </c>
      <c r="LP410" s="67">
        <f t="shared" si="1573"/>
        <v>43764</v>
      </c>
      <c r="LQ410" s="67">
        <f t="shared" si="1573"/>
        <v>43765</v>
      </c>
      <c r="LR410" s="67">
        <f t="shared" si="1573"/>
        <v>43766</v>
      </c>
      <c r="LS410" s="67">
        <f t="shared" si="1573"/>
        <v>43767</v>
      </c>
      <c r="LT410" s="67">
        <f t="shared" si="1573"/>
        <v>43768</v>
      </c>
      <c r="LU410" s="67">
        <f t="shared" si="1573"/>
        <v>43769</v>
      </c>
      <c r="LV410" s="67">
        <f t="shared" si="1573"/>
        <v>43770</v>
      </c>
      <c r="LW410" s="67">
        <f t="shared" si="1573"/>
        <v>43771</v>
      </c>
      <c r="LX410" s="67">
        <f t="shared" si="1573"/>
        <v>43772</v>
      </c>
      <c r="LY410" s="67">
        <f t="shared" si="1574"/>
        <v>43773</v>
      </c>
      <c r="LZ410" s="67">
        <f t="shared" si="1574"/>
        <v>43774</v>
      </c>
      <c r="MA410" s="67">
        <f t="shared" si="1574"/>
        <v>43775</v>
      </c>
      <c r="MB410" s="67">
        <f t="shared" si="1574"/>
        <v>43776</v>
      </c>
      <c r="MC410" s="67">
        <f t="shared" si="1574"/>
        <v>43777</v>
      </c>
      <c r="MD410" s="67">
        <f t="shared" si="1574"/>
        <v>43778</v>
      </c>
      <c r="ME410" s="67">
        <f t="shared" si="1574"/>
        <v>43779</v>
      </c>
      <c r="MF410" s="67">
        <f t="shared" si="1574"/>
        <v>43780</v>
      </c>
      <c r="MG410" s="67">
        <f t="shared" si="1574"/>
        <v>43781</v>
      </c>
      <c r="MH410" s="67">
        <f t="shared" si="1574"/>
        <v>43782</v>
      </c>
      <c r="MI410" s="67">
        <f t="shared" si="1574"/>
        <v>43783</v>
      </c>
      <c r="MJ410" s="67">
        <f t="shared" si="1574"/>
        <v>43784</v>
      </c>
      <c r="MK410" s="67">
        <f t="shared" si="1574"/>
        <v>43785</v>
      </c>
      <c r="ML410" s="67">
        <f t="shared" si="1531"/>
        <v>43786</v>
      </c>
      <c r="MM410" s="67">
        <f t="shared" si="1531"/>
        <v>43787</v>
      </c>
      <c r="MN410" s="67">
        <f t="shared" si="1531"/>
        <v>43788</v>
      </c>
      <c r="MO410" s="67">
        <f t="shared" ref="MO410:MY410" si="1580">MO$20</f>
        <v>43789</v>
      </c>
      <c r="MP410" s="67">
        <f t="shared" si="1580"/>
        <v>43790</v>
      </c>
      <c r="MQ410" s="67">
        <f t="shared" si="1580"/>
        <v>43791</v>
      </c>
      <c r="MR410" s="67">
        <f t="shared" si="1580"/>
        <v>43792</v>
      </c>
      <c r="MS410" s="67">
        <f t="shared" si="1580"/>
        <v>43793</v>
      </c>
      <c r="MT410" s="67">
        <f t="shared" si="1580"/>
        <v>43794</v>
      </c>
      <c r="MU410" s="67">
        <f t="shared" si="1580"/>
        <v>43795</v>
      </c>
      <c r="MV410" s="67">
        <f t="shared" si="1580"/>
        <v>43796</v>
      </c>
      <c r="MW410" s="67">
        <f t="shared" si="1580"/>
        <v>43797</v>
      </c>
      <c r="MX410" s="67">
        <f t="shared" si="1580"/>
        <v>43798</v>
      </c>
      <c r="MY410" s="67">
        <f t="shared" si="1580"/>
        <v>43799</v>
      </c>
      <c r="MZ410" s="67">
        <f t="shared" si="1554"/>
        <v>43800</v>
      </c>
      <c r="NA410" s="67">
        <f t="shared" si="1554"/>
        <v>43801</v>
      </c>
      <c r="NB410" s="67">
        <f t="shared" si="1554"/>
        <v>43802</v>
      </c>
      <c r="NC410" s="67">
        <f t="shared" si="1554"/>
        <v>43803</v>
      </c>
      <c r="ND410" s="67">
        <f t="shared" si="1554"/>
        <v>43804</v>
      </c>
      <c r="NE410" s="67">
        <f t="shared" si="1554"/>
        <v>43805</v>
      </c>
      <c r="NF410" s="67">
        <f t="shared" si="1554"/>
        <v>43806</v>
      </c>
      <c r="NG410" s="67">
        <f t="shared" si="1554"/>
        <v>43807</v>
      </c>
      <c r="NH410" s="67">
        <f t="shared" si="1554"/>
        <v>43808</v>
      </c>
      <c r="NI410" s="67">
        <f t="shared" si="1554"/>
        <v>43809</v>
      </c>
      <c r="NJ410" s="67">
        <f t="shared" si="1554"/>
        <v>43810</v>
      </c>
      <c r="NK410" s="67">
        <f t="shared" si="1554"/>
        <v>43811</v>
      </c>
      <c r="NL410" s="67">
        <f t="shared" si="1554"/>
        <v>43812</v>
      </c>
      <c r="NM410" s="67">
        <f t="shared" si="1554"/>
        <v>43813</v>
      </c>
      <c r="NN410" s="67">
        <f t="shared" si="1554"/>
        <v>43814</v>
      </c>
      <c r="NO410" s="67">
        <f t="shared" si="1554"/>
        <v>43815</v>
      </c>
      <c r="NP410" s="67">
        <f t="shared" si="1554"/>
        <v>43816</v>
      </c>
      <c r="NQ410" s="67">
        <f t="shared" si="1554"/>
        <v>43817</v>
      </c>
      <c r="NR410" s="67">
        <f t="shared" si="1554"/>
        <v>43818</v>
      </c>
      <c r="NS410" s="67">
        <f t="shared" si="1554"/>
        <v>43819</v>
      </c>
      <c r="NT410" s="67">
        <f t="shared" si="1554"/>
        <v>43820</v>
      </c>
      <c r="NU410" s="67">
        <f t="shared" si="1554"/>
        <v>43821</v>
      </c>
      <c r="NV410" s="67">
        <f t="shared" si="1554"/>
        <v>43822</v>
      </c>
      <c r="NW410" s="67">
        <f t="shared" si="1554"/>
        <v>43823</v>
      </c>
      <c r="NX410" s="67">
        <f t="shared" si="1554"/>
        <v>43824</v>
      </c>
      <c r="NY410" s="67">
        <f t="shared" si="1554"/>
        <v>43825</v>
      </c>
      <c r="NZ410" s="67">
        <f t="shared" si="1554"/>
        <v>43826</v>
      </c>
      <c r="OA410" s="67">
        <f t="shared" si="1554"/>
        <v>43827</v>
      </c>
      <c r="OB410" s="67">
        <f t="shared" si="1554"/>
        <v>43828</v>
      </c>
      <c r="OC410" s="67">
        <f t="shared" si="1554"/>
        <v>43829</v>
      </c>
      <c r="OD410" s="67">
        <f t="shared" si="1554"/>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7"/>
        <v>43466</v>
      </c>
      <c r="AE411" s="67">
        <f t="shared" si="1557"/>
        <v>43467</v>
      </c>
      <c r="AF411" s="67">
        <f t="shared" si="1557"/>
        <v>43468</v>
      </c>
      <c r="AG411" s="67">
        <f t="shared" si="1557"/>
        <v>43469</v>
      </c>
      <c r="AH411" s="67">
        <f t="shared" si="1557"/>
        <v>43470</v>
      </c>
      <c r="AI411" s="67">
        <f t="shared" si="1557"/>
        <v>43471</v>
      </c>
      <c r="AJ411" s="67">
        <f t="shared" si="1557"/>
        <v>43472</v>
      </c>
      <c r="AK411" s="67">
        <f t="shared" si="1557"/>
        <v>43473</v>
      </c>
      <c r="AL411" s="67">
        <f t="shared" si="1557"/>
        <v>43474</v>
      </c>
      <c r="AM411" s="67">
        <f t="shared" si="1557"/>
        <v>43475</v>
      </c>
      <c r="AN411" s="67">
        <f t="shared" si="1557"/>
        <v>43476</v>
      </c>
      <c r="AO411" s="67">
        <f t="shared" si="1557"/>
        <v>43477</v>
      </c>
      <c r="AP411" s="67">
        <f t="shared" si="1557"/>
        <v>43478</v>
      </c>
      <c r="AQ411" s="67">
        <f t="shared" si="1557"/>
        <v>43479</v>
      </c>
      <c r="AR411" s="67">
        <f t="shared" si="1557"/>
        <v>43480</v>
      </c>
      <c r="AS411" s="67">
        <f t="shared" si="1557"/>
        <v>43481</v>
      </c>
      <c r="AT411" s="67">
        <f t="shared" si="1563"/>
        <v>43482</v>
      </c>
      <c r="AU411" s="67">
        <f t="shared" si="1563"/>
        <v>43483</v>
      </c>
      <c r="AV411" s="67">
        <f t="shared" si="1563"/>
        <v>43484</v>
      </c>
      <c r="AW411" s="67">
        <f t="shared" si="1563"/>
        <v>43485</v>
      </c>
      <c r="AX411" s="67">
        <f t="shared" si="1563"/>
        <v>43486</v>
      </c>
      <c r="AY411" s="67">
        <f t="shared" si="1563"/>
        <v>43487</v>
      </c>
      <c r="AZ411" s="67">
        <f t="shared" si="1563"/>
        <v>43488</v>
      </c>
      <c r="BA411" s="67">
        <f t="shared" si="1563"/>
        <v>43489</v>
      </c>
      <c r="BB411" s="67">
        <f t="shared" si="1563"/>
        <v>43490</v>
      </c>
      <c r="BC411" s="67">
        <f t="shared" si="1563"/>
        <v>43491</v>
      </c>
      <c r="BD411" s="67">
        <f t="shared" si="1563"/>
        <v>43492</v>
      </c>
      <c r="BE411" s="67">
        <f t="shared" si="1563"/>
        <v>43493</v>
      </c>
      <c r="BF411" s="67">
        <f t="shared" si="1563"/>
        <v>43494</v>
      </c>
      <c r="BG411" s="67">
        <f t="shared" si="1563"/>
        <v>43495</v>
      </c>
      <c r="BH411" s="67">
        <f t="shared" si="1563"/>
        <v>43496</v>
      </c>
      <c r="BI411" s="67">
        <f t="shared" si="1563"/>
        <v>43497</v>
      </c>
      <c r="BJ411" s="67">
        <f t="shared" si="1558"/>
        <v>43498</v>
      </c>
      <c r="BK411" s="67">
        <f t="shared" si="1558"/>
        <v>43499</v>
      </c>
      <c r="BL411" s="67">
        <f t="shared" si="1558"/>
        <v>43500</v>
      </c>
      <c r="BM411" s="67">
        <f t="shared" si="1558"/>
        <v>43501</v>
      </c>
      <c r="BN411" s="67">
        <f t="shared" si="1558"/>
        <v>43502</v>
      </c>
      <c r="BO411" s="67">
        <f t="shared" si="1558"/>
        <v>43503</v>
      </c>
      <c r="BP411" s="67">
        <f t="shared" si="1558"/>
        <v>43504</v>
      </c>
      <c r="BQ411" s="67">
        <f t="shared" si="1558"/>
        <v>43505</v>
      </c>
      <c r="BR411" s="67">
        <f t="shared" si="1558"/>
        <v>43506</v>
      </c>
      <c r="BS411" s="67">
        <f t="shared" si="1558"/>
        <v>43507</v>
      </c>
      <c r="BT411" s="67">
        <f t="shared" si="1558"/>
        <v>43508</v>
      </c>
      <c r="BU411" s="67">
        <f t="shared" si="1558"/>
        <v>43509</v>
      </c>
      <c r="BV411" s="67">
        <f t="shared" si="1558"/>
        <v>43510</v>
      </c>
      <c r="BW411" s="67">
        <f t="shared" si="1558"/>
        <v>43511</v>
      </c>
      <c r="BX411" s="67">
        <f t="shared" si="1558"/>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1">CN$20</f>
        <v>43528</v>
      </c>
      <c r="CO411" s="67">
        <f t="shared" si="1581"/>
        <v>43529</v>
      </c>
      <c r="CP411" s="67">
        <f t="shared" si="1559"/>
        <v>43530</v>
      </c>
      <c r="CQ411" s="67">
        <f t="shared" si="1559"/>
        <v>43531</v>
      </c>
      <c r="CR411" s="67">
        <f t="shared" si="1559"/>
        <v>43532</v>
      </c>
      <c r="CS411" s="67">
        <f t="shared" si="1559"/>
        <v>43533</v>
      </c>
      <c r="CT411" s="67">
        <f t="shared" si="1559"/>
        <v>43534</v>
      </c>
      <c r="CU411" s="67">
        <f t="shared" si="1559"/>
        <v>43535</v>
      </c>
      <c r="CV411" s="67">
        <f t="shared" si="1559"/>
        <v>43536</v>
      </c>
      <c r="CW411" s="67">
        <f t="shared" si="1559"/>
        <v>43537</v>
      </c>
      <c r="CX411" s="67">
        <f t="shared" si="1559"/>
        <v>43538</v>
      </c>
      <c r="CY411" s="67">
        <f t="shared" si="1559"/>
        <v>43539</v>
      </c>
      <c r="CZ411" s="67">
        <f t="shared" si="1559"/>
        <v>43540</v>
      </c>
      <c r="DA411" s="67">
        <f t="shared" si="1559"/>
        <v>43541</v>
      </c>
      <c r="DB411" s="67">
        <f t="shared" si="1559"/>
        <v>43542</v>
      </c>
      <c r="DC411" s="67">
        <f t="shared" si="1559"/>
        <v>43543</v>
      </c>
      <c r="DD411" s="67">
        <f t="shared" si="1559"/>
        <v>43544</v>
      </c>
      <c r="DE411" s="67">
        <f t="shared" si="1564"/>
        <v>43545</v>
      </c>
      <c r="DF411" s="67">
        <f t="shared" si="1564"/>
        <v>43546</v>
      </c>
      <c r="DG411" s="67">
        <f t="shared" si="1564"/>
        <v>43547</v>
      </c>
      <c r="DH411" s="67">
        <f t="shared" si="1564"/>
        <v>43548</v>
      </c>
      <c r="DI411" s="67">
        <f t="shared" si="1564"/>
        <v>43549</v>
      </c>
      <c r="DJ411" s="67">
        <f t="shared" si="1564"/>
        <v>43550</v>
      </c>
      <c r="DK411" s="67">
        <f t="shared" si="1564"/>
        <v>43551</v>
      </c>
      <c r="DL411" s="67">
        <f t="shared" si="1564"/>
        <v>43552</v>
      </c>
      <c r="DM411" s="67">
        <f t="shared" si="1564"/>
        <v>43553</v>
      </c>
      <c r="DN411" s="67">
        <f t="shared" si="1564"/>
        <v>43554</v>
      </c>
      <c r="DO411" s="67">
        <f t="shared" si="1564"/>
        <v>43555</v>
      </c>
      <c r="DP411" s="67">
        <f t="shared" si="1564"/>
        <v>43556</v>
      </c>
      <c r="DQ411" s="67">
        <f t="shared" si="1564"/>
        <v>43557</v>
      </c>
      <c r="DR411" s="67">
        <f t="shared" si="1564"/>
        <v>43558</v>
      </c>
      <c r="DS411" s="67">
        <f t="shared" si="1564"/>
        <v>43559</v>
      </c>
      <c r="DT411" s="67">
        <f t="shared" si="1564"/>
        <v>43560</v>
      </c>
      <c r="DU411" s="67">
        <f t="shared" si="1575"/>
        <v>43561</v>
      </c>
      <c r="DV411" s="67">
        <f t="shared" si="1575"/>
        <v>43562</v>
      </c>
      <c r="DW411" s="67">
        <f t="shared" si="1575"/>
        <v>43563</v>
      </c>
      <c r="DX411" s="67">
        <f t="shared" si="1575"/>
        <v>43564</v>
      </c>
      <c r="DY411" s="67">
        <f t="shared" si="1575"/>
        <v>43565</v>
      </c>
      <c r="DZ411" s="67">
        <f t="shared" si="1575"/>
        <v>43566</v>
      </c>
      <c r="EA411" s="67">
        <f t="shared" si="1575"/>
        <v>43567</v>
      </c>
      <c r="EB411" s="67">
        <f t="shared" si="1575"/>
        <v>43568</v>
      </c>
      <c r="EC411" s="67">
        <f t="shared" si="1575"/>
        <v>43569</v>
      </c>
      <c r="ED411" s="67">
        <f t="shared" si="1575"/>
        <v>43570</v>
      </c>
      <c r="EE411" s="67">
        <f t="shared" si="1575"/>
        <v>43571</v>
      </c>
      <c r="EF411" s="67">
        <f t="shared" si="1575"/>
        <v>43572</v>
      </c>
      <c r="EG411" s="67">
        <f t="shared" ref="EG411:FA411" si="1582">EG$20</f>
        <v>43573</v>
      </c>
      <c r="EH411" s="67">
        <f t="shared" si="1582"/>
        <v>43574</v>
      </c>
      <c r="EI411" s="67">
        <f t="shared" si="1582"/>
        <v>43575</v>
      </c>
      <c r="EJ411" s="67">
        <f t="shared" si="1582"/>
        <v>43576</v>
      </c>
      <c r="EK411" s="67">
        <f t="shared" si="1582"/>
        <v>43577</v>
      </c>
      <c r="EL411" s="67">
        <f t="shared" si="1582"/>
        <v>43578</v>
      </c>
      <c r="EM411" s="67">
        <f t="shared" si="1582"/>
        <v>43579</v>
      </c>
      <c r="EN411" s="67">
        <f t="shared" si="1582"/>
        <v>43580</v>
      </c>
      <c r="EO411" s="67">
        <f t="shared" si="1582"/>
        <v>43581</v>
      </c>
      <c r="EP411" s="67">
        <f t="shared" si="1582"/>
        <v>43582</v>
      </c>
      <c r="EQ411" s="67">
        <f t="shared" si="1582"/>
        <v>43583</v>
      </c>
      <c r="ER411" s="67">
        <f t="shared" si="1582"/>
        <v>43584</v>
      </c>
      <c r="ES411" s="67">
        <f t="shared" si="1582"/>
        <v>43585</v>
      </c>
      <c r="ET411" s="67">
        <f t="shared" si="1582"/>
        <v>43586</v>
      </c>
      <c r="EU411" s="67">
        <f t="shared" si="1582"/>
        <v>43587</v>
      </c>
      <c r="EV411" s="67">
        <f t="shared" si="1582"/>
        <v>43588</v>
      </c>
      <c r="EW411" s="67">
        <f t="shared" si="1582"/>
        <v>43589</v>
      </c>
      <c r="EX411" s="67">
        <f t="shared" si="1582"/>
        <v>43590</v>
      </c>
      <c r="EY411" s="67">
        <f t="shared" si="1582"/>
        <v>43591</v>
      </c>
      <c r="EZ411" s="67">
        <f t="shared" si="1582"/>
        <v>43592</v>
      </c>
      <c r="FA411" s="67">
        <f t="shared" si="1582"/>
        <v>43593</v>
      </c>
      <c r="FB411" s="67">
        <f t="shared" si="1577"/>
        <v>43594</v>
      </c>
      <c r="FC411" s="67">
        <f t="shared" si="1577"/>
        <v>43595</v>
      </c>
      <c r="FD411" s="67">
        <f t="shared" si="1577"/>
        <v>43596</v>
      </c>
      <c r="FE411" s="67">
        <f t="shared" si="1577"/>
        <v>43597</v>
      </c>
      <c r="FF411" s="67">
        <f t="shared" si="1577"/>
        <v>43598</v>
      </c>
      <c r="FG411" s="67">
        <f t="shared" si="1577"/>
        <v>43599</v>
      </c>
      <c r="FH411" s="67">
        <f t="shared" si="1577"/>
        <v>43600</v>
      </c>
      <c r="FI411" s="67">
        <f t="shared" si="1577"/>
        <v>43601</v>
      </c>
      <c r="FJ411" s="67">
        <f t="shared" si="1577"/>
        <v>43602</v>
      </c>
      <c r="FK411" s="67">
        <f t="shared" si="1577"/>
        <v>43603</v>
      </c>
      <c r="FL411" s="67">
        <f t="shared" si="1577"/>
        <v>43604</v>
      </c>
      <c r="FM411" s="67">
        <f t="shared" si="1577"/>
        <v>43605</v>
      </c>
      <c r="FN411" s="67">
        <f t="shared" si="1577"/>
        <v>43606</v>
      </c>
      <c r="FO411" s="67">
        <f t="shared" si="1565"/>
        <v>43607</v>
      </c>
      <c r="FP411" s="67">
        <f t="shared" si="1565"/>
        <v>43608</v>
      </c>
      <c r="FQ411" s="67">
        <f t="shared" si="1565"/>
        <v>43609</v>
      </c>
      <c r="FR411" s="67">
        <f t="shared" si="1565"/>
        <v>43610</v>
      </c>
      <c r="FS411" s="67">
        <f t="shared" si="1565"/>
        <v>43611</v>
      </c>
      <c r="FT411" s="67">
        <f t="shared" si="1565"/>
        <v>43612</v>
      </c>
      <c r="FU411" s="67">
        <f t="shared" si="1565"/>
        <v>43613</v>
      </c>
      <c r="FV411" s="67">
        <f t="shared" si="1565"/>
        <v>43614</v>
      </c>
      <c r="FW411" s="67">
        <f t="shared" si="1565"/>
        <v>43615</v>
      </c>
      <c r="FX411" s="67">
        <f t="shared" si="1565"/>
        <v>43616</v>
      </c>
      <c r="FY411" s="67">
        <f t="shared" si="1565"/>
        <v>43617</v>
      </c>
      <c r="FZ411" s="67">
        <f t="shared" si="1566"/>
        <v>43618</v>
      </c>
      <c r="GA411" s="67">
        <f t="shared" si="1566"/>
        <v>43619</v>
      </c>
      <c r="GB411" s="67">
        <f t="shared" si="1566"/>
        <v>43620</v>
      </c>
      <c r="GC411" s="67">
        <f t="shared" si="1566"/>
        <v>43621</v>
      </c>
      <c r="GD411" s="67">
        <f t="shared" si="1566"/>
        <v>43622</v>
      </c>
      <c r="GE411" s="67">
        <f t="shared" si="1566"/>
        <v>43623</v>
      </c>
      <c r="GF411" s="67">
        <f t="shared" si="1566"/>
        <v>43624</v>
      </c>
      <c r="GG411" s="67">
        <f t="shared" si="1566"/>
        <v>43625</v>
      </c>
      <c r="GH411" s="67">
        <f t="shared" si="1566"/>
        <v>43626</v>
      </c>
      <c r="GI411" s="67">
        <f t="shared" si="1566"/>
        <v>43627</v>
      </c>
      <c r="GJ411" s="67">
        <f t="shared" si="1566"/>
        <v>43628</v>
      </c>
      <c r="GK411" s="67">
        <f t="shared" si="1566"/>
        <v>43629</v>
      </c>
      <c r="GL411" s="67">
        <f t="shared" si="1566"/>
        <v>43630</v>
      </c>
      <c r="GM411" s="67">
        <f t="shared" si="1566"/>
        <v>43631</v>
      </c>
      <c r="GN411" s="67">
        <f t="shared" si="1566"/>
        <v>43632</v>
      </c>
      <c r="GO411" s="67">
        <f t="shared" si="1566"/>
        <v>43633</v>
      </c>
      <c r="GP411" s="67">
        <f t="shared" si="1578"/>
        <v>43634</v>
      </c>
      <c r="GQ411" s="67">
        <f t="shared" si="1578"/>
        <v>43635</v>
      </c>
      <c r="GR411" s="67">
        <f t="shared" si="1578"/>
        <v>43636</v>
      </c>
      <c r="GS411" s="67">
        <f t="shared" si="1578"/>
        <v>43637</v>
      </c>
      <c r="GT411" s="67">
        <f t="shared" si="1578"/>
        <v>43638</v>
      </c>
      <c r="GU411" s="67">
        <f t="shared" si="1578"/>
        <v>43639</v>
      </c>
      <c r="GV411" s="67">
        <f t="shared" si="1578"/>
        <v>43640</v>
      </c>
      <c r="GW411" s="67">
        <f t="shared" si="1578"/>
        <v>43641</v>
      </c>
      <c r="GX411" s="67">
        <f t="shared" si="1578"/>
        <v>43642</v>
      </c>
      <c r="GY411" s="67">
        <f t="shared" si="1578"/>
        <v>43643</v>
      </c>
      <c r="GZ411" s="67">
        <f t="shared" si="1578"/>
        <v>43644</v>
      </c>
      <c r="HA411" s="67">
        <f t="shared" si="1578"/>
        <v>43645</v>
      </c>
      <c r="HB411" s="67">
        <f t="shared" si="1578"/>
        <v>43646</v>
      </c>
      <c r="HC411" s="67">
        <f t="shared" si="1578"/>
        <v>43647</v>
      </c>
      <c r="HD411" s="67">
        <f t="shared" si="1578"/>
        <v>43648</v>
      </c>
      <c r="HE411" s="67">
        <f t="shared" si="1578"/>
        <v>43649</v>
      </c>
      <c r="HF411" s="67">
        <f t="shared" si="1567"/>
        <v>43650</v>
      </c>
      <c r="HG411" s="67">
        <f t="shared" si="1567"/>
        <v>43651</v>
      </c>
      <c r="HH411" s="67">
        <f t="shared" si="1567"/>
        <v>43652</v>
      </c>
      <c r="HI411" s="67">
        <f t="shared" si="1567"/>
        <v>43653</v>
      </c>
      <c r="HJ411" s="67">
        <f t="shared" si="1567"/>
        <v>43654</v>
      </c>
      <c r="HK411" s="67">
        <f t="shared" si="1567"/>
        <v>43655</v>
      </c>
      <c r="HL411" s="67">
        <f t="shared" si="1567"/>
        <v>43656</v>
      </c>
      <c r="HM411" s="67">
        <f t="shared" si="1567"/>
        <v>43657</v>
      </c>
      <c r="HN411" s="67">
        <f t="shared" si="1567"/>
        <v>43658</v>
      </c>
      <c r="HO411" s="67">
        <f t="shared" si="1567"/>
        <v>43659</v>
      </c>
      <c r="HP411" s="67">
        <f t="shared" si="1567"/>
        <v>43660</v>
      </c>
      <c r="HQ411" s="67">
        <f t="shared" si="1567"/>
        <v>43661</v>
      </c>
      <c r="HR411" s="67">
        <f t="shared" si="1567"/>
        <v>43662</v>
      </c>
      <c r="HS411" s="67">
        <f t="shared" si="1567"/>
        <v>43663</v>
      </c>
      <c r="HT411" s="67">
        <f t="shared" si="1567"/>
        <v>43664</v>
      </c>
      <c r="HU411" s="67">
        <f t="shared" si="1568"/>
        <v>43665</v>
      </c>
      <c r="HV411" s="67">
        <f t="shared" si="1568"/>
        <v>43666</v>
      </c>
      <c r="HW411" s="67">
        <f t="shared" si="1568"/>
        <v>43667</v>
      </c>
      <c r="HX411" s="67">
        <f t="shared" si="1568"/>
        <v>43668</v>
      </c>
      <c r="HY411" s="67">
        <f t="shared" si="1568"/>
        <v>43669</v>
      </c>
      <c r="HZ411" s="67">
        <f t="shared" si="1568"/>
        <v>43670</v>
      </c>
      <c r="IA411" s="67">
        <f t="shared" si="1568"/>
        <v>43671</v>
      </c>
      <c r="IB411" s="67">
        <f t="shared" si="1568"/>
        <v>43672</v>
      </c>
      <c r="IC411" s="67">
        <f t="shared" si="1568"/>
        <v>43673</v>
      </c>
      <c r="ID411" s="67">
        <f t="shared" si="1568"/>
        <v>43674</v>
      </c>
      <c r="IE411" s="67">
        <f t="shared" si="1568"/>
        <v>43675</v>
      </c>
      <c r="IF411" s="67">
        <f t="shared" si="1568"/>
        <v>43676</v>
      </c>
      <c r="IG411" s="67">
        <f t="shared" si="1568"/>
        <v>43677</v>
      </c>
      <c r="IH411" s="67">
        <f t="shared" si="1568"/>
        <v>43678</v>
      </c>
      <c r="II411" s="67">
        <f t="shared" si="1568"/>
        <v>43679</v>
      </c>
      <c r="IJ411" s="67">
        <f t="shared" si="1568"/>
        <v>43680</v>
      </c>
      <c r="IK411" s="67">
        <f t="shared" si="1569"/>
        <v>43681</v>
      </c>
      <c r="IL411" s="67">
        <f t="shared" si="1569"/>
        <v>43682</v>
      </c>
      <c r="IM411" s="67">
        <f t="shared" si="1569"/>
        <v>43683</v>
      </c>
      <c r="IN411" s="67">
        <f t="shared" si="1569"/>
        <v>43684</v>
      </c>
      <c r="IO411" s="67">
        <f t="shared" si="1569"/>
        <v>43685</v>
      </c>
      <c r="IP411" s="67">
        <f t="shared" si="1569"/>
        <v>43686</v>
      </c>
      <c r="IQ411" s="67">
        <f t="shared" si="1569"/>
        <v>43687</v>
      </c>
      <c r="IR411" s="67">
        <f t="shared" si="1569"/>
        <v>43688</v>
      </c>
      <c r="IS411" s="67">
        <f t="shared" si="1569"/>
        <v>43689</v>
      </c>
      <c r="IT411" s="67">
        <f t="shared" si="1569"/>
        <v>43690</v>
      </c>
      <c r="IU411" s="67">
        <f t="shared" si="1569"/>
        <v>43691</v>
      </c>
      <c r="IV411" s="67">
        <f t="shared" si="1569"/>
        <v>43692</v>
      </c>
      <c r="IW411" s="67">
        <f t="shared" si="1569"/>
        <v>43693</v>
      </c>
      <c r="IX411" s="67">
        <f t="shared" si="1569"/>
        <v>43694</v>
      </c>
      <c r="IY411" s="67">
        <f t="shared" si="1569"/>
        <v>43695</v>
      </c>
      <c r="IZ411" s="67">
        <f t="shared" si="1569"/>
        <v>43696</v>
      </c>
      <c r="JA411" s="67">
        <f t="shared" si="1570"/>
        <v>43697</v>
      </c>
      <c r="JB411" s="67">
        <f t="shared" si="1570"/>
        <v>43698</v>
      </c>
      <c r="JC411" s="67">
        <f t="shared" si="1570"/>
        <v>43699</v>
      </c>
      <c r="JD411" s="67">
        <f t="shared" si="1570"/>
        <v>43700</v>
      </c>
      <c r="JE411" s="67">
        <f t="shared" si="1570"/>
        <v>43701</v>
      </c>
      <c r="JF411" s="67">
        <f t="shared" si="1570"/>
        <v>43702</v>
      </c>
      <c r="JG411" s="67">
        <f t="shared" si="1570"/>
        <v>43703</v>
      </c>
      <c r="JH411" s="67">
        <f t="shared" si="1570"/>
        <v>43704</v>
      </c>
      <c r="JI411" s="67">
        <f t="shared" si="1570"/>
        <v>43705</v>
      </c>
      <c r="JJ411" s="67">
        <f t="shared" si="1570"/>
        <v>43706</v>
      </c>
      <c r="JK411" s="67">
        <f t="shared" si="1570"/>
        <v>43707</v>
      </c>
      <c r="JL411" s="67">
        <f t="shared" si="1570"/>
        <v>43708</v>
      </c>
      <c r="JM411" s="67">
        <f t="shared" si="1570"/>
        <v>43709</v>
      </c>
      <c r="JN411" s="67">
        <f t="shared" si="1570"/>
        <v>43710</v>
      </c>
      <c r="JO411" s="67">
        <f t="shared" si="1570"/>
        <v>43711</v>
      </c>
      <c r="JP411" s="67">
        <f t="shared" si="1570"/>
        <v>43712</v>
      </c>
      <c r="JQ411" s="67">
        <f t="shared" si="1571"/>
        <v>43713</v>
      </c>
      <c r="JR411" s="67">
        <f t="shared" si="1571"/>
        <v>43714</v>
      </c>
      <c r="JS411" s="67">
        <f t="shared" si="1571"/>
        <v>43715</v>
      </c>
      <c r="JT411" s="67">
        <f t="shared" si="1571"/>
        <v>43716</v>
      </c>
      <c r="JU411" s="67">
        <f t="shared" si="1571"/>
        <v>43717</v>
      </c>
      <c r="JV411" s="67">
        <f t="shared" si="1571"/>
        <v>43718</v>
      </c>
      <c r="JW411" s="67">
        <f t="shared" si="1571"/>
        <v>43719</v>
      </c>
      <c r="JX411" s="67">
        <f t="shared" si="1571"/>
        <v>43720</v>
      </c>
      <c r="JY411" s="67">
        <f t="shared" si="1571"/>
        <v>43721</v>
      </c>
      <c r="JZ411" s="67">
        <f t="shared" si="1571"/>
        <v>43722</v>
      </c>
      <c r="KA411" s="67">
        <f t="shared" si="1571"/>
        <v>43723</v>
      </c>
      <c r="KB411" s="67">
        <f t="shared" si="1571"/>
        <v>43724</v>
      </c>
      <c r="KC411" s="67">
        <f t="shared" si="1571"/>
        <v>43725</v>
      </c>
      <c r="KD411" s="67">
        <f t="shared" si="1571"/>
        <v>43726</v>
      </c>
      <c r="KE411" s="67">
        <f t="shared" si="1571"/>
        <v>43727</v>
      </c>
      <c r="KF411" s="67">
        <f t="shared" si="1571"/>
        <v>43728</v>
      </c>
      <c r="KG411" s="67">
        <f t="shared" si="1579"/>
        <v>43729</v>
      </c>
      <c r="KH411" s="67">
        <f t="shared" si="1579"/>
        <v>43730</v>
      </c>
      <c r="KI411" s="67">
        <f t="shared" si="1579"/>
        <v>43731</v>
      </c>
      <c r="KJ411" s="67">
        <f t="shared" si="1579"/>
        <v>43732</v>
      </c>
      <c r="KK411" s="67">
        <f t="shared" si="1579"/>
        <v>43733</v>
      </c>
      <c r="KL411" s="67">
        <f t="shared" si="1579"/>
        <v>43734</v>
      </c>
      <c r="KM411" s="67">
        <f t="shared" si="1579"/>
        <v>43735</v>
      </c>
      <c r="KN411" s="67">
        <f t="shared" si="1579"/>
        <v>43736</v>
      </c>
      <c r="KO411" s="67">
        <f t="shared" si="1579"/>
        <v>43737</v>
      </c>
      <c r="KP411" s="67">
        <f t="shared" si="1579"/>
        <v>43738</v>
      </c>
      <c r="KQ411" s="67">
        <f t="shared" si="1579"/>
        <v>43739</v>
      </c>
      <c r="KR411" s="67">
        <f t="shared" si="1579"/>
        <v>43740</v>
      </c>
      <c r="KS411" s="67">
        <f t="shared" si="1579"/>
        <v>43741</v>
      </c>
      <c r="KT411" s="67">
        <f t="shared" si="1572"/>
        <v>43742</v>
      </c>
      <c r="KU411" s="67">
        <f t="shared" si="1572"/>
        <v>43743</v>
      </c>
      <c r="KV411" s="67">
        <f t="shared" si="1572"/>
        <v>43744</v>
      </c>
      <c r="KW411" s="67">
        <f t="shared" si="1572"/>
        <v>43745</v>
      </c>
      <c r="KX411" s="67">
        <f t="shared" si="1572"/>
        <v>43746</v>
      </c>
      <c r="KY411" s="67">
        <f t="shared" si="1572"/>
        <v>43747</v>
      </c>
      <c r="KZ411" s="67">
        <f t="shared" si="1572"/>
        <v>43748</v>
      </c>
      <c r="LA411" s="67">
        <f t="shared" si="1572"/>
        <v>43749</v>
      </c>
      <c r="LB411" s="67">
        <f t="shared" si="1572"/>
        <v>43750</v>
      </c>
      <c r="LC411" s="67">
        <f t="shared" si="1572"/>
        <v>43751</v>
      </c>
      <c r="LD411" s="67">
        <f t="shared" si="1572"/>
        <v>43752</v>
      </c>
      <c r="LE411" s="67">
        <f t="shared" si="1572"/>
        <v>43753</v>
      </c>
      <c r="LF411" s="67">
        <f t="shared" si="1572"/>
        <v>43754</v>
      </c>
      <c r="LG411" s="67">
        <f t="shared" si="1572"/>
        <v>43755</v>
      </c>
      <c r="LH411" s="67">
        <f t="shared" si="1572"/>
        <v>43756</v>
      </c>
      <c r="LI411" s="67">
        <f t="shared" si="1573"/>
        <v>43757</v>
      </c>
      <c r="LJ411" s="67">
        <f t="shared" si="1573"/>
        <v>43758</v>
      </c>
      <c r="LK411" s="67">
        <f t="shared" si="1573"/>
        <v>43759</v>
      </c>
      <c r="LL411" s="67">
        <f t="shared" si="1573"/>
        <v>43760</v>
      </c>
      <c r="LM411" s="67">
        <f t="shared" si="1573"/>
        <v>43761</v>
      </c>
      <c r="LN411" s="67">
        <f t="shared" si="1573"/>
        <v>43762</v>
      </c>
      <c r="LO411" s="67">
        <f t="shared" si="1573"/>
        <v>43763</v>
      </c>
      <c r="LP411" s="67">
        <f t="shared" si="1573"/>
        <v>43764</v>
      </c>
      <c r="LQ411" s="67">
        <f t="shared" si="1573"/>
        <v>43765</v>
      </c>
      <c r="LR411" s="67">
        <f t="shared" si="1573"/>
        <v>43766</v>
      </c>
      <c r="LS411" s="67">
        <f t="shared" si="1573"/>
        <v>43767</v>
      </c>
      <c r="LT411" s="67">
        <f t="shared" si="1573"/>
        <v>43768</v>
      </c>
      <c r="LU411" s="67">
        <f t="shared" si="1573"/>
        <v>43769</v>
      </c>
      <c r="LV411" s="67">
        <f t="shared" si="1573"/>
        <v>43770</v>
      </c>
      <c r="LW411" s="67">
        <f t="shared" si="1573"/>
        <v>43771</v>
      </c>
      <c r="LX411" s="67">
        <f t="shared" si="1573"/>
        <v>43772</v>
      </c>
      <c r="LY411" s="67">
        <f t="shared" si="1574"/>
        <v>43773</v>
      </c>
      <c r="LZ411" s="67">
        <f t="shared" si="1574"/>
        <v>43774</v>
      </c>
      <c r="MA411" s="67">
        <f t="shared" si="1574"/>
        <v>43775</v>
      </c>
      <c r="MB411" s="67">
        <f t="shared" si="1574"/>
        <v>43776</v>
      </c>
      <c r="MC411" s="67">
        <f t="shared" si="1574"/>
        <v>43777</v>
      </c>
      <c r="MD411" s="67">
        <f t="shared" si="1574"/>
        <v>43778</v>
      </c>
      <c r="ME411" s="67">
        <f t="shared" si="1574"/>
        <v>43779</v>
      </c>
      <c r="MF411" s="67">
        <f t="shared" si="1574"/>
        <v>43780</v>
      </c>
      <c r="MG411" s="67">
        <f t="shared" si="1574"/>
        <v>43781</v>
      </c>
      <c r="MH411" s="67">
        <f t="shared" si="1574"/>
        <v>43782</v>
      </c>
      <c r="MI411" s="67">
        <f t="shared" si="1574"/>
        <v>43783</v>
      </c>
      <c r="MJ411" s="67">
        <f t="shared" si="1574"/>
        <v>43784</v>
      </c>
      <c r="MK411" s="67">
        <f t="shared" si="1574"/>
        <v>43785</v>
      </c>
      <c r="ML411" s="67">
        <f t="shared" si="1554"/>
        <v>43786</v>
      </c>
      <c r="MM411" s="67">
        <f t="shared" si="1554"/>
        <v>43787</v>
      </c>
      <c r="MN411" s="67">
        <f t="shared" si="1554"/>
        <v>43788</v>
      </c>
      <c r="MO411" s="67">
        <f t="shared" si="1554"/>
        <v>43789</v>
      </c>
      <c r="MP411" s="67">
        <f t="shared" si="1554"/>
        <v>43790</v>
      </c>
      <c r="MQ411" s="67">
        <f t="shared" si="1554"/>
        <v>43791</v>
      </c>
      <c r="MR411" s="67">
        <f t="shared" si="1554"/>
        <v>43792</v>
      </c>
      <c r="MS411" s="67">
        <f t="shared" si="1554"/>
        <v>43793</v>
      </c>
      <c r="MT411" s="67">
        <f t="shared" si="1554"/>
        <v>43794</v>
      </c>
      <c r="MU411" s="67">
        <f t="shared" si="1554"/>
        <v>43795</v>
      </c>
      <c r="MV411" s="67">
        <f t="shared" si="1554"/>
        <v>43796</v>
      </c>
      <c r="MW411" s="67">
        <f t="shared" si="1554"/>
        <v>43797</v>
      </c>
      <c r="MX411" s="67">
        <f t="shared" si="1554"/>
        <v>43798</v>
      </c>
      <c r="MY411" s="67">
        <f t="shared" si="1554"/>
        <v>43799</v>
      </c>
      <c r="MZ411" s="67">
        <f t="shared" si="1554"/>
        <v>43800</v>
      </c>
      <c r="NA411" s="67">
        <f t="shared" si="1554"/>
        <v>43801</v>
      </c>
      <c r="NB411" s="67">
        <f t="shared" si="1554"/>
        <v>43802</v>
      </c>
      <c r="NC411" s="67">
        <f t="shared" si="1554"/>
        <v>43803</v>
      </c>
      <c r="ND411" s="67">
        <f t="shared" si="1554"/>
        <v>43804</v>
      </c>
      <c r="NE411" s="67">
        <f t="shared" si="1554"/>
        <v>43805</v>
      </c>
      <c r="NF411" s="67">
        <f t="shared" si="1554"/>
        <v>43806</v>
      </c>
      <c r="NG411" s="67">
        <f t="shared" si="1554"/>
        <v>43807</v>
      </c>
      <c r="NH411" s="67">
        <f t="shared" si="1554"/>
        <v>43808</v>
      </c>
      <c r="NI411" s="67">
        <f t="shared" si="1554"/>
        <v>43809</v>
      </c>
      <c r="NJ411" s="67">
        <f t="shared" ref="NJ411:OD411" si="1583">NJ$20</f>
        <v>43810</v>
      </c>
      <c r="NK411" s="67">
        <f t="shared" si="1583"/>
        <v>43811</v>
      </c>
      <c r="NL411" s="67">
        <f t="shared" si="1583"/>
        <v>43812</v>
      </c>
      <c r="NM411" s="67">
        <f t="shared" si="1583"/>
        <v>43813</v>
      </c>
      <c r="NN411" s="67">
        <f t="shared" si="1583"/>
        <v>43814</v>
      </c>
      <c r="NO411" s="67">
        <f t="shared" si="1583"/>
        <v>43815</v>
      </c>
      <c r="NP411" s="67">
        <f t="shared" si="1583"/>
        <v>43816</v>
      </c>
      <c r="NQ411" s="67">
        <f t="shared" si="1583"/>
        <v>43817</v>
      </c>
      <c r="NR411" s="67">
        <f t="shared" si="1583"/>
        <v>43818</v>
      </c>
      <c r="NS411" s="67">
        <f t="shared" si="1583"/>
        <v>43819</v>
      </c>
      <c r="NT411" s="67">
        <f t="shared" si="1583"/>
        <v>43820</v>
      </c>
      <c r="NU411" s="67">
        <f t="shared" si="1583"/>
        <v>43821</v>
      </c>
      <c r="NV411" s="67">
        <f t="shared" si="1583"/>
        <v>43822</v>
      </c>
      <c r="NW411" s="67">
        <f t="shared" si="1583"/>
        <v>43823</v>
      </c>
      <c r="NX411" s="67">
        <f t="shared" si="1583"/>
        <v>43824</v>
      </c>
      <c r="NY411" s="67">
        <f t="shared" si="1583"/>
        <v>43825</v>
      </c>
      <c r="NZ411" s="67">
        <f t="shared" si="1583"/>
        <v>43826</v>
      </c>
      <c r="OA411" s="67">
        <f t="shared" si="1583"/>
        <v>43827</v>
      </c>
      <c r="OB411" s="67">
        <f t="shared" si="1583"/>
        <v>43828</v>
      </c>
      <c r="OC411" s="67">
        <f t="shared" si="1583"/>
        <v>43829</v>
      </c>
      <c r="OD411" s="67">
        <f t="shared" si="1583"/>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0.5" hidden="1" customHeight="1" collapsed="1" x14ac:dyDescent="0.2">
      <c r="A412" s="230" t="s">
        <v>244</v>
      </c>
      <c r="B412" s="237"/>
      <c r="C412" s="233" t="s">
        <v>76</v>
      </c>
      <c r="D412" s="190">
        <v>0</v>
      </c>
      <c r="E412" s="30">
        <f>D412*1.1</f>
        <v>0</v>
      </c>
      <c r="F412" s="263"/>
      <c r="G412" s="27">
        <f t="shared" ref="G412" si="1584">ROUND(ROUND(D412,3)*$F412,2)</f>
        <v>0</v>
      </c>
      <c r="H412" s="86">
        <f t="shared" ref="H412" si="1585">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9"/>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9"/>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50"/>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50"/>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1"/>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1"/>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2"/>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3"/>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3"/>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3"/>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4"/>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6">OK412+OM412+OO412+OQ412+OS412+OU412+OW412</f>
        <v>0</v>
      </c>
      <c r="OG412" s="28">
        <f t="shared" ref="OG412" si="1587">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9"/>
        <v>43466</v>
      </c>
      <c r="AE413" s="67">
        <f t="shared" si="1549"/>
        <v>43467</v>
      </c>
      <c r="AF413" s="67">
        <f t="shared" si="1549"/>
        <v>43468</v>
      </c>
      <c r="AG413" s="67">
        <f t="shared" si="1549"/>
        <v>43469</v>
      </c>
      <c r="AH413" s="67">
        <f t="shared" si="1549"/>
        <v>43470</v>
      </c>
      <c r="AI413" s="67">
        <f t="shared" si="1549"/>
        <v>43471</v>
      </c>
      <c r="AJ413" s="67">
        <f t="shared" si="1549"/>
        <v>43472</v>
      </c>
      <c r="AK413" s="67">
        <f t="shared" si="1549"/>
        <v>43473</v>
      </c>
      <c r="AL413" s="67">
        <f t="shared" si="1549"/>
        <v>43474</v>
      </c>
      <c r="AM413" s="67">
        <f t="shared" si="1549"/>
        <v>43475</v>
      </c>
      <c r="AN413" s="67">
        <f t="shared" si="1549"/>
        <v>43476</v>
      </c>
      <c r="AO413" s="67">
        <f t="shared" si="1549"/>
        <v>43477</v>
      </c>
      <c r="AP413" s="67">
        <f t="shared" si="1549"/>
        <v>43478</v>
      </c>
      <c r="AQ413" s="67">
        <f t="shared" si="1549"/>
        <v>43479</v>
      </c>
      <c r="AR413" s="67">
        <f t="shared" si="1549"/>
        <v>43480</v>
      </c>
      <c r="AS413" s="67">
        <f t="shared" si="1549"/>
        <v>43481</v>
      </c>
      <c r="AT413" s="67">
        <f t="shared" si="1549"/>
        <v>43482</v>
      </c>
      <c r="AU413" s="67">
        <f t="shared" si="1549"/>
        <v>43483</v>
      </c>
      <c r="AV413" s="67">
        <f t="shared" si="1549"/>
        <v>43484</v>
      </c>
      <c r="AW413" s="67">
        <f t="shared" si="1549"/>
        <v>43485</v>
      </c>
      <c r="AX413" s="67">
        <f t="shared" si="1549"/>
        <v>43486</v>
      </c>
      <c r="AY413" s="67">
        <f t="shared" si="1549"/>
        <v>43487</v>
      </c>
      <c r="AZ413" s="67">
        <f t="shared" si="1549"/>
        <v>43488</v>
      </c>
      <c r="BA413" s="67">
        <f t="shared" si="1549"/>
        <v>43489</v>
      </c>
      <c r="BB413" s="67">
        <f t="shared" si="1549"/>
        <v>43490</v>
      </c>
      <c r="BC413" s="67">
        <f t="shared" si="1549"/>
        <v>43491</v>
      </c>
      <c r="BD413" s="67">
        <f t="shared" si="1549"/>
        <v>43492</v>
      </c>
      <c r="BE413" s="67">
        <f t="shared" si="1549"/>
        <v>43493</v>
      </c>
      <c r="BF413" s="67">
        <f t="shared" si="1549"/>
        <v>43494</v>
      </c>
      <c r="BG413" s="67">
        <f t="shared" si="1549"/>
        <v>43495</v>
      </c>
      <c r="BH413" s="67">
        <f t="shared" si="1549"/>
        <v>43496</v>
      </c>
      <c r="BI413" s="67">
        <f t="shared" si="1549"/>
        <v>43497</v>
      </c>
      <c r="BJ413" s="67">
        <f t="shared" si="1549"/>
        <v>43498</v>
      </c>
      <c r="BK413" s="67">
        <f t="shared" si="1549"/>
        <v>43499</v>
      </c>
      <c r="BL413" s="67">
        <f t="shared" si="1549"/>
        <v>43500</v>
      </c>
      <c r="BM413" s="67">
        <f t="shared" si="1549"/>
        <v>43501</v>
      </c>
      <c r="BN413" s="67">
        <f t="shared" si="1549"/>
        <v>43502</v>
      </c>
      <c r="BO413" s="67">
        <f t="shared" si="1549"/>
        <v>43503</v>
      </c>
      <c r="BP413" s="67">
        <f t="shared" si="1549"/>
        <v>43504</v>
      </c>
      <c r="BQ413" s="67">
        <f t="shared" si="1549"/>
        <v>43505</v>
      </c>
      <c r="BR413" s="67">
        <f t="shared" si="1549"/>
        <v>43506</v>
      </c>
      <c r="BS413" s="67">
        <f t="shared" si="1549"/>
        <v>43507</v>
      </c>
      <c r="BT413" s="67">
        <f t="shared" si="1549"/>
        <v>43508</v>
      </c>
      <c r="BU413" s="67">
        <f t="shared" si="1549"/>
        <v>43509</v>
      </c>
      <c r="BV413" s="67">
        <f t="shared" si="1549"/>
        <v>43510</v>
      </c>
      <c r="BW413" s="67">
        <f t="shared" si="1549"/>
        <v>43511</v>
      </c>
      <c r="BX413" s="67">
        <f t="shared" si="1549"/>
        <v>43512</v>
      </c>
      <c r="BY413" s="67">
        <f t="shared" si="1549"/>
        <v>43513</v>
      </c>
      <c r="BZ413" s="67">
        <f t="shared" si="1549"/>
        <v>43514</v>
      </c>
      <c r="CA413" s="67">
        <f t="shared" si="1549"/>
        <v>43515</v>
      </c>
      <c r="CB413" s="67">
        <f t="shared" si="1549"/>
        <v>43516</v>
      </c>
      <c r="CC413" s="67">
        <f t="shared" si="1549"/>
        <v>43517</v>
      </c>
      <c r="CD413" s="67">
        <f t="shared" si="1549"/>
        <v>43518</v>
      </c>
      <c r="CE413" s="67">
        <f t="shared" si="1549"/>
        <v>43519</v>
      </c>
      <c r="CF413" s="67">
        <f t="shared" si="1549"/>
        <v>43520</v>
      </c>
      <c r="CG413" s="67">
        <f t="shared" si="1549"/>
        <v>43521</v>
      </c>
      <c r="CH413" s="67">
        <f t="shared" si="1549"/>
        <v>43522</v>
      </c>
      <c r="CI413" s="67">
        <f t="shared" si="1549"/>
        <v>43523</v>
      </c>
      <c r="CJ413" s="67">
        <f t="shared" si="1549"/>
        <v>43524</v>
      </c>
      <c r="CK413" s="67">
        <f t="shared" si="1549"/>
        <v>43525</v>
      </c>
      <c r="CL413" s="67">
        <f t="shared" si="1549"/>
        <v>43526</v>
      </c>
      <c r="CM413" s="67">
        <f t="shared" si="1549"/>
        <v>43527</v>
      </c>
      <c r="CN413" s="67">
        <f t="shared" si="1549"/>
        <v>43528</v>
      </c>
      <c r="CO413" s="67">
        <f t="shared" si="1549"/>
        <v>43529</v>
      </c>
      <c r="CP413" s="67">
        <f t="shared" ref="CP413:DE414" si="1588">CP$20</f>
        <v>43530</v>
      </c>
      <c r="CQ413" s="67">
        <f t="shared" si="1588"/>
        <v>43531</v>
      </c>
      <c r="CR413" s="67">
        <f t="shared" si="1588"/>
        <v>43532</v>
      </c>
      <c r="CS413" s="67">
        <f t="shared" si="1588"/>
        <v>43533</v>
      </c>
      <c r="CT413" s="67">
        <f t="shared" si="1588"/>
        <v>43534</v>
      </c>
      <c r="CU413" s="67">
        <f t="shared" si="1588"/>
        <v>43535</v>
      </c>
      <c r="CV413" s="67">
        <f t="shared" si="1588"/>
        <v>43536</v>
      </c>
      <c r="CW413" s="67">
        <f t="shared" si="1588"/>
        <v>43537</v>
      </c>
      <c r="CX413" s="67">
        <f t="shared" si="1588"/>
        <v>43538</v>
      </c>
      <c r="CY413" s="67">
        <f t="shared" si="1588"/>
        <v>43539</v>
      </c>
      <c r="CZ413" s="67">
        <f t="shared" si="1588"/>
        <v>43540</v>
      </c>
      <c r="DA413" s="67">
        <f t="shared" si="1588"/>
        <v>43541</v>
      </c>
      <c r="DB413" s="67">
        <f t="shared" si="1588"/>
        <v>43542</v>
      </c>
      <c r="DC413" s="67">
        <f t="shared" si="1588"/>
        <v>43543</v>
      </c>
      <c r="DD413" s="67">
        <f t="shared" si="1588"/>
        <v>43544</v>
      </c>
      <c r="DE413" s="67">
        <f t="shared" si="1588"/>
        <v>43545</v>
      </c>
      <c r="DF413" s="67">
        <f t="shared" ref="DF413:DO414" si="1589">DF$20</f>
        <v>43546</v>
      </c>
      <c r="DG413" s="67">
        <f t="shared" si="1589"/>
        <v>43547</v>
      </c>
      <c r="DH413" s="67">
        <f t="shared" si="1589"/>
        <v>43548</v>
      </c>
      <c r="DI413" s="67">
        <f t="shared" si="1589"/>
        <v>43549</v>
      </c>
      <c r="DJ413" s="67">
        <f t="shared" si="1589"/>
        <v>43550</v>
      </c>
      <c r="DK413" s="67">
        <f t="shared" si="1589"/>
        <v>43551</v>
      </c>
      <c r="DL413" s="67">
        <f t="shared" si="1589"/>
        <v>43552</v>
      </c>
      <c r="DM413" s="67">
        <f t="shared" si="1589"/>
        <v>43553</v>
      </c>
      <c r="DN413" s="67">
        <f t="shared" si="1589"/>
        <v>43554</v>
      </c>
      <c r="DO413" s="67">
        <f t="shared" si="1589"/>
        <v>43555</v>
      </c>
      <c r="DP413" s="67">
        <f t="shared" si="1550"/>
        <v>43556</v>
      </c>
      <c r="DQ413" s="67">
        <f t="shared" si="1550"/>
        <v>43557</v>
      </c>
      <c r="DR413" s="67">
        <f t="shared" si="1550"/>
        <v>43558</v>
      </c>
      <c r="DS413" s="67">
        <f t="shared" si="1550"/>
        <v>43559</v>
      </c>
      <c r="DT413" s="67">
        <f t="shared" si="1550"/>
        <v>43560</v>
      </c>
      <c r="DU413" s="67">
        <f t="shared" si="1550"/>
        <v>43561</v>
      </c>
      <c r="DV413" s="67">
        <f t="shared" si="1550"/>
        <v>43562</v>
      </c>
      <c r="DW413" s="67">
        <f t="shared" si="1550"/>
        <v>43563</v>
      </c>
      <c r="DX413" s="67">
        <f t="shared" si="1550"/>
        <v>43564</v>
      </c>
      <c r="DY413" s="67">
        <f t="shared" si="1550"/>
        <v>43565</v>
      </c>
      <c r="DZ413" s="67">
        <f t="shared" si="1550"/>
        <v>43566</v>
      </c>
      <c r="EA413" s="67">
        <f t="shared" si="1550"/>
        <v>43567</v>
      </c>
      <c r="EB413" s="67">
        <f t="shared" si="1550"/>
        <v>43568</v>
      </c>
      <c r="EC413" s="67">
        <f t="shared" si="1550"/>
        <v>43569</v>
      </c>
      <c r="ED413" s="67">
        <f t="shared" si="1550"/>
        <v>43570</v>
      </c>
      <c r="EE413" s="67">
        <f t="shared" si="1550"/>
        <v>43571</v>
      </c>
      <c r="EF413" s="67">
        <f t="shared" si="1550"/>
        <v>43572</v>
      </c>
      <c r="EG413" s="67">
        <f t="shared" si="1550"/>
        <v>43573</v>
      </c>
      <c r="EH413" s="67">
        <f t="shared" si="1550"/>
        <v>43574</v>
      </c>
      <c r="EI413" s="67">
        <f t="shared" si="1550"/>
        <v>43575</v>
      </c>
      <c r="EJ413" s="67">
        <f t="shared" si="1550"/>
        <v>43576</v>
      </c>
      <c r="EK413" s="67">
        <f t="shared" si="1550"/>
        <v>43577</v>
      </c>
      <c r="EL413" s="67">
        <f t="shared" si="1550"/>
        <v>43578</v>
      </c>
      <c r="EM413" s="67">
        <f t="shared" si="1550"/>
        <v>43579</v>
      </c>
      <c r="EN413" s="67">
        <f t="shared" si="1550"/>
        <v>43580</v>
      </c>
      <c r="EO413" s="67">
        <f t="shared" si="1550"/>
        <v>43581</v>
      </c>
      <c r="EP413" s="67">
        <f t="shared" si="1550"/>
        <v>43582</v>
      </c>
      <c r="EQ413" s="67">
        <f t="shared" si="1550"/>
        <v>43583</v>
      </c>
      <c r="ER413" s="67">
        <f t="shared" si="1550"/>
        <v>43584</v>
      </c>
      <c r="ES413" s="67">
        <f t="shared" si="1550"/>
        <v>43585</v>
      </c>
      <c r="ET413" s="67">
        <f t="shared" si="1550"/>
        <v>43586</v>
      </c>
      <c r="EU413" s="67">
        <f t="shared" si="1550"/>
        <v>43587</v>
      </c>
      <c r="EV413" s="67">
        <f t="shared" si="1550"/>
        <v>43588</v>
      </c>
      <c r="EW413" s="67">
        <f t="shared" si="1550"/>
        <v>43589</v>
      </c>
      <c r="EX413" s="67">
        <f t="shared" si="1550"/>
        <v>43590</v>
      </c>
      <c r="EY413" s="67">
        <f t="shared" si="1550"/>
        <v>43591</v>
      </c>
      <c r="EZ413" s="67">
        <f t="shared" si="1550"/>
        <v>43592</v>
      </c>
      <c r="FA413" s="67">
        <f t="shared" si="1550"/>
        <v>43593</v>
      </c>
      <c r="FB413" s="67">
        <f t="shared" ref="FB413:FQ414" si="1590">FB$20</f>
        <v>43594</v>
      </c>
      <c r="FC413" s="67">
        <f t="shared" si="1590"/>
        <v>43595</v>
      </c>
      <c r="FD413" s="67">
        <f t="shared" si="1590"/>
        <v>43596</v>
      </c>
      <c r="FE413" s="67">
        <f t="shared" si="1590"/>
        <v>43597</v>
      </c>
      <c r="FF413" s="67">
        <f t="shared" si="1590"/>
        <v>43598</v>
      </c>
      <c r="FG413" s="67">
        <f t="shared" si="1590"/>
        <v>43599</v>
      </c>
      <c r="FH413" s="67">
        <f t="shared" si="1590"/>
        <v>43600</v>
      </c>
      <c r="FI413" s="67">
        <f t="shared" si="1590"/>
        <v>43601</v>
      </c>
      <c r="FJ413" s="67">
        <f t="shared" si="1590"/>
        <v>43602</v>
      </c>
      <c r="FK413" s="67">
        <f t="shared" si="1590"/>
        <v>43603</v>
      </c>
      <c r="FL413" s="67">
        <f t="shared" si="1590"/>
        <v>43604</v>
      </c>
      <c r="FM413" s="67">
        <f t="shared" si="1590"/>
        <v>43605</v>
      </c>
      <c r="FN413" s="67">
        <f t="shared" si="1590"/>
        <v>43606</v>
      </c>
      <c r="FO413" s="67">
        <f t="shared" si="1590"/>
        <v>43607</v>
      </c>
      <c r="FP413" s="67">
        <f t="shared" si="1590"/>
        <v>43608</v>
      </c>
      <c r="FQ413" s="67">
        <f t="shared" si="1590"/>
        <v>43609</v>
      </c>
      <c r="FR413" s="67">
        <f t="shared" ref="FR413:FX414" si="1591">FR$20</f>
        <v>43610</v>
      </c>
      <c r="FS413" s="67">
        <f t="shared" si="1591"/>
        <v>43611</v>
      </c>
      <c r="FT413" s="67">
        <f t="shared" si="1591"/>
        <v>43612</v>
      </c>
      <c r="FU413" s="67">
        <f t="shared" si="1591"/>
        <v>43613</v>
      </c>
      <c r="FV413" s="67">
        <f t="shared" si="1591"/>
        <v>43614</v>
      </c>
      <c r="FW413" s="67">
        <f t="shared" si="1591"/>
        <v>43615</v>
      </c>
      <c r="FX413" s="67">
        <f t="shared" si="1591"/>
        <v>43616</v>
      </c>
      <c r="FY413" s="67">
        <f t="shared" si="1551"/>
        <v>43617</v>
      </c>
      <c r="FZ413" s="67">
        <f t="shared" si="1551"/>
        <v>43618</v>
      </c>
      <c r="GA413" s="67">
        <f t="shared" si="1551"/>
        <v>43619</v>
      </c>
      <c r="GB413" s="67">
        <f t="shared" si="1551"/>
        <v>43620</v>
      </c>
      <c r="GC413" s="67">
        <f t="shared" si="1551"/>
        <v>43621</v>
      </c>
      <c r="GD413" s="67">
        <f t="shared" si="1551"/>
        <v>43622</v>
      </c>
      <c r="GE413" s="67">
        <f t="shared" si="1551"/>
        <v>43623</v>
      </c>
      <c r="GF413" s="67">
        <f t="shared" si="1551"/>
        <v>43624</v>
      </c>
      <c r="GG413" s="67">
        <f t="shared" si="1551"/>
        <v>43625</v>
      </c>
      <c r="GH413" s="67">
        <f t="shared" si="1551"/>
        <v>43626</v>
      </c>
      <c r="GI413" s="67">
        <f t="shared" si="1551"/>
        <v>43627</v>
      </c>
      <c r="GJ413" s="67">
        <f t="shared" si="1551"/>
        <v>43628</v>
      </c>
      <c r="GK413" s="67">
        <f t="shared" si="1551"/>
        <v>43629</v>
      </c>
      <c r="GL413" s="67">
        <f t="shared" si="1551"/>
        <v>43630</v>
      </c>
      <c r="GM413" s="67">
        <f t="shared" si="1551"/>
        <v>43631</v>
      </c>
      <c r="GN413" s="67">
        <f t="shared" si="1551"/>
        <v>43632</v>
      </c>
      <c r="GO413" s="67">
        <f t="shared" si="1551"/>
        <v>43633</v>
      </c>
      <c r="GP413" s="67">
        <f t="shared" si="1551"/>
        <v>43634</v>
      </c>
      <c r="GQ413" s="67">
        <f t="shared" si="1551"/>
        <v>43635</v>
      </c>
      <c r="GR413" s="67">
        <f t="shared" si="1551"/>
        <v>43636</v>
      </c>
      <c r="GS413" s="67">
        <f t="shared" si="1551"/>
        <v>43637</v>
      </c>
      <c r="GT413" s="67">
        <f t="shared" si="1551"/>
        <v>43638</v>
      </c>
      <c r="GU413" s="67">
        <f t="shared" si="1551"/>
        <v>43639</v>
      </c>
      <c r="GV413" s="67">
        <f t="shared" si="1551"/>
        <v>43640</v>
      </c>
      <c r="GW413" s="67">
        <f t="shared" si="1551"/>
        <v>43641</v>
      </c>
      <c r="GX413" s="67">
        <f t="shared" si="1551"/>
        <v>43642</v>
      </c>
      <c r="GY413" s="67">
        <f t="shared" si="1551"/>
        <v>43643</v>
      </c>
      <c r="GZ413" s="67">
        <f t="shared" si="1551"/>
        <v>43644</v>
      </c>
      <c r="HA413" s="67">
        <f t="shared" si="1551"/>
        <v>43645</v>
      </c>
      <c r="HB413" s="67">
        <f t="shared" si="1551"/>
        <v>43646</v>
      </c>
      <c r="HC413" s="67">
        <f t="shared" si="1551"/>
        <v>43647</v>
      </c>
      <c r="HD413" s="67">
        <f t="shared" si="1551"/>
        <v>43648</v>
      </c>
      <c r="HE413" s="67">
        <f t="shared" si="1551"/>
        <v>43649</v>
      </c>
      <c r="HF413" s="67">
        <f t="shared" si="1551"/>
        <v>43650</v>
      </c>
      <c r="HG413" s="67">
        <f t="shared" si="1551"/>
        <v>43651</v>
      </c>
      <c r="HH413" s="67">
        <f t="shared" si="1551"/>
        <v>43652</v>
      </c>
      <c r="HI413" s="67">
        <f t="shared" si="1551"/>
        <v>43653</v>
      </c>
      <c r="HJ413" s="67">
        <f t="shared" si="1551"/>
        <v>43654</v>
      </c>
      <c r="HK413" s="67">
        <f t="shared" si="1551"/>
        <v>43655</v>
      </c>
      <c r="HL413" s="67">
        <f t="shared" si="1551"/>
        <v>43656</v>
      </c>
      <c r="HM413" s="67">
        <f t="shared" si="1551"/>
        <v>43657</v>
      </c>
      <c r="HN413" s="67">
        <f t="shared" ref="HN413:IC414" si="1592">HN$20</f>
        <v>43658</v>
      </c>
      <c r="HO413" s="67">
        <f t="shared" si="1592"/>
        <v>43659</v>
      </c>
      <c r="HP413" s="67">
        <f t="shared" si="1592"/>
        <v>43660</v>
      </c>
      <c r="HQ413" s="67">
        <f t="shared" si="1592"/>
        <v>43661</v>
      </c>
      <c r="HR413" s="67">
        <f t="shared" si="1592"/>
        <v>43662</v>
      </c>
      <c r="HS413" s="67">
        <f t="shared" si="1592"/>
        <v>43663</v>
      </c>
      <c r="HT413" s="67">
        <f t="shared" si="1592"/>
        <v>43664</v>
      </c>
      <c r="HU413" s="67">
        <f t="shared" si="1592"/>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ref="ID413:IG414" si="1593">ID$20</f>
        <v>43674</v>
      </c>
      <c r="IE413" s="67">
        <f t="shared" si="1593"/>
        <v>43675</v>
      </c>
      <c r="IF413" s="67">
        <f t="shared" si="1593"/>
        <v>43676</v>
      </c>
      <c r="IG413" s="67">
        <f t="shared" si="1593"/>
        <v>43677</v>
      </c>
      <c r="IH413" s="67">
        <f t="shared" si="1552"/>
        <v>43678</v>
      </c>
      <c r="II413" s="67">
        <f t="shared" si="1552"/>
        <v>43679</v>
      </c>
      <c r="IJ413" s="67">
        <f t="shared" si="1552"/>
        <v>43680</v>
      </c>
      <c r="IK413" s="67">
        <f t="shared" si="1552"/>
        <v>43681</v>
      </c>
      <c r="IL413" s="67">
        <f t="shared" si="1552"/>
        <v>43682</v>
      </c>
      <c r="IM413" s="67">
        <f t="shared" si="1552"/>
        <v>43683</v>
      </c>
      <c r="IN413" s="67">
        <f t="shared" si="1552"/>
        <v>43684</v>
      </c>
      <c r="IO413" s="67">
        <f t="shared" si="1552"/>
        <v>43685</v>
      </c>
      <c r="IP413" s="67">
        <f t="shared" si="1552"/>
        <v>43686</v>
      </c>
      <c r="IQ413" s="67">
        <f t="shared" si="1552"/>
        <v>43687</v>
      </c>
      <c r="IR413" s="67">
        <f t="shared" si="1552"/>
        <v>43688</v>
      </c>
      <c r="IS413" s="67">
        <f t="shared" si="1552"/>
        <v>43689</v>
      </c>
      <c r="IT413" s="67">
        <f t="shared" si="1552"/>
        <v>43690</v>
      </c>
      <c r="IU413" s="67">
        <f t="shared" si="1552"/>
        <v>43691</v>
      </c>
      <c r="IV413" s="67">
        <f t="shared" si="1552"/>
        <v>43692</v>
      </c>
      <c r="IW413" s="67">
        <f t="shared" si="1552"/>
        <v>43693</v>
      </c>
      <c r="IX413" s="67">
        <f t="shared" si="1552"/>
        <v>43694</v>
      </c>
      <c r="IY413" s="67">
        <f t="shared" si="1552"/>
        <v>43695</v>
      </c>
      <c r="IZ413" s="67">
        <f t="shared" si="1552"/>
        <v>43696</v>
      </c>
      <c r="JA413" s="67">
        <f t="shared" si="1552"/>
        <v>43697</v>
      </c>
      <c r="JB413" s="67">
        <f t="shared" si="1552"/>
        <v>43698</v>
      </c>
      <c r="JC413" s="67">
        <f t="shared" si="1552"/>
        <v>43699</v>
      </c>
      <c r="JD413" s="67">
        <f t="shared" si="1552"/>
        <v>43700</v>
      </c>
      <c r="JE413" s="67">
        <f t="shared" si="1552"/>
        <v>43701</v>
      </c>
      <c r="JF413" s="67">
        <f t="shared" si="1552"/>
        <v>43702</v>
      </c>
      <c r="JG413" s="67">
        <f t="shared" si="1552"/>
        <v>43703</v>
      </c>
      <c r="JH413" s="67">
        <f t="shared" si="1552"/>
        <v>43704</v>
      </c>
      <c r="JI413" s="67">
        <f t="shared" si="1552"/>
        <v>43705</v>
      </c>
      <c r="JJ413" s="67">
        <f t="shared" si="1552"/>
        <v>43706</v>
      </c>
      <c r="JK413" s="67">
        <f t="shared" si="1552"/>
        <v>43707</v>
      </c>
      <c r="JL413" s="67">
        <f t="shared" si="1552"/>
        <v>43708</v>
      </c>
      <c r="JM413" s="67">
        <f t="shared" si="1552"/>
        <v>43709</v>
      </c>
      <c r="JN413" s="67">
        <f t="shared" si="1552"/>
        <v>43710</v>
      </c>
      <c r="JO413" s="67">
        <f t="shared" si="1552"/>
        <v>43711</v>
      </c>
      <c r="JP413" s="67">
        <f t="shared" si="1552"/>
        <v>43712</v>
      </c>
      <c r="JQ413" s="67">
        <f t="shared" si="1552"/>
        <v>43713</v>
      </c>
      <c r="JR413" s="67">
        <f t="shared" si="1552"/>
        <v>43714</v>
      </c>
      <c r="JS413" s="67">
        <f t="shared" si="1552"/>
        <v>43715</v>
      </c>
      <c r="JT413" s="67">
        <f t="shared" si="1552"/>
        <v>43716</v>
      </c>
      <c r="JU413" s="67">
        <f t="shared" si="1552"/>
        <v>43717</v>
      </c>
      <c r="JV413" s="67">
        <f t="shared" si="1552"/>
        <v>43718</v>
      </c>
      <c r="JW413" s="67">
        <f t="shared" si="1552"/>
        <v>43719</v>
      </c>
      <c r="JX413" s="67">
        <f t="shared" si="1552"/>
        <v>43720</v>
      </c>
      <c r="JY413" s="67">
        <f t="shared" si="1552"/>
        <v>43721</v>
      </c>
      <c r="JZ413" s="67">
        <f t="shared" ref="JZ413:KO414" si="1594">JZ$20</f>
        <v>43722</v>
      </c>
      <c r="KA413" s="67">
        <f t="shared" si="1594"/>
        <v>43723</v>
      </c>
      <c r="KB413" s="67">
        <f t="shared" si="1594"/>
        <v>43724</v>
      </c>
      <c r="KC413" s="67">
        <f t="shared" si="1594"/>
        <v>43725</v>
      </c>
      <c r="KD413" s="67">
        <f t="shared" si="1594"/>
        <v>43726</v>
      </c>
      <c r="KE413" s="67">
        <f t="shared" si="1594"/>
        <v>43727</v>
      </c>
      <c r="KF413" s="67">
        <f t="shared" si="1594"/>
        <v>43728</v>
      </c>
      <c r="KG413" s="67">
        <f t="shared" si="1594"/>
        <v>43729</v>
      </c>
      <c r="KH413" s="67">
        <f t="shared" si="1594"/>
        <v>43730</v>
      </c>
      <c r="KI413" s="67">
        <f t="shared" si="1594"/>
        <v>43731</v>
      </c>
      <c r="KJ413" s="67">
        <f t="shared" si="1594"/>
        <v>43732</v>
      </c>
      <c r="KK413" s="67">
        <f t="shared" si="1594"/>
        <v>43733</v>
      </c>
      <c r="KL413" s="67">
        <f t="shared" si="1594"/>
        <v>43734</v>
      </c>
      <c r="KM413" s="67">
        <f t="shared" si="1594"/>
        <v>43735</v>
      </c>
      <c r="KN413" s="67">
        <f t="shared" si="1594"/>
        <v>43736</v>
      </c>
      <c r="KO413" s="67">
        <f t="shared" si="1594"/>
        <v>43737</v>
      </c>
      <c r="KP413" s="67">
        <f t="shared" ref="KP413:KP414" si="1595">KP$20</f>
        <v>43738</v>
      </c>
      <c r="KQ413" s="67">
        <f t="shared" si="1553"/>
        <v>43739</v>
      </c>
      <c r="KR413" s="67">
        <f t="shared" si="1553"/>
        <v>43740</v>
      </c>
      <c r="KS413" s="67">
        <f t="shared" si="1553"/>
        <v>43741</v>
      </c>
      <c r="KT413" s="67">
        <f t="shared" si="1553"/>
        <v>43742</v>
      </c>
      <c r="KU413" s="67">
        <f t="shared" si="1553"/>
        <v>43743</v>
      </c>
      <c r="KV413" s="67">
        <f t="shared" si="1553"/>
        <v>43744</v>
      </c>
      <c r="KW413" s="67">
        <f t="shared" si="1553"/>
        <v>43745</v>
      </c>
      <c r="KX413" s="67">
        <f t="shared" si="1553"/>
        <v>43746</v>
      </c>
      <c r="KY413" s="67">
        <f t="shared" si="1553"/>
        <v>43747</v>
      </c>
      <c r="KZ413" s="67">
        <f t="shared" si="1553"/>
        <v>43748</v>
      </c>
      <c r="LA413" s="67">
        <f t="shared" si="1553"/>
        <v>43749</v>
      </c>
      <c r="LB413" s="67">
        <f t="shared" si="1553"/>
        <v>43750</v>
      </c>
      <c r="LC413" s="67">
        <f t="shared" si="1553"/>
        <v>43751</v>
      </c>
      <c r="LD413" s="67">
        <f t="shared" si="1553"/>
        <v>43752</v>
      </c>
      <c r="LE413" s="67">
        <f t="shared" si="1553"/>
        <v>43753</v>
      </c>
      <c r="LF413" s="67">
        <f t="shared" si="1553"/>
        <v>43754</v>
      </c>
      <c r="LG413" s="67">
        <f t="shared" si="1553"/>
        <v>43755</v>
      </c>
      <c r="LH413" s="67">
        <f t="shared" si="1553"/>
        <v>43756</v>
      </c>
      <c r="LI413" s="67">
        <f t="shared" si="1553"/>
        <v>43757</v>
      </c>
      <c r="LJ413" s="67">
        <f t="shared" si="1553"/>
        <v>43758</v>
      </c>
      <c r="LK413" s="67">
        <f t="shared" si="1553"/>
        <v>43759</v>
      </c>
      <c r="LL413" s="67">
        <f t="shared" si="1553"/>
        <v>43760</v>
      </c>
      <c r="LM413" s="67">
        <f t="shared" si="1553"/>
        <v>43761</v>
      </c>
      <c r="LN413" s="67">
        <f t="shared" si="1553"/>
        <v>43762</v>
      </c>
      <c r="LO413" s="67">
        <f t="shared" si="1553"/>
        <v>43763</v>
      </c>
      <c r="LP413" s="67">
        <f t="shared" si="1553"/>
        <v>43764</v>
      </c>
      <c r="LQ413" s="67">
        <f t="shared" si="1553"/>
        <v>43765</v>
      </c>
      <c r="LR413" s="67">
        <f t="shared" si="1553"/>
        <v>43766</v>
      </c>
      <c r="LS413" s="67">
        <f t="shared" si="1553"/>
        <v>43767</v>
      </c>
      <c r="LT413" s="67">
        <f t="shared" si="1553"/>
        <v>43768</v>
      </c>
      <c r="LU413" s="67">
        <f t="shared" si="1553"/>
        <v>43769</v>
      </c>
      <c r="LV413" s="67">
        <f t="shared" si="1553"/>
        <v>43770</v>
      </c>
      <c r="LW413" s="67">
        <f t="shared" si="1553"/>
        <v>43771</v>
      </c>
      <c r="LX413" s="67">
        <f t="shared" si="1553"/>
        <v>43772</v>
      </c>
      <c r="LY413" s="67">
        <f t="shared" si="1553"/>
        <v>43773</v>
      </c>
      <c r="LZ413" s="67">
        <f t="shared" si="1553"/>
        <v>43774</v>
      </c>
      <c r="MA413" s="67">
        <f t="shared" si="1553"/>
        <v>43775</v>
      </c>
      <c r="MB413" s="67">
        <f t="shared" si="1553"/>
        <v>43776</v>
      </c>
      <c r="MC413" s="67">
        <f t="shared" si="1553"/>
        <v>43777</v>
      </c>
      <c r="MD413" s="67">
        <f t="shared" si="1553"/>
        <v>43778</v>
      </c>
      <c r="ME413" s="67">
        <f t="shared" si="1553"/>
        <v>43779</v>
      </c>
      <c r="MF413" s="67">
        <f t="shared" si="1553"/>
        <v>43780</v>
      </c>
      <c r="MG413" s="67">
        <f t="shared" si="1553"/>
        <v>43781</v>
      </c>
      <c r="MH413" s="67">
        <f t="shared" si="1553"/>
        <v>43782</v>
      </c>
      <c r="MI413" s="67">
        <f t="shared" si="1553"/>
        <v>43783</v>
      </c>
      <c r="MJ413" s="67">
        <f t="shared" si="1553"/>
        <v>43784</v>
      </c>
      <c r="MK413" s="67">
        <f t="shared" si="1553"/>
        <v>43785</v>
      </c>
      <c r="ML413" s="67">
        <f t="shared" ref="ML413:MY414" si="1596">ML$20</f>
        <v>43786</v>
      </c>
      <c r="MM413" s="67">
        <f t="shared" si="1596"/>
        <v>43787</v>
      </c>
      <c r="MN413" s="67">
        <f t="shared" si="1596"/>
        <v>43788</v>
      </c>
      <c r="MO413" s="67">
        <f t="shared" si="1596"/>
        <v>43789</v>
      </c>
      <c r="MP413" s="67">
        <f t="shared" si="1596"/>
        <v>43790</v>
      </c>
      <c r="MQ413" s="67">
        <f t="shared" si="1596"/>
        <v>43791</v>
      </c>
      <c r="MR413" s="67">
        <f t="shared" si="1596"/>
        <v>43792</v>
      </c>
      <c r="MS413" s="67">
        <f t="shared" si="1596"/>
        <v>43793</v>
      </c>
      <c r="MT413" s="67">
        <f t="shared" si="1596"/>
        <v>43794</v>
      </c>
      <c r="MU413" s="67">
        <f t="shared" si="1596"/>
        <v>43795</v>
      </c>
      <c r="MV413" s="67">
        <f t="shared" si="1596"/>
        <v>43796</v>
      </c>
      <c r="MW413" s="67">
        <f t="shared" si="1596"/>
        <v>43797</v>
      </c>
      <c r="MX413" s="67">
        <f t="shared" si="1596"/>
        <v>43798</v>
      </c>
      <c r="MY413" s="67">
        <f t="shared" si="1596"/>
        <v>43799</v>
      </c>
      <c r="MZ413" s="67">
        <f t="shared" si="1554"/>
        <v>43800</v>
      </c>
      <c r="NA413" s="67">
        <f t="shared" si="1554"/>
        <v>43801</v>
      </c>
      <c r="NB413" s="67">
        <f t="shared" si="1554"/>
        <v>43802</v>
      </c>
      <c r="NC413" s="67">
        <f t="shared" si="1554"/>
        <v>43803</v>
      </c>
      <c r="ND413" s="67">
        <f t="shared" si="1554"/>
        <v>43804</v>
      </c>
      <c r="NE413" s="67">
        <f t="shared" si="1554"/>
        <v>43805</v>
      </c>
      <c r="NF413" s="67">
        <f t="shared" si="1554"/>
        <v>43806</v>
      </c>
      <c r="NG413" s="67">
        <f t="shared" si="1554"/>
        <v>43807</v>
      </c>
      <c r="NH413" s="67">
        <f t="shared" si="1554"/>
        <v>43808</v>
      </c>
      <c r="NI413" s="67">
        <f t="shared" si="1554"/>
        <v>43809</v>
      </c>
      <c r="NJ413" s="67">
        <f t="shared" si="1554"/>
        <v>43810</v>
      </c>
      <c r="NK413" s="67">
        <f t="shared" si="1554"/>
        <v>43811</v>
      </c>
      <c r="NL413" s="67">
        <f t="shared" si="1554"/>
        <v>43812</v>
      </c>
      <c r="NM413" s="67">
        <f t="shared" si="1554"/>
        <v>43813</v>
      </c>
      <c r="NN413" s="67">
        <f t="shared" si="1554"/>
        <v>43814</v>
      </c>
      <c r="NO413" s="67">
        <f t="shared" si="1554"/>
        <v>43815</v>
      </c>
      <c r="NP413" s="67">
        <f t="shared" si="1554"/>
        <v>43816</v>
      </c>
      <c r="NQ413" s="67">
        <f t="shared" si="1554"/>
        <v>43817</v>
      </c>
      <c r="NR413" s="67">
        <f t="shared" si="1554"/>
        <v>43818</v>
      </c>
      <c r="NS413" s="67">
        <f t="shared" si="1554"/>
        <v>43819</v>
      </c>
      <c r="NT413" s="67">
        <f t="shared" si="1554"/>
        <v>43820</v>
      </c>
      <c r="NU413" s="67">
        <f t="shared" si="1554"/>
        <v>43821</v>
      </c>
      <c r="NV413" s="67">
        <f t="shared" si="1554"/>
        <v>43822</v>
      </c>
      <c r="NW413" s="67">
        <f t="shared" si="1554"/>
        <v>43823</v>
      </c>
      <c r="NX413" s="67">
        <f t="shared" si="1554"/>
        <v>43824</v>
      </c>
      <c r="NY413" s="67">
        <f t="shared" si="1554"/>
        <v>43825</v>
      </c>
      <c r="NZ413" s="67">
        <f t="shared" si="1554"/>
        <v>43826</v>
      </c>
      <c r="OA413" s="67">
        <f t="shared" si="1554"/>
        <v>43827</v>
      </c>
      <c r="OB413" s="67">
        <f t="shared" si="1554"/>
        <v>43828</v>
      </c>
      <c r="OC413" s="67">
        <f t="shared" si="1554"/>
        <v>43829</v>
      </c>
      <c r="OD413" s="67">
        <f t="shared" si="1554"/>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9"/>
        <v>43466</v>
      </c>
      <c r="AE414" s="67">
        <f t="shared" si="1549"/>
        <v>43467</v>
      </c>
      <c r="AF414" s="67">
        <f t="shared" si="1549"/>
        <v>43468</v>
      </c>
      <c r="AG414" s="67">
        <f t="shared" si="1549"/>
        <v>43469</v>
      </c>
      <c r="AH414" s="67">
        <f t="shared" si="1549"/>
        <v>43470</v>
      </c>
      <c r="AI414" s="67">
        <f t="shared" si="1549"/>
        <v>43471</v>
      </c>
      <c r="AJ414" s="67">
        <f t="shared" si="1549"/>
        <v>43472</v>
      </c>
      <c r="AK414" s="67">
        <f t="shared" si="1549"/>
        <v>43473</v>
      </c>
      <c r="AL414" s="67">
        <f t="shared" si="1549"/>
        <v>43474</v>
      </c>
      <c r="AM414" s="67">
        <f t="shared" si="1549"/>
        <v>43475</v>
      </c>
      <c r="AN414" s="67">
        <f t="shared" si="1549"/>
        <v>43476</v>
      </c>
      <c r="AO414" s="67">
        <f t="shared" si="1549"/>
        <v>43477</v>
      </c>
      <c r="AP414" s="67">
        <f t="shared" si="1549"/>
        <v>43478</v>
      </c>
      <c r="AQ414" s="67">
        <f t="shared" si="1549"/>
        <v>43479</v>
      </c>
      <c r="AR414" s="67">
        <f t="shared" si="1549"/>
        <v>43480</v>
      </c>
      <c r="AS414" s="67">
        <f t="shared" si="1549"/>
        <v>43481</v>
      </c>
      <c r="AT414" s="67">
        <f t="shared" si="1549"/>
        <v>43482</v>
      </c>
      <c r="AU414" s="67">
        <f t="shared" si="1549"/>
        <v>43483</v>
      </c>
      <c r="AV414" s="67">
        <f t="shared" si="1549"/>
        <v>43484</v>
      </c>
      <c r="AW414" s="67">
        <f t="shared" si="1549"/>
        <v>43485</v>
      </c>
      <c r="AX414" s="67">
        <f t="shared" si="1549"/>
        <v>43486</v>
      </c>
      <c r="AY414" s="67">
        <f t="shared" si="1549"/>
        <v>43487</v>
      </c>
      <c r="AZ414" s="67">
        <f t="shared" si="1549"/>
        <v>43488</v>
      </c>
      <c r="BA414" s="67">
        <f t="shared" si="1549"/>
        <v>43489</v>
      </c>
      <c r="BB414" s="67">
        <f t="shared" si="1549"/>
        <v>43490</v>
      </c>
      <c r="BC414" s="67">
        <f t="shared" si="1549"/>
        <v>43491</v>
      </c>
      <c r="BD414" s="67">
        <f t="shared" si="1549"/>
        <v>43492</v>
      </c>
      <c r="BE414" s="67">
        <f t="shared" si="1549"/>
        <v>43493</v>
      </c>
      <c r="BF414" s="67">
        <f t="shared" si="1549"/>
        <v>43494</v>
      </c>
      <c r="BG414" s="67">
        <f t="shared" si="1549"/>
        <v>43495</v>
      </c>
      <c r="BH414" s="67">
        <f t="shared" si="1549"/>
        <v>43496</v>
      </c>
      <c r="BI414" s="67">
        <f t="shared" si="1549"/>
        <v>43497</v>
      </c>
      <c r="BJ414" s="67">
        <f t="shared" si="1549"/>
        <v>43498</v>
      </c>
      <c r="BK414" s="67">
        <f t="shared" si="1549"/>
        <v>43499</v>
      </c>
      <c r="BL414" s="67">
        <f t="shared" si="1549"/>
        <v>43500</v>
      </c>
      <c r="BM414" s="67">
        <f t="shared" si="1549"/>
        <v>43501</v>
      </c>
      <c r="BN414" s="67">
        <f t="shared" si="1549"/>
        <v>43502</v>
      </c>
      <c r="BO414" s="67">
        <f t="shared" si="1549"/>
        <v>43503</v>
      </c>
      <c r="BP414" s="67">
        <f t="shared" si="1549"/>
        <v>43504</v>
      </c>
      <c r="BQ414" s="67">
        <f t="shared" si="1549"/>
        <v>43505</v>
      </c>
      <c r="BR414" s="67">
        <f t="shared" si="1549"/>
        <v>43506</v>
      </c>
      <c r="BS414" s="67">
        <f t="shared" si="1549"/>
        <v>43507</v>
      </c>
      <c r="BT414" s="67">
        <f t="shared" si="1549"/>
        <v>43508</v>
      </c>
      <c r="BU414" s="67">
        <f t="shared" si="1549"/>
        <v>43509</v>
      </c>
      <c r="BV414" s="67">
        <f t="shared" si="1549"/>
        <v>43510</v>
      </c>
      <c r="BW414" s="67">
        <f t="shared" si="1549"/>
        <v>43511</v>
      </c>
      <c r="BX414" s="67">
        <f t="shared" si="1549"/>
        <v>43512</v>
      </c>
      <c r="BY414" s="67">
        <f t="shared" si="1549"/>
        <v>43513</v>
      </c>
      <c r="BZ414" s="67">
        <f t="shared" si="1549"/>
        <v>43514</v>
      </c>
      <c r="CA414" s="67">
        <f t="shared" si="1549"/>
        <v>43515</v>
      </c>
      <c r="CB414" s="67">
        <f t="shared" si="1549"/>
        <v>43516</v>
      </c>
      <c r="CC414" s="67">
        <f t="shared" si="1549"/>
        <v>43517</v>
      </c>
      <c r="CD414" s="67">
        <f t="shared" si="1549"/>
        <v>43518</v>
      </c>
      <c r="CE414" s="67">
        <f t="shared" si="1549"/>
        <v>43519</v>
      </c>
      <c r="CF414" s="67">
        <f t="shared" si="1549"/>
        <v>43520</v>
      </c>
      <c r="CG414" s="67">
        <f t="shared" si="1549"/>
        <v>43521</v>
      </c>
      <c r="CH414" s="67">
        <f t="shared" si="1549"/>
        <v>43522</v>
      </c>
      <c r="CI414" s="67">
        <f t="shared" si="1549"/>
        <v>43523</v>
      </c>
      <c r="CJ414" s="67">
        <f t="shared" si="1549"/>
        <v>43524</v>
      </c>
      <c r="CK414" s="67">
        <f t="shared" si="1549"/>
        <v>43525</v>
      </c>
      <c r="CL414" s="67">
        <f t="shared" si="1549"/>
        <v>43526</v>
      </c>
      <c r="CM414" s="67">
        <f t="shared" si="1549"/>
        <v>43527</v>
      </c>
      <c r="CN414" s="67">
        <f t="shared" si="1549"/>
        <v>43528</v>
      </c>
      <c r="CO414" s="67">
        <f t="shared" si="1549"/>
        <v>43529</v>
      </c>
      <c r="CP414" s="67">
        <f t="shared" si="1588"/>
        <v>43530</v>
      </c>
      <c r="CQ414" s="67">
        <f t="shared" si="1588"/>
        <v>43531</v>
      </c>
      <c r="CR414" s="67">
        <f t="shared" si="1588"/>
        <v>43532</v>
      </c>
      <c r="CS414" s="67">
        <f t="shared" si="1588"/>
        <v>43533</v>
      </c>
      <c r="CT414" s="67">
        <f t="shared" si="1588"/>
        <v>43534</v>
      </c>
      <c r="CU414" s="67">
        <f t="shared" si="1588"/>
        <v>43535</v>
      </c>
      <c r="CV414" s="67">
        <f t="shared" si="1588"/>
        <v>43536</v>
      </c>
      <c r="CW414" s="67">
        <f t="shared" si="1588"/>
        <v>43537</v>
      </c>
      <c r="CX414" s="67">
        <f t="shared" si="1588"/>
        <v>43538</v>
      </c>
      <c r="CY414" s="67">
        <f t="shared" si="1588"/>
        <v>43539</v>
      </c>
      <c r="CZ414" s="67">
        <f t="shared" si="1588"/>
        <v>43540</v>
      </c>
      <c r="DA414" s="67">
        <f t="shared" si="1588"/>
        <v>43541</v>
      </c>
      <c r="DB414" s="67">
        <f t="shared" si="1588"/>
        <v>43542</v>
      </c>
      <c r="DC414" s="67">
        <f t="shared" si="1588"/>
        <v>43543</v>
      </c>
      <c r="DD414" s="67">
        <f t="shared" si="1588"/>
        <v>43544</v>
      </c>
      <c r="DE414" s="67">
        <f t="shared" si="1588"/>
        <v>43545</v>
      </c>
      <c r="DF414" s="67">
        <f t="shared" si="1589"/>
        <v>43546</v>
      </c>
      <c r="DG414" s="67">
        <f t="shared" si="1589"/>
        <v>43547</v>
      </c>
      <c r="DH414" s="67">
        <f t="shared" si="1589"/>
        <v>43548</v>
      </c>
      <c r="DI414" s="67">
        <f t="shared" si="1589"/>
        <v>43549</v>
      </c>
      <c r="DJ414" s="67">
        <f t="shared" si="1589"/>
        <v>43550</v>
      </c>
      <c r="DK414" s="67">
        <f t="shared" si="1589"/>
        <v>43551</v>
      </c>
      <c r="DL414" s="67">
        <f t="shared" si="1589"/>
        <v>43552</v>
      </c>
      <c r="DM414" s="67">
        <f t="shared" si="1589"/>
        <v>43553</v>
      </c>
      <c r="DN414" s="67">
        <f t="shared" si="1589"/>
        <v>43554</v>
      </c>
      <c r="DO414" s="67">
        <f t="shared" si="1589"/>
        <v>43555</v>
      </c>
      <c r="DP414" s="67">
        <f t="shared" si="1550"/>
        <v>43556</v>
      </c>
      <c r="DQ414" s="67">
        <f t="shared" si="1550"/>
        <v>43557</v>
      </c>
      <c r="DR414" s="67">
        <f t="shared" si="1550"/>
        <v>43558</v>
      </c>
      <c r="DS414" s="67">
        <f t="shared" si="1550"/>
        <v>43559</v>
      </c>
      <c r="DT414" s="67">
        <f t="shared" si="1550"/>
        <v>43560</v>
      </c>
      <c r="DU414" s="67">
        <f t="shared" si="1550"/>
        <v>43561</v>
      </c>
      <c r="DV414" s="67">
        <f t="shared" si="1550"/>
        <v>43562</v>
      </c>
      <c r="DW414" s="67">
        <f t="shared" si="1550"/>
        <v>43563</v>
      </c>
      <c r="DX414" s="67">
        <f t="shared" si="1550"/>
        <v>43564</v>
      </c>
      <c r="DY414" s="67">
        <f t="shared" si="1550"/>
        <v>43565</v>
      </c>
      <c r="DZ414" s="67">
        <f t="shared" si="1550"/>
        <v>43566</v>
      </c>
      <c r="EA414" s="67">
        <f t="shared" si="1550"/>
        <v>43567</v>
      </c>
      <c r="EB414" s="67">
        <f t="shared" si="1550"/>
        <v>43568</v>
      </c>
      <c r="EC414" s="67">
        <f t="shared" si="1550"/>
        <v>43569</v>
      </c>
      <c r="ED414" s="67">
        <f t="shared" si="1550"/>
        <v>43570</v>
      </c>
      <c r="EE414" s="67">
        <f t="shared" si="1550"/>
        <v>43571</v>
      </c>
      <c r="EF414" s="67">
        <f t="shared" si="1550"/>
        <v>43572</v>
      </c>
      <c r="EG414" s="67">
        <f t="shared" si="1550"/>
        <v>43573</v>
      </c>
      <c r="EH414" s="67">
        <f t="shared" si="1550"/>
        <v>43574</v>
      </c>
      <c r="EI414" s="67">
        <f t="shared" si="1550"/>
        <v>43575</v>
      </c>
      <c r="EJ414" s="67">
        <f t="shared" si="1550"/>
        <v>43576</v>
      </c>
      <c r="EK414" s="67">
        <f t="shared" si="1550"/>
        <v>43577</v>
      </c>
      <c r="EL414" s="67">
        <f t="shared" si="1550"/>
        <v>43578</v>
      </c>
      <c r="EM414" s="67">
        <f t="shared" si="1550"/>
        <v>43579</v>
      </c>
      <c r="EN414" s="67">
        <f t="shared" si="1550"/>
        <v>43580</v>
      </c>
      <c r="EO414" s="67">
        <f t="shared" si="1550"/>
        <v>43581</v>
      </c>
      <c r="EP414" s="67">
        <f t="shared" si="1550"/>
        <v>43582</v>
      </c>
      <c r="EQ414" s="67">
        <f t="shared" si="1550"/>
        <v>43583</v>
      </c>
      <c r="ER414" s="67">
        <f t="shared" si="1550"/>
        <v>43584</v>
      </c>
      <c r="ES414" s="67">
        <f t="shared" si="1550"/>
        <v>43585</v>
      </c>
      <c r="ET414" s="67">
        <f t="shared" si="1550"/>
        <v>43586</v>
      </c>
      <c r="EU414" s="67">
        <f t="shared" si="1550"/>
        <v>43587</v>
      </c>
      <c r="EV414" s="67">
        <f t="shared" si="1550"/>
        <v>43588</v>
      </c>
      <c r="EW414" s="67">
        <f t="shared" si="1550"/>
        <v>43589</v>
      </c>
      <c r="EX414" s="67">
        <f t="shared" si="1550"/>
        <v>43590</v>
      </c>
      <c r="EY414" s="67">
        <f t="shared" si="1550"/>
        <v>43591</v>
      </c>
      <c r="EZ414" s="67">
        <f t="shared" si="1550"/>
        <v>43592</v>
      </c>
      <c r="FA414" s="67">
        <f t="shared" si="1550"/>
        <v>43593</v>
      </c>
      <c r="FB414" s="67">
        <f t="shared" si="1590"/>
        <v>43594</v>
      </c>
      <c r="FC414" s="67">
        <f t="shared" si="1590"/>
        <v>43595</v>
      </c>
      <c r="FD414" s="67">
        <f t="shared" si="1590"/>
        <v>43596</v>
      </c>
      <c r="FE414" s="67">
        <f t="shared" si="1590"/>
        <v>43597</v>
      </c>
      <c r="FF414" s="67">
        <f t="shared" si="1590"/>
        <v>43598</v>
      </c>
      <c r="FG414" s="67">
        <f t="shared" si="1590"/>
        <v>43599</v>
      </c>
      <c r="FH414" s="67">
        <f t="shared" si="1590"/>
        <v>43600</v>
      </c>
      <c r="FI414" s="67">
        <f t="shared" si="1590"/>
        <v>43601</v>
      </c>
      <c r="FJ414" s="67">
        <f t="shared" si="1590"/>
        <v>43602</v>
      </c>
      <c r="FK414" s="67">
        <f t="shared" si="1590"/>
        <v>43603</v>
      </c>
      <c r="FL414" s="67">
        <f t="shared" si="1590"/>
        <v>43604</v>
      </c>
      <c r="FM414" s="67">
        <f t="shared" si="1590"/>
        <v>43605</v>
      </c>
      <c r="FN414" s="67">
        <f t="shared" si="1590"/>
        <v>43606</v>
      </c>
      <c r="FO414" s="67">
        <f t="shared" si="1590"/>
        <v>43607</v>
      </c>
      <c r="FP414" s="67">
        <f t="shared" si="1590"/>
        <v>43608</v>
      </c>
      <c r="FQ414" s="67">
        <f t="shared" si="1590"/>
        <v>43609</v>
      </c>
      <c r="FR414" s="67">
        <f t="shared" si="1591"/>
        <v>43610</v>
      </c>
      <c r="FS414" s="67">
        <f t="shared" si="1591"/>
        <v>43611</v>
      </c>
      <c r="FT414" s="67">
        <f t="shared" si="1591"/>
        <v>43612</v>
      </c>
      <c r="FU414" s="67">
        <f t="shared" si="1591"/>
        <v>43613</v>
      </c>
      <c r="FV414" s="67">
        <f t="shared" si="1591"/>
        <v>43614</v>
      </c>
      <c r="FW414" s="67">
        <f t="shared" si="1591"/>
        <v>43615</v>
      </c>
      <c r="FX414" s="67">
        <f t="shared" si="1591"/>
        <v>43616</v>
      </c>
      <c r="FY414" s="67">
        <f t="shared" si="1551"/>
        <v>43617</v>
      </c>
      <c r="FZ414" s="67">
        <f t="shared" si="1551"/>
        <v>43618</v>
      </c>
      <c r="GA414" s="67">
        <f t="shared" si="1551"/>
        <v>43619</v>
      </c>
      <c r="GB414" s="67">
        <f t="shared" si="1551"/>
        <v>43620</v>
      </c>
      <c r="GC414" s="67">
        <f t="shared" si="1551"/>
        <v>43621</v>
      </c>
      <c r="GD414" s="67">
        <f t="shared" si="1551"/>
        <v>43622</v>
      </c>
      <c r="GE414" s="67">
        <f t="shared" si="1551"/>
        <v>43623</v>
      </c>
      <c r="GF414" s="67">
        <f t="shared" si="1551"/>
        <v>43624</v>
      </c>
      <c r="GG414" s="67">
        <f t="shared" si="1551"/>
        <v>43625</v>
      </c>
      <c r="GH414" s="67">
        <f t="shared" si="1551"/>
        <v>43626</v>
      </c>
      <c r="GI414" s="67">
        <f t="shared" si="1551"/>
        <v>43627</v>
      </c>
      <c r="GJ414" s="67">
        <f t="shared" si="1551"/>
        <v>43628</v>
      </c>
      <c r="GK414" s="67">
        <f t="shared" si="1551"/>
        <v>43629</v>
      </c>
      <c r="GL414" s="67">
        <f t="shared" si="1551"/>
        <v>43630</v>
      </c>
      <c r="GM414" s="67">
        <f t="shared" si="1551"/>
        <v>43631</v>
      </c>
      <c r="GN414" s="67">
        <f t="shared" si="1551"/>
        <v>43632</v>
      </c>
      <c r="GO414" s="67">
        <f t="shared" si="1551"/>
        <v>43633</v>
      </c>
      <c r="GP414" s="67">
        <f t="shared" si="1551"/>
        <v>43634</v>
      </c>
      <c r="GQ414" s="67">
        <f t="shared" si="1551"/>
        <v>43635</v>
      </c>
      <c r="GR414" s="67">
        <f t="shared" si="1551"/>
        <v>43636</v>
      </c>
      <c r="GS414" s="67">
        <f t="shared" si="1551"/>
        <v>43637</v>
      </c>
      <c r="GT414" s="67">
        <f t="shared" si="1551"/>
        <v>43638</v>
      </c>
      <c r="GU414" s="67">
        <f t="shared" si="1551"/>
        <v>43639</v>
      </c>
      <c r="GV414" s="67">
        <f t="shared" si="1551"/>
        <v>43640</v>
      </c>
      <c r="GW414" s="67">
        <f t="shared" si="1551"/>
        <v>43641</v>
      </c>
      <c r="GX414" s="67">
        <f t="shared" si="1551"/>
        <v>43642</v>
      </c>
      <c r="GY414" s="67">
        <f t="shared" si="1551"/>
        <v>43643</v>
      </c>
      <c r="GZ414" s="67">
        <f t="shared" si="1551"/>
        <v>43644</v>
      </c>
      <c r="HA414" s="67">
        <f t="shared" si="1551"/>
        <v>43645</v>
      </c>
      <c r="HB414" s="67">
        <f t="shared" si="1551"/>
        <v>43646</v>
      </c>
      <c r="HC414" s="67">
        <f t="shared" si="1551"/>
        <v>43647</v>
      </c>
      <c r="HD414" s="67">
        <f t="shared" si="1551"/>
        <v>43648</v>
      </c>
      <c r="HE414" s="67">
        <f t="shared" si="1551"/>
        <v>43649</v>
      </c>
      <c r="HF414" s="67">
        <f t="shared" si="1551"/>
        <v>43650</v>
      </c>
      <c r="HG414" s="67">
        <f t="shared" si="1551"/>
        <v>43651</v>
      </c>
      <c r="HH414" s="67">
        <f t="shared" si="1551"/>
        <v>43652</v>
      </c>
      <c r="HI414" s="67">
        <f t="shared" si="1551"/>
        <v>43653</v>
      </c>
      <c r="HJ414" s="67">
        <f t="shared" si="1551"/>
        <v>43654</v>
      </c>
      <c r="HK414" s="67">
        <f t="shared" si="1551"/>
        <v>43655</v>
      </c>
      <c r="HL414" s="67">
        <f t="shared" si="1551"/>
        <v>43656</v>
      </c>
      <c r="HM414" s="67">
        <f t="shared" si="1551"/>
        <v>43657</v>
      </c>
      <c r="HN414" s="67">
        <f t="shared" si="1592"/>
        <v>43658</v>
      </c>
      <c r="HO414" s="67">
        <f t="shared" si="1592"/>
        <v>43659</v>
      </c>
      <c r="HP414" s="67">
        <f t="shared" si="1592"/>
        <v>43660</v>
      </c>
      <c r="HQ414" s="67">
        <f t="shared" si="1592"/>
        <v>43661</v>
      </c>
      <c r="HR414" s="67">
        <f t="shared" si="1592"/>
        <v>43662</v>
      </c>
      <c r="HS414" s="67">
        <f t="shared" si="1592"/>
        <v>43663</v>
      </c>
      <c r="HT414" s="67">
        <f t="shared" si="1592"/>
        <v>43664</v>
      </c>
      <c r="HU414" s="67">
        <f t="shared" si="1592"/>
        <v>43665</v>
      </c>
      <c r="HV414" s="67">
        <f t="shared" si="1592"/>
        <v>43666</v>
      </c>
      <c r="HW414" s="67">
        <f t="shared" si="1592"/>
        <v>43667</v>
      </c>
      <c r="HX414" s="67">
        <f t="shared" si="1592"/>
        <v>43668</v>
      </c>
      <c r="HY414" s="67">
        <f t="shared" si="1592"/>
        <v>43669</v>
      </c>
      <c r="HZ414" s="67">
        <f t="shared" si="1592"/>
        <v>43670</v>
      </c>
      <c r="IA414" s="67">
        <f t="shared" si="1592"/>
        <v>43671</v>
      </c>
      <c r="IB414" s="67">
        <f t="shared" si="1592"/>
        <v>43672</v>
      </c>
      <c r="IC414" s="67">
        <f t="shared" si="1592"/>
        <v>43673</v>
      </c>
      <c r="ID414" s="67">
        <f t="shared" si="1593"/>
        <v>43674</v>
      </c>
      <c r="IE414" s="67">
        <f t="shared" si="1593"/>
        <v>43675</v>
      </c>
      <c r="IF414" s="67">
        <f t="shared" si="1593"/>
        <v>43676</v>
      </c>
      <c r="IG414" s="67">
        <f t="shared" si="1593"/>
        <v>43677</v>
      </c>
      <c r="IH414" s="67">
        <f t="shared" si="1552"/>
        <v>43678</v>
      </c>
      <c r="II414" s="67">
        <f t="shared" si="1552"/>
        <v>43679</v>
      </c>
      <c r="IJ414" s="67">
        <f t="shared" si="1552"/>
        <v>43680</v>
      </c>
      <c r="IK414" s="67">
        <f t="shared" si="1552"/>
        <v>43681</v>
      </c>
      <c r="IL414" s="67">
        <f t="shared" si="1552"/>
        <v>43682</v>
      </c>
      <c r="IM414" s="67">
        <f t="shared" si="1552"/>
        <v>43683</v>
      </c>
      <c r="IN414" s="67">
        <f t="shared" si="1552"/>
        <v>43684</v>
      </c>
      <c r="IO414" s="67">
        <f t="shared" si="1552"/>
        <v>43685</v>
      </c>
      <c r="IP414" s="67">
        <f t="shared" si="1552"/>
        <v>43686</v>
      </c>
      <c r="IQ414" s="67">
        <f t="shared" si="1552"/>
        <v>43687</v>
      </c>
      <c r="IR414" s="67">
        <f t="shared" si="1552"/>
        <v>43688</v>
      </c>
      <c r="IS414" s="67">
        <f t="shared" si="1552"/>
        <v>43689</v>
      </c>
      <c r="IT414" s="67">
        <f t="shared" si="1552"/>
        <v>43690</v>
      </c>
      <c r="IU414" s="67">
        <f t="shared" si="1552"/>
        <v>43691</v>
      </c>
      <c r="IV414" s="67">
        <f t="shared" si="1552"/>
        <v>43692</v>
      </c>
      <c r="IW414" s="67">
        <f t="shared" si="1552"/>
        <v>43693</v>
      </c>
      <c r="IX414" s="67">
        <f t="shared" si="1552"/>
        <v>43694</v>
      </c>
      <c r="IY414" s="67">
        <f t="shared" si="1552"/>
        <v>43695</v>
      </c>
      <c r="IZ414" s="67">
        <f t="shared" si="1552"/>
        <v>43696</v>
      </c>
      <c r="JA414" s="67">
        <f t="shared" si="1552"/>
        <v>43697</v>
      </c>
      <c r="JB414" s="67">
        <f t="shared" si="1552"/>
        <v>43698</v>
      </c>
      <c r="JC414" s="67">
        <f t="shared" si="1552"/>
        <v>43699</v>
      </c>
      <c r="JD414" s="67">
        <f t="shared" si="1552"/>
        <v>43700</v>
      </c>
      <c r="JE414" s="67">
        <f t="shared" si="1552"/>
        <v>43701</v>
      </c>
      <c r="JF414" s="67">
        <f t="shared" si="1552"/>
        <v>43702</v>
      </c>
      <c r="JG414" s="67">
        <f t="shared" si="1552"/>
        <v>43703</v>
      </c>
      <c r="JH414" s="67">
        <f t="shared" si="1552"/>
        <v>43704</v>
      </c>
      <c r="JI414" s="67">
        <f t="shared" si="1552"/>
        <v>43705</v>
      </c>
      <c r="JJ414" s="67">
        <f t="shared" si="1552"/>
        <v>43706</v>
      </c>
      <c r="JK414" s="67">
        <f t="shared" si="1552"/>
        <v>43707</v>
      </c>
      <c r="JL414" s="67">
        <f t="shared" si="1552"/>
        <v>43708</v>
      </c>
      <c r="JM414" s="67">
        <f t="shared" si="1552"/>
        <v>43709</v>
      </c>
      <c r="JN414" s="67">
        <f t="shared" si="1552"/>
        <v>43710</v>
      </c>
      <c r="JO414" s="67">
        <f t="shared" si="1552"/>
        <v>43711</v>
      </c>
      <c r="JP414" s="67">
        <f t="shared" si="1552"/>
        <v>43712</v>
      </c>
      <c r="JQ414" s="67">
        <f t="shared" si="1552"/>
        <v>43713</v>
      </c>
      <c r="JR414" s="67">
        <f t="shared" si="1552"/>
        <v>43714</v>
      </c>
      <c r="JS414" s="67">
        <f t="shared" si="1552"/>
        <v>43715</v>
      </c>
      <c r="JT414" s="67">
        <f t="shared" si="1552"/>
        <v>43716</v>
      </c>
      <c r="JU414" s="67">
        <f t="shared" si="1552"/>
        <v>43717</v>
      </c>
      <c r="JV414" s="67">
        <f t="shared" si="1552"/>
        <v>43718</v>
      </c>
      <c r="JW414" s="67">
        <f t="shared" si="1552"/>
        <v>43719</v>
      </c>
      <c r="JX414" s="67">
        <f t="shared" si="1552"/>
        <v>43720</v>
      </c>
      <c r="JY414" s="67">
        <f t="shared" si="1552"/>
        <v>43721</v>
      </c>
      <c r="JZ414" s="67">
        <f t="shared" si="1594"/>
        <v>43722</v>
      </c>
      <c r="KA414" s="67">
        <f t="shared" si="1594"/>
        <v>43723</v>
      </c>
      <c r="KB414" s="67">
        <f t="shared" si="1594"/>
        <v>43724</v>
      </c>
      <c r="KC414" s="67">
        <f t="shared" si="1594"/>
        <v>43725</v>
      </c>
      <c r="KD414" s="67">
        <f t="shared" si="1594"/>
        <v>43726</v>
      </c>
      <c r="KE414" s="67">
        <f t="shared" si="1594"/>
        <v>43727</v>
      </c>
      <c r="KF414" s="67">
        <f t="shared" si="1594"/>
        <v>43728</v>
      </c>
      <c r="KG414" s="67">
        <f t="shared" si="1594"/>
        <v>43729</v>
      </c>
      <c r="KH414" s="67">
        <f t="shared" si="1594"/>
        <v>43730</v>
      </c>
      <c r="KI414" s="67">
        <f t="shared" si="1594"/>
        <v>43731</v>
      </c>
      <c r="KJ414" s="67">
        <f t="shared" si="1594"/>
        <v>43732</v>
      </c>
      <c r="KK414" s="67">
        <f t="shared" si="1594"/>
        <v>43733</v>
      </c>
      <c r="KL414" s="67">
        <f t="shared" si="1594"/>
        <v>43734</v>
      </c>
      <c r="KM414" s="67">
        <f t="shared" si="1594"/>
        <v>43735</v>
      </c>
      <c r="KN414" s="67">
        <f t="shared" si="1594"/>
        <v>43736</v>
      </c>
      <c r="KO414" s="67">
        <f t="shared" si="1594"/>
        <v>43737</v>
      </c>
      <c r="KP414" s="67">
        <f t="shared" si="1595"/>
        <v>43738</v>
      </c>
      <c r="KQ414" s="67">
        <f t="shared" si="1553"/>
        <v>43739</v>
      </c>
      <c r="KR414" s="67">
        <f t="shared" si="1553"/>
        <v>43740</v>
      </c>
      <c r="KS414" s="67">
        <f t="shared" si="1553"/>
        <v>43741</v>
      </c>
      <c r="KT414" s="67">
        <f t="shared" si="1553"/>
        <v>43742</v>
      </c>
      <c r="KU414" s="67">
        <f t="shared" si="1553"/>
        <v>43743</v>
      </c>
      <c r="KV414" s="67">
        <f t="shared" si="1553"/>
        <v>43744</v>
      </c>
      <c r="KW414" s="67">
        <f t="shared" si="1553"/>
        <v>43745</v>
      </c>
      <c r="KX414" s="67">
        <f t="shared" si="1553"/>
        <v>43746</v>
      </c>
      <c r="KY414" s="67">
        <f t="shared" si="1553"/>
        <v>43747</v>
      </c>
      <c r="KZ414" s="67">
        <f t="shared" si="1553"/>
        <v>43748</v>
      </c>
      <c r="LA414" s="67">
        <f t="shared" si="1553"/>
        <v>43749</v>
      </c>
      <c r="LB414" s="67">
        <f t="shared" si="1553"/>
        <v>43750</v>
      </c>
      <c r="LC414" s="67">
        <f t="shared" si="1553"/>
        <v>43751</v>
      </c>
      <c r="LD414" s="67">
        <f t="shared" si="1553"/>
        <v>43752</v>
      </c>
      <c r="LE414" s="67">
        <f t="shared" si="1553"/>
        <v>43753</v>
      </c>
      <c r="LF414" s="67">
        <f t="shared" si="1553"/>
        <v>43754</v>
      </c>
      <c r="LG414" s="67">
        <f t="shared" si="1553"/>
        <v>43755</v>
      </c>
      <c r="LH414" s="67">
        <f t="shared" si="1553"/>
        <v>43756</v>
      </c>
      <c r="LI414" s="67">
        <f t="shared" si="1553"/>
        <v>43757</v>
      </c>
      <c r="LJ414" s="67">
        <f t="shared" si="1553"/>
        <v>43758</v>
      </c>
      <c r="LK414" s="67">
        <f t="shared" si="1553"/>
        <v>43759</v>
      </c>
      <c r="LL414" s="67">
        <f t="shared" si="1553"/>
        <v>43760</v>
      </c>
      <c r="LM414" s="67">
        <f t="shared" si="1553"/>
        <v>43761</v>
      </c>
      <c r="LN414" s="67">
        <f t="shared" si="1553"/>
        <v>43762</v>
      </c>
      <c r="LO414" s="67">
        <f t="shared" si="1553"/>
        <v>43763</v>
      </c>
      <c r="LP414" s="67">
        <f t="shared" si="1553"/>
        <v>43764</v>
      </c>
      <c r="LQ414" s="67">
        <f t="shared" si="1553"/>
        <v>43765</v>
      </c>
      <c r="LR414" s="67">
        <f t="shared" si="1553"/>
        <v>43766</v>
      </c>
      <c r="LS414" s="67">
        <f t="shared" si="1553"/>
        <v>43767</v>
      </c>
      <c r="LT414" s="67">
        <f t="shared" si="1553"/>
        <v>43768</v>
      </c>
      <c r="LU414" s="67">
        <f t="shared" si="1553"/>
        <v>43769</v>
      </c>
      <c r="LV414" s="67">
        <f t="shared" si="1553"/>
        <v>43770</v>
      </c>
      <c r="LW414" s="67">
        <f t="shared" si="1553"/>
        <v>43771</v>
      </c>
      <c r="LX414" s="67">
        <f t="shared" si="1553"/>
        <v>43772</v>
      </c>
      <c r="LY414" s="67">
        <f t="shared" si="1553"/>
        <v>43773</v>
      </c>
      <c r="LZ414" s="67">
        <f t="shared" si="1553"/>
        <v>43774</v>
      </c>
      <c r="MA414" s="67">
        <f t="shared" si="1553"/>
        <v>43775</v>
      </c>
      <c r="MB414" s="67">
        <f t="shared" si="1553"/>
        <v>43776</v>
      </c>
      <c r="MC414" s="67">
        <f t="shared" si="1553"/>
        <v>43777</v>
      </c>
      <c r="MD414" s="67">
        <f t="shared" si="1553"/>
        <v>43778</v>
      </c>
      <c r="ME414" s="67">
        <f t="shared" si="1553"/>
        <v>43779</v>
      </c>
      <c r="MF414" s="67">
        <f t="shared" si="1553"/>
        <v>43780</v>
      </c>
      <c r="MG414" s="67">
        <f t="shared" si="1553"/>
        <v>43781</v>
      </c>
      <c r="MH414" s="67">
        <f t="shared" si="1553"/>
        <v>43782</v>
      </c>
      <c r="MI414" s="67">
        <f t="shared" si="1553"/>
        <v>43783</v>
      </c>
      <c r="MJ414" s="67">
        <f t="shared" si="1553"/>
        <v>43784</v>
      </c>
      <c r="MK414" s="67">
        <f t="shared" si="1553"/>
        <v>43785</v>
      </c>
      <c r="ML414" s="67">
        <f t="shared" si="1596"/>
        <v>43786</v>
      </c>
      <c r="MM414" s="67">
        <f t="shared" si="1596"/>
        <v>43787</v>
      </c>
      <c r="MN414" s="67">
        <f t="shared" si="1596"/>
        <v>43788</v>
      </c>
      <c r="MO414" s="67">
        <f t="shared" si="1596"/>
        <v>43789</v>
      </c>
      <c r="MP414" s="67">
        <f t="shared" si="1596"/>
        <v>43790</v>
      </c>
      <c r="MQ414" s="67">
        <f t="shared" si="1596"/>
        <v>43791</v>
      </c>
      <c r="MR414" s="67">
        <f t="shared" si="1596"/>
        <v>43792</v>
      </c>
      <c r="MS414" s="67">
        <f t="shared" si="1596"/>
        <v>43793</v>
      </c>
      <c r="MT414" s="67">
        <f t="shared" si="1596"/>
        <v>43794</v>
      </c>
      <c r="MU414" s="67">
        <f t="shared" si="1596"/>
        <v>43795</v>
      </c>
      <c r="MV414" s="67">
        <f t="shared" si="1596"/>
        <v>43796</v>
      </c>
      <c r="MW414" s="67">
        <f t="shared" si="1596"/>
        <v>43797</v>
      </c>
      <c r="MX414" s="67">
        <f t="shared" si="1596"/>
        <v>43798</v>
      </c>
      <c r="MY414" s="67">
        <f t="shared" si="1596"/>
        <v>43799</v>
      </c>
      <c r="MZ414" s="67">
        <f t="shared" si="1554"/>
        <v>43800</v>
      </c>
      <c r="NA414" s="67">
        <f t="shared" si="1554"/>
        <v>43801</v>
      </c>
      <c r="NB414" s="67">
        <f t="shared" si="1554"/>
        <v>43802</v>
      </c>
      <c r="NC414" s="67">
        <f t="shared" si="1554"/>
        <v>43803</v>
      </c>
      <c r="ND414" s="67">
        <f t="shared" si="1554"/>
        <v>43804</v>
      </c>
      <c r="NE414" s="67">
        <f t="shared" si="1554"/>
        <v>43805</v>
      </c>
      <c r="NF414" s="67">
        <f t="shared" si="1554"/>
        <v>43806</v>
      </c>
      <c r="NG414" s="67">
        <f t="shared" si="1554"/>
        <v>43807</v>
      </c>
      <c r="NH414" s="67">
        <f t="shared" si="1554"/>
        <v>43808</v>
      </c>
      <c r="NI414" s="67">
        <f t="shared" si="1554"/>
        <v>43809</v>
      </c>
      <c r="NJ414" s="67">
        <f t="shared" si="1554"/>
        <v>43810</v>
      </c>
      <c r="NK414" s="67">
        <f t="shared" si="1554"/>
        <v>43811</v>
      </c>
      <c r="NL414" s="67">
        <f t="shared" si="1554"/>
        <v>43812</v>
      </c>
      <c r="NM414" s="67">
        <f t="shared" si="1554"/>
        <v>43813</v>
      </c>
      <c r="NN414" s="67">
        <f t="shared" si="1554"/>
        <v>43814</v>
      </c>
      <c r="NO414" s="67">
        <f t="shared" si="1554"/>
        <v>43815</v>
      </c>
      <c r="NP414" s="67">
        <f t="shared" si="1554"/>
        <v>43816</v>
      </c>
      <c r="NQ414" s="67">
        <f t="shared" si="1554"/>
        <v>43817</v>
      </c>
      <c r="NR414" s="67">
        <f t="shared" si="1554"/>
        <v>43818</v>
      </c>
      <c r="NS414" s="67">
        <f t="shared" si="1554"/>
        <v>43819</v>
      </c>
      <c r="NT414" s="67">
        <f t="shared" si="1554"/>
        <v>43820</v>
      </c>
      <c r="NU414" s="67">
        <f t="shared" si="1554"/>
        <v>43821</v>
      </c>
      <c r="NV414" s="67">
        <f t="shared" si="1554"/>
        <v>43822</v>
      </c>
      <c r="NW414" s="67">
        <f t="shared" si="1554"/>
        <v>43823</v>
      </c>
      <c r="NX414" s="67">
        <f t="shared" si="1554"/>
        <v>43824</v>
      </c>
      <c r="NY414" s="67">
        <f t="shared" si="1554"/>
        <v>43825</v>
      </c>
      <c r="NZ414" s="67">
        <f t="shared" si="1554"/>
        <v>43826</v>
      </c>
      <c r="OA414" s="67">
        <f t="shared" si="1554"/>
        <v>43827</v>
      </c>
      <c r="OB414" s="67">
        <f t="shared" si="1554"/>
        <v>43828</v>
      </c>
      <c r="OC414" s="67">
        <f t="shared" si="1554"/>
        <v>43829</v>
      </c>
      <c r="OD414" s="67">
        <f t="shared" si="1554"/>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9"/>
        <v>43466</v>
      </c>
      <c r="AE415" s="67">
        <f t="shared" si="1549"/>
        <v>43467</v>
      </c>
      <c r="AF415" s="67">
        <f t="shared" si="1549"/>
        <v>43468</v>
      </c>
      <c r="AG415" s="67">
        <f t="shared" si="1549"/>
        <v>43469</v>
      </c>
      <c r="AH415" s="67">
        <f t="shared" si="1549"/>
        <v>43470</v>
      </c>
      <c r="AI415" s="67">
        <f t="shared" si="1549"/>
        <v>43471</v>
      </c>
      <c r="AJ415" s="67">
        <f t="shared" si="1549"/>
        <v>43472</v>
      </c>
      <c r="AK415" s="67">
        <f t="shared" si="1549"/>
        <v>43473</v>
      </c>
      <c r="AL415" s="67">
        <f t="shared" si="1549"/>
        <v>43474</v>
      </c>
      <c r="AM415" s="67">
        <f t="shared" si="1549"/>
        <v>43475</v>
      </c>
      <c r="AN415" s="67">
        <f t="shared" si="1549"/>
        <v>43476</v>
      </c>
      <c r="AO415" s="67">
        <f t="shared" si="1549"/>
        <v>43477</v>
      </c>
      <c r="AP415" s="67">
        <f t="shared" si="1549"/>
        <v>43478</v>
      </c>
      <c r="AQ415" s="67">
        <f t="shared" si="1549"/>
        <v>43479</v>
      </c>
      <c r="AR415" s="67">
        <f t="shared" si="1549"/>
        <v>43480</v>
      </c>
      <c r="AS415" s="67">
        <f t="shared" si="1549"/>
        <v>43481</v>
      </c>
      <c r="AT415" s="67">
        <f t="shared" si="1549"/>
        <v>43482</v>
      </c>
      <c r="AU415" s="67">
        <f t="shared" si="1549"/>
        <v>43483</v>
      </c>
      <c r="AV415" s="67">
        <f t="shared" si="1549"/>
        <v>43484</v>
      </c>
      <c r="AW415" s="67">
        <f t="shared" si="1549"/>
        <v>43485</v>
      </c>
      <c r="AX415" s="67">
        <f t="shared" si="1549"/>
        <v>43486</v>
      </c>
      <c r="AY415" s="67">
        <f t="shared" si="1549"/>
        <v>43487</v>
      </c>
      <c r="AZ415" s="67">
        <f t="shared" si="1549"/>
        <v>43488</v>
      </c>
      <c r="BA415" s="67">
        <f t="shared" si="1549"/>
        <v>43489</v>
      </c>
      <c r="BB415" s="67">
        <f t="shared" si="1549"/>
        <v>43490</v>
      </c>
      <c r="BC415" s="67">
        <f t="shared" si="1549"/>
        <v>43491</v>
      </c>
      <c r="BD415" s="67">
        <f t="shared" si="1549"/>
        <v>43492</v>
      </c>
      <c r="BE415" s="67">
        <f t="shared" si="1549"/>
        <v>43493</v>
      </c>
      <c r="BF415" s="67">
        <f t="shared" si="1549"/>
        <v>43494</v>
      </c>
      <c r="BG415" s="67">
        <f t="shared" si="1549"/>
        <v>43495</v>
      </c>
      <c r="BH415" s="67">
        <f t="shared" si="1549"/>
        <v>43496</v>
      </c>
      <c r="BI415" s="67">
        <f t="shared" si="1549"/>
        <v>43497</v>
      </c>
      <c r="BJ415" s="67">
        <f t="shared" si="1549"/>
        <v>43498</v>
      </c>
      <c r="BK415" s="67">
        <f t="shared" si="1549"/>
        <v>43499</v>
      </c>
      <c r="BL415" s="67">
        <f t="shared" si="1549"/>
        <v>43500</v>
      </c>
      <c r="BM415" s="67">
        <f t="shared" si="1549"/>
        <v>43501</v>
      </c>
      <c r="BN415" s="67">
        <f t="shared" si="1549"/>
        <v>43502</v>
      </c>
      <c r="BO415" s="67">
        <f t="shared" si="1549"/>
        <v>43503</v>
      </c>
      <c r="BP415" s="67">
        <f t="shared" si="1549"/>
        <v>43504</v>
      </c>
      <c r="BQ415" s="67">
        <f t="shared" si="1549"/>
        <v>43505</v>
      </c>
      <c r="BR415" s="67">
        <f t="shared" si="1549"/>
        <v>43506</v>
      </c>
      <c r="BS415" s="67">
        <f t="shared" si="1549"/>
        <v>43507</v>
      </c>
      <c r="BT415" s="67">
        <f t="shared" si="1549"/>
        <v>43508</v>
      </c>
      <c r="BU415" s="67">
        <f t="shared" si="1549"/>
        <v>43509</v>
      </c>
      <c r="BV415" s="67">
        <f t="shared" si="1549"/>
        <v>43510</v>
      </c>
      <c r="BW415" s="67">
        <f t="shared" si="1549"/>
        <v>43511</v>
      </c>
      <c r="BX415" s="67">
        <f t="shared" si="1549"/>
        <v>43512</v>
      </c>
      <c r="BY415" s="67">
        <f t="shared" si="1549"/>
        <v>43513</v>
      </c>
      <c r="BZ415" s="67">
        <f t="shared" si="1549"/>
        <v>43514</v>
      </c>
      <c r="CA415" s="67">
        <f t="shared" si="1549"/>
        <v>43515</v>
      </c>
      <c r="CB415" s="67">
        <f t="shared" si="1549"/>
        <v>43516</v>
      </c>
      <c r="CC415" s="67">
        <f t="shared" si="1549"/>
        <v>43517</v>
      </c>
      <c r="CD415" s="67">
        <f t="shared" si="1549"/>
        <v>43518</v>
      </c>
      <c r="CE415" s="67">
        <f t="shared" si="1549"/>
        <v>43519</v>
      </c>
      <c r="CF415" s="67">
        <f t="shared" si="1549"/>
        <v>43520</v>
      </c>
      <c r="CG415" s="67">
        <f t="shared" si="1549"/>
        <v>43521</v>
      </c>
      <c r="CH415" s="67">
        <f t="shared" si="1549"/>
        <v>43522</v>
      </c>
      <c r="CI415" s="67">
        <f t="shared" si="1549"/>
        <v>43523</v>
      </c>
      <c r="CJ415" s="67">
        <f t="shared" si="1549"/>
        <v>43524</v>
      </c>
      <c r="CK415" s="67">
        <f t="shared" si="1549"/>
        <v>43525</v>
      </c>
      <c r="CL415" s="67">
        <f t="shared" si="1549"/>
        <v>43526</v>
      </c>
      <c r="CM415" s="67">
        <f t="shared" ref="CM415:CO415" si="1597">CM$20</f>
        <v>43527</v>
      </c>
      <c r="CN415" s="67">
        <f t="shared" si="1597"/>
        <v>43528</v>
      </c>
      <c r="CO415" s="67">
        <f t="shared" si="1597"/>
        <v>43529</v>
      </c>
      <c r="CP415" s="67">
        <f t="shared" si="1550"/>
        <v>43530</v>
      </c>
      <c r="CQ415" s="67">
        <f t="shared" si="1550"/>
        <v>43531</v>
      </c>
      <c r="CR415" s="67">
        <f t="shared" si="1550"/>
        <v>43532</v>
      </c>
      <c r="CS415" s="67">
        <f t="shared" si="1550"/>
        <v>43533</v>
      </c>
      <c r="CT415" s="67">
        <f t="shared" si="1550"/>
        <v>43534</v>
      </c>
      <c r="CU415" s="67">
        <f t="shared" si="1550"/>
        <v>43535</v>
      </c>
      <c r="CV415" s="67">
        <f t="shared" si="1550"/>
        <v>43536</v>
      </c>
      <c r="CW415" s="67">
        <f t="shared" si="1550"/>
        <v>43537</v>
      </c>
      <c r="CX415" s="67">
        <f t="shared" si="1550"/>
        <v>43538</v>
      </c>
      <c r="CY415" s="67">
        <f t="shared" si="1550"/>
        <v>43539</v>
      </c>
      <c r="CZ415" s="67">
        <f t="shared" si="1550"/>
        <v>43540</v>
      </c>
      <c r="DA415" s="67">
        <f t="shared" si="1550"/>
        <v>43541</v>
      </c>
      <c r="DB415" s="67">
        <f t="shared" si="1550"/>
        <v>43542</v>
      </c>
      <c r="DC415" s="67">
        <f t="shared" si="1550"/>
        <v>43543</v>
      </c>
      <c r="DD415" s="67">
        <f t="shared" si="1550"/>
        <v>43544</v>
      </c>
      <c r="DE415" s="67">
        <f t="shared" si="1550"/>
        <v>43545</v>
      </c>
      <c r="DF415" s="67">
        <f t="shared" si="1550"/>
        <v>43546</v>
      </c>
      <c r="DG415" s="67">
        <f t="shared" si="1550"/>
        <v>43547</v>
      </c>
      <c r="DH415" s="67">
        <f t="shared" si="1550"/>
        <v>43548</v>
      </c>
      <c r="DI415" s="67">
        <f t="shared" si="1550"/>
        <v>43549</v>
      </c>
      <c r="DJ415" s="67">
        <f t="shared" si="1550"/>
        <v>43550</v>
      </c>
      <c r="DK415" s="67">
        <f t="shared" si="1550"/>
        <v>43551</v>
      </c>
      <c r="DL415" s="67">
        <f t="shared" si="1550"/>
        <v>43552</v>
      </c>
      <c r="DM415" s="67">
        <f t="shared" si="1550"/>
        <v>43553</v>
      </c>
      <c r="DN415" s="67">
        <f t="shared" si="1550"/>
        <v>43554</v>
      </c>
      <c r="DO415" s="67">
        <f t="shared" si="1550"/>
        <v>43555</v>
      </c>
      <c r="DP415" s="67">
        <f t="shared" si="1550"/>
        <v>43556</v>
      </c>
      <c r="DQ415" s="67">
        <f t="shared" si="1550"/>
        <v>43557</v>
      </c>
      <c r="DR415" s="67">
        <f t="shared" si="1550"/>
        <v>43558</v>
      </c>
      <c r="DS415" s="67">
        <f t="shared" si="1550"/>
        <v>43559</v>
      </c>
      <c r="DT415" s="67">
        <f t="shared" si="1550"/>
        <v>43560</v>
      </c>
      <c r="DU415" s="67">
        <f t="shared" si="1550"/>
        <v>43561</v>
      </c>
      <c r="DV415" s="67">
        <f t="shared" si="1550"/>
        <v>43562</v>
      </c>
      <c r="DW415" s="67">
        <f t="shared" si="1550"/>
        <v>43563</v>
      </c>
      <c r="DX415" s="67">
        <f t="shared" si="1550"/>
        <v>43564</v>
      </c>
      <c r="DY415" s="67">
        <f t="shared" si="1550"/>
        <v>43565</v>
      </c>
      <c r="DZ415" s="67">
        <f t="shared" si="1550"/>
        <v>43566</v>
      </c>
      <c r="EA415" s="67">
        <f t="shared" si="1550"/>
        <v>43567</v>
      </c>
      <c r="EB415" s="67">
        <f t="shared" si="1550"/>
        <v>43568</v>
      </c>
      <c r="EC415" s="67">
        <f t="shared" si="1550"/>
        <v>43569</v>
      </c>
      <c r="ED415" s="67">
        <f t="shared" si="1550"/>
        <v>43570</v>
      </c>
      <c r="EE415" s="67">
        <f t="shared" si="1550"/>
        <v>43571</v>
      </c>
      <c r="EF415" s="67">
        <f t="shared" si="1550"/>
        <v>43572</v>
      </c>
      <c r="EG415" s="67">
        <f t="shared" si="1550"/>
        <v>43573</v>
      </c>
      <c r="EH415" s="67">
        <f t="shared" si="1550"/>
        <v>43574</v>
      </c>
      <c r="EI415" s="67">
        <f t="shared" si="1550"/>
        <v>43575</v>
      </c>
      <c r="EJ415" s="67">
        <f t="shared" si="1550"/>
        <v>43576</v>
      </c>
      <c r="EK415" s="67">
        <f t="shared" si="1550"/>
        <v>43577</v>
      </c>
      <c r="EL415" s="67">
        <f t="shared" si="1550"/>
        <v>43578</v>
      </c>
      <c r="EM415" s="67">
        <f t="shared" si="1550"/>
        <v>43579</v>
      </c>
      <c r="EN415" s="67">
        <f t="shared" si="1550"/>
        <v>43580</v>
      </c>
      <c r="EO415" s="67">
        <f t="shared" si="1550"/>
        <v>43581</v>
      </c>
      <c r="EP415" s="67">
        <f t="shared" si="1550"/>
        <v>43582</v>
      </c>
      <c r="EQ415" s="67">
        <f t="shared" si="1550"/>
        <v>43583</v>
      </c>
      <c r="ER415" s="67">
        <f t="shared" si="1550"/>
        <v>43584</v>
      </c>
      <c r="ES415" s="67">
        <f t="shared" si="1550"/>
        <v>43585</v>
      </c>
      <c r="ET415" s="67">
        <f t="shared" si="1550"/>
        <v>43586</v>
      </c>
      <c r="EU415" s="67">
        <f t="shared" si="1550"/>
        <v>43587</v>
      </c>
      <c r="EV415" s="67">
        <f t="shared" si="1550"/>
        <v>43588</v>
      </c>
      <c r="EW415" s="67">
        <f t="shared" si="1550"/>
        <v>43589</v>
      </c>
      <c r="EX415" s="67">
        <f t="shared" si="1550"/>
        <v>43590</v>
      </c>
      <c r="EY415" s="67">
        <f t="shared" si="1550"/>
        <v>43591</v>
      </c>
      <c r="EZ415" s="67">
        <f t="shared" si="1550"/>
        <v>43592</v>
      </c>
      <c r="FA415" s="67">
        <f t="shared" si="1550"/>
        <v>43593</v>
      </c>
      <c r="FB415" s="67">
        <f t="shared" si="1551"/>
        <v>43594</v>
      </c>
      <c r="FC415" s="67">
        <f t="shared" si="1551"/>
        <v>43595</v>
      </c>
      <c r="FD415" s="67">
        <f t="shared" si="1551"/>
        <v>43596</v>
      </c>
      <c r="FE415" s="67">
        <f t="shared" si="1551"/>
        <v>43597</v>
      </c>
      <c r="FF415" s="67">
        <f t="shared" si="1551"/>
        <v>43598</v>
      </c>
      <c r="FG415" s="67">
        <f t="shared" si="1551"/>
        <v>43599</v>
      </c>
      <c r="FH415" s="67">
        <f t="shared" si="1551"/>
        <v>43600</v>
      </c>
      <c r="FI415" s="67">
        <f t="shared" si="1551"/>
        <v>43601</v>
      </c>
      <c r="FJ415" s="67">
        <f t="shared" si="1551"/>
        <v>43602</v>
      </c>
      <c r="FK415" s="67">
        <f t="shared" si="1551"/>
        <v>43603</v>
      </c>
      <c r="FL415" s="67">
        <f t="shared" si="1551"/>
        <v>43604</v>
      </c>
      <c r="FM415" s="67">
        <f t="shared" si="1551"/>
        <v>43605</v>
      </c>
      <c r="FN415" s="67">
        <f t="shared" si="1551"/>
        <v>43606</v>
      </c>
      <c r="FO415" s="67">
        <f t="shared" si="1551"/>
        <v>43607</v>
      </c>
      <c r="FP415" s="67">
        <f t="shared" si="1551"/>
        <v>43608</v>
      </c>
      <c r="FQ415" s="67">
        <f t="shared" si="1551"/>
        <v>43609</v>
      </c>
      <c r="FR415" s="67">
        <f t="shared" si="1551"/>
        <v>43610</v>
      </c>
      <c r="FS415" s="67">
        <f t="shared" si="1551"/>
        <v>43611</v>
      </c>
      <c r="FT415" s="67">
        <f t="shared" si="1551"/>
        <v>43612</v>
      </c>
      <c r="FU415" s="67">
        <f t="shared" si="1551"/>
        <v>43613</v>
      </c>
      <c r="FV415" s="67">
        <f t="shared" si="1551"/>
        <v>43614</v>
      </c>
      <c r="FW415" s="67">
        <f t="shared" si="1551"/>
        <v>43615</v>
      </c>
      <c r="FX415" s="67">
        <f t="shared" si="1551"/>
        <v>43616</v>
      </c>
      <c r="FY415" s="67">
        <f t="shared" si="1551"/>
        <v>43617</v>
      </c>
      <c r="FZ415" s="67">
        <f t="shared" si="1551"/>
        <v>43618</v>
      </c>
      <c r="GA415" s="67">
        <f t="shared" si="1551"/>
        <v>43619</v>
      </c>
      <c r="GB415" s="67">
        <f t="shared" si="1551"/>
        <v>43620</v>
      </c>
      <c r="GC415" s="67">
        <f t="shared" si="1551"/>
        <v>43621</v>
      </c>
      <c r="GD415" s="67">
        <f t="shared" si="1551"/>
        <v>43622</v>
      </c>
      <c r="GE415" s="67">
        <f t="shared" si="1551"/>
        <v>43623</v>
      </c>
      <c r="GF415" s="67">
        <f t="shared" si="1551"/>
        <v>43624</v>
      </c>
      <c r="GG415" s="67">
        <f t="shared" si="1551"/>
        <v>43625</v>
      </c>
      <c r="GH415" s="67">
        <f t="shared" si="1551"/>
        <v>43626</v>
      </c>
      <c r="GI415" s="67">
        <f t="shared" si="1551"/>
        <v>43627</v>
      </c>
      <c r="GJ415" s="67">
        <f t="shared" si="1551"/>
        <v>43628</v>
      </c>
      <c r="GK415" s="67">
        <f t="shared" si="1551"/>
        <v>43629</v>
      </c>
      <c r="GL415" s="67">
        <f t="shared" si="1551"/>
        <v>43630</v>
      </c>
      <c r="GM415" s="67">
        <f t="shared" si="1551"/>
        <v>43631</v>
      </c>
      <c r="GN415" s="67">
        <f t="shared" si="1551"/>
        <v>43632</v>
      </c>
      <c r="GO415" s="67">
        <f t="shared" si="1551"/>
        <v>43633</v>
      </c>
      <c r="GP415" s="67">
        <f t="shared" si="1551"/>
        <v>43634</v>
      </c>
      <c r="GQ415" s="67">
        <f t="shared" si="1551"/>
        <v>43635</v>
      </c>
      <c r="GR415" s="67">
        <f t="shared" si="1551"/>
        <v>43636</v>
      </c>
      <c r="GS415" s="67">
        <f t="shared" si="1551"/>
        <v>43637</v>
      </c>
      <c r="GT415" s="67">
        <f t="shared" si="1551"/>
        <v>43638</v>
      </c>
      <c r="GU415" s="67">
        <f t="shared" si="1551"/>
        <v>43639</v>
      </c>
      <c r="GV415" s="67">
        <f t="shared" si="1551"/>
        <v>43640</v>
      </c>
      <c r="GW415" s="67">
        <f t="shared" si="1551"/>
        <v>43641</v>
      </c>
      <c r="GX415" s="67">
        <f t="shared" si="1551"/>
        <v>43642</v>
      </c>
      <c r="GY415" s="67">
        <f t="shared" si="1551"/>
        <v>43643</v>
      </c>
      <c r="GZ415" s="67">
        <f t="shared" si="1551"/>
        <v>43644</v>
      </c>
      <c r="HA415" s="67">
        <f t="shared" si="1551"/>
        <v>43645</v>
      </c>
      <c r="HB415" s="67">
        <f t="shared" si="1551"/>
        <v>43646</v>
      </c>
      <c r="HC415" s="67">
        <f t="shared" si="1551"/>
        <v>43647</v>
      </c>
      <c r="HD415" s="67">
        <f t="shared" si="1551"/>
        <v>43648</v>
      </c>
      <c r="HE415" s="67">
        <f t="shared" si="1551"/>
        <v>43649</v>
      </c>
      <c r="HF415" s="67">
        <f t="shared" si="1551"/>
        <v>43650</v>
      </c>
      <c r="HG415" s="67">
        <f t="shared" si="1551"/>
        <v>43651</v>
      </c>
      <c r="HH415" s="67">
        <f t="shared" si="1551"/>
        <v>43652</v>
      </c>
      <c r="HI415" s="67">
        <f t="shared" si="1551"/>
        <v>43653</v>
      </c>
      <c r="HJ415" s="67">
        <f t="shared" si="1551"/>
        <v>43654</v>
      </c>
      <c r="HK415" s="67">
        <f t="shared" si="1551"/>
        <v>43655</v>
      </c>
      <c r="HL415" s="67">
        <f t="shared" si="1551"/>
        <v>43656</v>
      </c>
      <c r="HM415" s="67">
        <f t="shared" si="1551"/>
        <v>43657</v>
      </c>
      <c r="HN415" s="67">
        <f t="shared" si="1552"/>
        <v>43658</v>
      </c>
      <c r="HO415" s="67">
        <f t="shared" si="1552"/>
        <v>43659</v>
      </c>
      <c r="HP415" s="67">
        <f t="shared" si="1552"/>
        <v>43660</v>
      </c>
      <c r="HQ415" s="67">
        <f t="shared" si="1552"/>
        <v>43661</v>
      </c>
      <c r="HR415" s="67">
        <f t="shared" si="1552"/>
        <v>43662</v>
      </c>
      <c r="HS415" s="67">
        <f t="shared" si="1552"/>
        <v>43663</v>
      </c>
      <c r="HT415" s="67">
        <f t="shared" si="1552"/>
        <v>43664</v>
      </c>
      <c r="HU415" s="67">
        <f t="shared" si="1552"/>
        <v>43665</v>
      </c>
      <c r="HV415" s="67">
        <f t="shared" si="1552"/>
        <v>43666</v>
      </c>
      <c r="HW415" s="67">
        <f t="shared" si="1552"/>
        <v>43667</v>
      </c>
      <c r="HX415" s="67">
        <f t="shared" si="1552"/>
        <v>43668</v>
      </c>
      <c r="HY415" s="67">
        <f t="shared" si="1552"/>
        <v>43669</v>
      </c>
      <c r="HZ415" s="67">
        <f t="shared" si="1552"/>
        <v>43670</v>
      </c>
      <c r="IA415" s="67">
        <f t="shared" si="1552"/>
        <v>43671</v>
      </c>
      <c r="IB415" s="67">
        <f t="shared" si="1552"/>
        <v>43672</v>
      </c>
      <c r="IC415" s="67">
        <f t="shared" si="1552"/>
        <v>43673</v>
      </c>
      <c r="ID415" s="67">
        <f t="shared" si="1552"/>
        <v>43674</v>
      </c>
      <c r="IE415" s="67">
        <f t="shared" si="1552"/>
        <v>43675</v>
      </c>
      <c r="IF415" s="67">
        <f t="shared" si="1552"/>
        <v>43676</v>
      </c>
      <c r="IG415" s="67">
        <f t="shared" si="1552"/>
        <v>43677</v>
      </c>
      <c r="IH415" s="67">
        <f t="shared" si="1552"/>
        <v>43678</v>
      </c>
      <c r="II415" s="67">
        <f t="shared" si="1552"/>
        <v>43679</v>
      </c>
      <c r="IJ415" s="67">
        <f t="shared" si="1552"/>
        <v>43680</v>
      </c>
      <c r="IK415" s="67">
        <f t="shared" si="1552"/>
        <v>43681</v>
      </c>
      <c r="IL415" s="67">
        <f t="shared" si="1552"/>
        <v>43682</v>
      </c>
      <c r="IM415" s="67">
        <f t="shared" si="1552"/>
        <v>43683</v>
      </c>
      <c r="IN415" s="67">
        <f t="shared" si="1552"/>
        <v>43684</v>
      </c>
      <c r="IO415" s="67">
        <f t="shared" si="1552"/>
        <v>43685</v>
      </c>
      <c r="IP415" s="67">
        <f t="shared" si="1552"/>
        <v>43686</v>
      </c>
      <c r="IQ415" s="67">
        <f t="shared" si="1552"/>
        <v>43687</v>
      </c>
      <c r="IR415" s="67">
        <f t="shared" si="1552"/>
        <v>43688</v>
      </c>
      <c r="IS415" s="67">
        <f t="shared" si="1552"/>
        <v>43689</v>
      </c>
      <c r="IT415" s="67">
        <f t="shared" si="1552"/>
        <v>43690</v>
      </c>
      <c r="IU415" s="67">
        <f t="shared" si="1552"/>
        <v>43691</v>
      </c>
      <c r="IV415" s="67">
        <f t="shared" si="1552"/>
        <v>43692</v>
      </c>
      <c r="IW415" s="67">
        <f t="shared" si="1552"/>
        <v>43693</v>
      </c>
      <c r="IX415" s="67">
        <f t="shared" si="1552"/>
        <v>43694</v>
      </c>
      <c r="IY415" s="67">
        <f t="shared" si="1552"/>
        <v>43695</v>
      </c>
      <c r="IZ415" s="67">
        <f t="shared" si="1552"/>
        <v>43696</v>
      </c>
      <c r="JA415" s="67">
        <f t="shared" si="1552"/>
        <v>43697</v>
      </c>
      <c r="JB415" s="67">
        <f t="shared" si="1552"/>
        <v>43698</v>
      </c>
      <c r="JC415" s="67">
        <f t="shared" si="1552"/>
        <v>43699</v>
      </c>
      <c r="JD415" s="67">
        <f t="shared" si="1552"/>
        <v>43700</v>
      </c>
      <c r="JE415" s="67">
        <f t="shared" si="1552"/>
        <v>43701</v>
      </c>
      <c r="JF415" s="67">
        <f t="shared" si="1552"/>
        <v>43702</v>
      </c>
      <c r="JG415" s="67">
        <f t="shared" si="1552"/>
        <v>43703</v>
      </c>
      <c r="JH415" s="67">
        <f t="shared" si="1552"/>
        <v>43704</v>
      </c>
      <c r="JI415" s="67">
        <f t="shared" si="1552"/>
        <v>43705</v>
      </c>
      <c r="JJ415" s="67">
        <f t="shared" si="1552"/>
        <v>43706</v>
      </c>
      <c r="JK415" s="67">
        <f t="shared" si="1552"/>
        <v>43707</v>
      </c>
      <c r="JL415" s="67">
        <f t="shared" si="1552"/>
        <v>43708</v>
      </c>
      <c r="JM415" s="67">
        <f t="shared" si="1552"/>
        <v>43709</v>
      </c>
      <c r="JN415" s="67">
        <f t="shared" si="1552"/>
        <v>43710</v>
      </c>
      <c r="JO415" s="67">
        <f t="shared" si="1552"/>
        <v>43711</v>
      </c>
      <c r="JP415" s="67">
        <f t="shared" si="1552"/>
        <v>43712</v>
      </c>
      <c r="JQ415" s="67">
        <f t="shared" si="1552"/>
        <v>43713</v>
      </c>
      <c r="JR415" s="67">
        <f t="shared" si="1552"/>
        <v>43714</v>
      </c>
      <c r="JS415" s="67">
        <f t="shared" si="1552"/>
        <v>43715</v>
      </c>
      <c r="JT415" s="67">
        <f t="shared" si="1552"/>
        <v>43716</v>
      </c>
      <c r="JU415" s="67">
        <f t="shared" si="1552"/>
        <v>43717</v>
      </c>
      <c r="JV415" s="67">
        <f t="shared" si="1552"/>
        <v>43718</v>
      </c>
      <c r="JW415" s="67">
        <f t="shared" si="1552"/>
        <v>43719</v>
      </c>
      <c r="JX415" s="67">
        <f t="shared" si="1552"/>
        <v>43720</v>
      </c>
      <c r="JY415" s="67">
        <f t="shared" si="1552"/>
        <v>43721</v>
      </c>
      <c r="JZ415" s="67">
        <f t="shared" si="1553"/>
        <v>43722</v>
      </c>
      <c r="KA415" s="67">
        <f t="shared" si="1553"/>
        <v>43723</v>
      </c>
      <c r="KB415" s="67">
        <f t="shared" si="1553"/>
        <v>43724</v>
      </c>
      <c r="KC415" s="67">
        <f t="shared" si="1553"/>
        <v>43725</v>
      </c>
      <c r="KD415" s="67">
        <f t="shared" si="1553"/>
        <v>43726</v>
      </c>
      <c r="KE415" s="67">
        <f t="shared" si="1553"/>
        <v>43727</v>
      </c>
      <c r="KF415" s="67">
        <f t="shared" si="1553"/>
        <v>43728</v>
      </c>
      <c r="KG415" s="67">
        <f t="shared" si="1553"/>
        <v>43729</v>
      </c>
      <c r="KH415" s="67">
        <f t="shared" si="1553"/>
        <v>43730</v>
      </c>
      <c r="KI415" s="67">
        <f t="shared" si="1553"/>
        <v>43731</v>
      </c>
      <c r="KJ415" s="67">
        <f t="shared" si="1553"/>
        <v>43732</v>
      </c>
      <c r="KK415" s="67">
        <f t="shared" si="1553"/>
        <v>43733</v>
      </c>
      <c r="KL415" s="67">
        <f t="shared" si="1553"/>
        <v>43734</v>
      </c>
      <c r="KM415" s="67">
        <f t="shared" si="1553"/>
        <v>43735</v>
      </c>
      <c r="KN415" s="67">
        <f t="shared" si="1553"/>
        <v>43736</v>
      </c>
      <c r="KO415" s="67">
        <f t="shared" si="1553"/>
        <v>43737</v>
      </c>
      <c r="KP415" s="67">
        <f t="shared" si="1553"/>
        <v>43738</v>
      </c>
      <c r="KQ415" s="67">
        <f t="shared" si="1553"/>
        <v>43739</v>
      </c>
      <c r="KR415" s="67">
        <f t="shared" si="1553"/>
        <v>43740</v>
      </c>
      <c r="KS415" s="67">
        <f t="shared" si="1553"/>
        <v>43741</v>
      </c>
      <c r="KT415" s="67">
        <f t="shared" si="1553"/>
        <v>43742</v>
      </c>
      <c r="KU415" s="67">
        <f t="shared" si="1553"/>
        <v>43743</v>
      </c>
      <c r="KV415" s="67">
        <f t="shared" si="1553"/>
        <v>43744</v>
      </c>
      <c r="KW415" s="67">
        <f t="shared" si="1553"/>
        <v>43745</v>
      </c>
      <c r="KX415" s="67">
        <f t="shared" si="1553"/>
        <v>43746</v>
      </c>
      <c r="KY415" s="67">
        <f t="shared" si="1553"/>
        <v>43747</v>
      </c>
      <c r="KZ415" s="67">
        <f t="shared" si="1553"/>
        <v>43748</v>
      </c>
      <c r="LA415" s="67">
        <f t="shared" si="1553"/>
        <v>43749</v>
      </c>
      <c r="LB415" s="67">
        <f t="shared" si="1553"/>
        <v>43750</v>
      </c>
      <c r="LC415" s="67">
        <f t="shared" si="1553"/>
        <v>43751</v>
      </c>
      <c r="LD415" s="67">
        <f t="shared" si="1553"/>
        <v>43752</v>
      </c>
      <c r="LE415" s="67">
        <f t="shared" si="1553"/>
        <v>43753</v>
      </c>
      <c r="LF415" s="67">
        <f t="shared" si="1553"/>
        <v>43754</v>
      </c>
      <c r="LG415" s="67">
        <f t="shared" si="1553"/>
        <v>43755</v>
      </c>
      <c r="LH415" s="67">
        <f t="shared" si="1553"/>
        <v>43756</v>
      </c>
      <c r="LI415" s="67">
        <f t="shared" si="1553"/>
        <v>43757</v>
      </c>
      <c r="LJ415" s="67">
        <f t="shared" si="1553"/>
        <v>43758</v>
      </c>
      <c r="LK415" s="67">
        <f t="shared" si="1553"/>
        <v>43759</v>
      </c>
      <c r="LL415" s="67">
        <f t="shared" si="1553"/>
        <v>43760</v>
      </c>
      <c r="LM415" s="67">
        <f t="shared" si="1553"/>
        <v>43761</v>
      </c>
      <c r="LN415" s="67">
        <f t="shared" si="1553"/>
        <v>43762</v>
      </c>
      <c r="LO415" s="67">
        <f t="shared" si="1553"/>
        <v>43763</v>
      </c>
      <c r="LP415" s="67">
        <f t="shared" si="1553"/>
        <v>43764</v>
      </c>
      <c r="LQ415" s="67">
        <f t="shared" si="1553"/>
        <v>43765</v>
      </c>
      <c r="LR415" s="67">
        <f t="shared" si="1553"/>
        <v>43766</v>
      </c>
      <c r="LS415" s="67">
        <f t="shared" si="1553"/>
        <v>43767</v>
      </c>
      <c r="LT415" s="67">
        <f t="shared" si="1553"/>
        <v>43768</v>
      </c>
      <c r="LU415" s="67">
        <f t="shared" si="1553"/>
        <v>43769</v>
      </c>
      <c r="LV415" s="67">
        <f t="shared" si="1553"/>
        <v>43770</v>
      </c>
      <c r="LW415" s="67">
        <f t="shared" si="1553"/>
        <v>43771</v>
      </c>
      <c r="LX415" s="67">
        <f t="shared" si="1553"/>
        <v>43772</v>
      </c>
      <c r="LY415" s="67">
        <f t="shared" si="1553"/>
        <v>43773</v>
      </c>
      <c r="LZ415" s="67">
        <f t="shared" si="1553"/>
        <v>43774</v>
      </c>
      <c r="MA415" s="67">
        <f t="shared" si="1553"/>
        <v>43775</v>
      </c>
      <c r="MB415" s="67">
        <f t="shared" si="1553"/>
        <v>43776</v>
      </c>
      <c r="MC415" s="67">
        <f t="shared" si="1553"/>
        <v>43777</v>
      </c>
      <c r="MD415" s="67">
        <f t="shared" si="1553"/>
        <v>43778</v>
      </c>
      <c r="ME415" s="67">
        <f t="shared" si="1553"/>
        <v>43779</v>
      </c>
      <c r="MF415" s="67">
        <f t="shared" si="1553"/>
        <v>43780</v>
      </c>
      <c r="MG415" s="67">
        <f t="shared" si="1553"/>
        <v>43781</v>
      </c>
      <c r="MH415" s="67">
        <f t="shared" si="1553"/>
        <v>43782</v>
      </c>
      <c r="MI415" s="67">
        <f t="shared" si="1553"/>
        <v>43783</v>
      </c>
      <c r="MJ415" s="67">
        <f t="shared" si="1553"/>
        <v>43784</v>
      </c>
      <c r="MK415" s="67">
        <f t="shared" si="1553"/>
        <v>43785</v>
      </c>
      <c r="ML415" s="67">
        <f t="shared" si="1554"/>
        <v>43786</v>
      </c>
      <c r="MM415" s="67">
        <f t="shared" si="1554"/>
        <v>43787</v>
      </c>
      <c r="MN415" s="67">
        <f t="shared" si="1554"/>
        <v>43788</v>
      </c>
      <c r="MO415" s="67">
        <f t="shared" si="1554"/>
        <v>43789</v>
      </c>
      <c r="MP415" s="67">
        <f t="shared" si="1554"/>
        <v>43790</v>
      </c>
      <c r="MQ415" s="67">
        <f t="shared" si="1554"/>
        <v>43791</v>
      </c>
      <c r="MR415" s="67">
        <f t="shared" si="1554"/>
        <v>43792</v>
      </c>
      <c r="MS415" s="67">
        <f t="shared" si="1554"/>
        <v>43793</v>
      </c>
      <c r="MT415" s="67">
        <f t="shared" si="1554"/>
        <v>43794</v>
      </c>
      <c r="MU415" s="67">
        <f t="shared" si="1554"/>
        <v>43795</v>
      </c>
      <c r="MV415" s="67">
        <f t="shared" si="1554"/>
        <v>43796</v>
      </c>
      <c r="MW415" s="67">
        <f t="shared" si="1554"/>
        <v>43797</v>
      </c>
      <c r="MX415" s="67">
        <f t="shared" si="1554"/>
        <v>43798</v>
      </c>
      <c r="MY415" s="67">
        <f t="shared" si="1554"/>
        <v>43799</v>
      </c>
      <c r="MZ415" s="67">
        <f t="shared" si="1554"/>
        <v>43800</v>
      </c>
      <c r="NA415" s="67">
        <f t="shared" si="1554"/>
        <v>43801</v>
      </c>
      <c r="NB415" s="67">
        <f t="shared" si="1554"/>
        <v>43802</v>
      </c>
      <c r="NC415" s="67">
        <f t="shared" si="1554"/>
        <v>43803</v>
      </c>
      <c r="ND415" s="67">
        <f t="shared" si="1554"/>
        <v>43804</v>
      </c>
      <c r="NE415" s="67">
        <f t="shared" si="1554"/>
        <v>43805</v>
      </c>
      <c r="NF415" s="67">
        <f t="shared" si="1554"/>
        <v>43806</v>
      </c>
      <c r="NG415" s="67">
        <f t="shared" si="1554"/>
        <v>43807</v>
      </c>
      <c r="NH415" s="67">
        <f t="shared" si="1554"/>
        <v>43808</v>
      </c>
      <c r="NI415" s="67">
        <f t="shared" si="1554"/>
        <v>43809</v>
      </c>
      <c r="NJ415" s="67">
        <f t="shared" si="1554"/>
        <v>43810</v>
      </c>
      <c r="NK415" s="67">
        <f t="shared" si="1554"/>
        <v>43811</v>
      </c>
      <c r="NL415" s="67">
        <f t="shared" si="1554"/>
        <v>43812</v>
      </c>
      <c r="NM415" s="67">
        <f t="shared" si="1554"/>
        <v>43813</v>
      </c>
      <c r="NN415" s="67">
        <f t="shared" si="1554"/>
        <v>43814</v>
      </c>
      <c r="NO415" s="67">
        <f t="shared" si="1554"/>
        <v>43815</v>
      </c>
      <c r="NP415" s="67">
        <f t="shared" si="1554"/>
        <v>43816</v>
      </c>
      <c r="NQ415" s="67">
        <f t="shared" si="1554"/>
        <v>43817</v>
      </c>
      <c r="NR415" s="67">
        <f t="shared" si="1554"/>
        <v>43818</v>
      </c>
      <c r="NS415" s="67">
        <f t="shared" si="1554"/>
        <v>43819</v>
      </c>
      <c r="NT415" s="67">
        <f t="shared" si="1554"/>
        <v>43820</v>
      </c>
      <c r="NU415" s="67">
        <f t="shared" si="1554"/>
        <v>43821</v>
      </c>
      <c r="NV415" s="67">
        <f t="shared" si="1554"/>
        <v>43822</v>
      </c>
      <c r="NW415" s="67">
        <f t="shared" si="1554"/>
        <v>43823</v>
      </c>
      <c r="NX415" s="67">
        <f t="shared" si="1554"/>
        <v>43824</v>
      </c>
      <c r="NY415" s="67">
        <f t="shared" si="1554"/>
        <v>43825</v>
      </c>
      <c r="NZ415" s="67">
        <f t="shared" si="1554"/>
        <v>43826</v>
      </c>
      <c r="OA415" s="67">
        <f t="shared" si="1554"/>
        <v>43827</v>
      </c>
      <c r="OB415" s="67">
        <f t="shared" si="1554"/>
        <v>43828</v>
      </c>
      <c r="OC415" s="67">
        <f t="shared" si="1554"/>
        <v>43829</v>
      </c>
      <c r="OD415" s="67">
        <f t="shared" si="1554"/>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hidden="1" collapsed="1" x14ac:dyDescent="0.2">
      <c r="A416" s="236" t="s">
        <v>245</v>
      </c>
      <c r="B416" s="166" t="s">
        <v>246</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hidden="1" x14ac:dyDescent="0.2">
      <c r="A417" s="230" t="s">
        <v>247</v>
      </c>
      <c r="B417" s="237" t="s">
        <v>98</v>
      </c>
      <c r="C417" s="233" t="s">
        <v>76</v>
      </c>
      <c r="D417" s="190">
        <v>0</v>
      </c>
      <c r="E417" s="30">
        <f>D417*11</f>
        <v>0</v>
      </c>
      <c r="F417" s="263"/>
      <c r="G417" s="27">
        <f t="shared" ref="G417:G419" si="1598">ROUND(ROUND(D417,3)*$F417,2)</f>
        <v>0</v>
      </c>
      <c r="H417" s="86">
        <f t="shared" ref="H417:H419" si="1599">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600">SUM(K417,M417,O417,Q417,S417,U417,W417)</f>
        <v>0</v>
      </c>
      <c r="Z417" s="69">
        <f t="shared" si="1600"/>
        <v>0</v>
      </c>
      <c r="AA417" s="71">
        <f>MIN(AA420:AA422)</f>
        <v>0</v>
      </c>
      <c r="AB417" s="72">
        <f>AC417-AA417</f>
        <v>0</v>
      </c>
      <c r="AC417" s="71">
        <f>MAX(AC420:AC422)</f>
        <v>0</v>
      </c>
      <c r="AD417" s="67">
        <f t="shared" ref="AD417:CO419" si="1601">AD$20</f>
        <v>43466</v>
      </c>
      <c r="AE417" s="67">
        <f t="shared" si="1601"/>
        <v>43467</v>
      </c>
      <c r="AF417" s="67">
        <f t="shared" si="1601"/>
        <v>43468</v>
      </c>
      <c r="AG417" s="67">
        <f t="shared" si="1601"/>
        <v>43469</v>
      </c>
      <c r="AH417" s="67">
        <f t="shared" si="1601"/>
        <v>43470</v>
      </c>
      <c r="AI417" s="67">
        <f t="shared" si="1601"/>
        <v>43471</v>
      </c>
      <c r="AJ417" s="67">
        <f t="shared" si="1601"/>
        <v>43472</v>
      </c>
      <c r="AK417" s="67">
        <f t="shared" si="1601"/>
        <v>43473</v>
      </c>
      <c r="AL417" s="67">
        <f t="shared" si="1601"/>
        <v>43474</v>
      </c>
      <c r="AM417" s="67">
        <f t="shared" si="1601"/>
        <v>43475</v>
      </c>
      <c r="AN417" s="67">
        <f t="shared" si="1601"/>
        <v>43476</v>
      </c>
      <c r="AO417" s="67">
        <f t="shared" si="1601"/>
        <v>43477</v>
      </c>
      <c r="AP417" s="67">
        <f t="shared" si="1601"/>
        <v>43478</v>
      </c>
      <c r="AQ417" s="67">
        <f t="shared" si="1601"/>
        <v>43479</v>
      </c>
      <c r="AR417" s="67">
        <f t="shared" si="1601"/>
        <v>43480</v>
      </c>
      <c r="AS417" s="67">
        <f t="shared" si="1601"/>
        <v>43481</v>
      </c>
      <c r="AT417" s="67">
        <f t="shared" si="1601"/>
        <v>43482</v>
      </c>
      <c r="AU417" s="67">
        <f t="shared" si="1601"/>
        <v>43483</v>
      </c>
      <c r="AV417" s="67">
        <f t="shared" si="1601"/>
        <v>43484</v>
      </c>
      <c r="AW417" s="67">
        <f t="shared" si="1601"/>
        <v>43485</v>
      </c>
      <c r="AX417" s="67">
        <f t="shared" si="1601"/>
        <v>43486</v>
      </c>
      <c r="AY417" s="67">
        <f t="shared" si="1601"/>
        <v>43487</v>
      </c>
      <c r="AZ417" s="67">
        <f t="shared" si="1601"/>
        <v>43488</v>
      </c>
      <c r="BA417" s="67">
        <f t="shared" si="1601"/>
        <v>43489</v>
      </c>
      <c r="BB417" s="67">
        <f t="shared" si="1601"/>
        <v>43490</v>
      </c>
      <c r="BC417" s="67">
        <f t="shared" si="1601"/>
        <v>43491</v>
      </c>
      <c r="BD417" s="67">
        <f t="shared" si="1601"/>
        <v>43492</v>
      </c>
      <c r="BE417" s="67">
        <f t="shared" si="1601"/>
        <v>43493</v>
      </c>
      <c r="BF417" s="67">
        <f t="shared" si="1601"/>
        <v>43494</v>
      </c>
      <c r="BG417" s="67">
        <f t="shared" si="1601"/>
        <v>43495</v>
      </c>
      <c r="BH417" s="67">
        <f t="shared" si="1601"/>
        <v>43496</v>
      </c>
      <c r="BI417" s="67">
        <f t="shared" si="1601"/>
        <v>43497</v>
      </c>
      <c r="BJ417" s="67">
        <f t="shared" si="1601"/>
        <v>43498</v>
      </c>
      <c r="BK417" s="67">
        <f t="shared" si="1601"/>
        <v>43499</v>
      </c>
      <c r="BL417" s="67">
        <f t="shared" si="1601"/>
        <v>43500</v>
      </c>
      <c r="BM417" s="67">
        <f t="shared" si="1601"/>
        <v>43501</v>
      </c>
      <c r="BN417" s="67">
        <f t="shared" si="1601"/>
        <v>43502</v>
      </c>
      <c r="BO417" s="67">
        <f t="shared" si="1601"/>
        <v>43503</v>
      </c>
      <c r="BP417" s="67">
        <f t="shared" si="1601"/>
        <v>43504</v>
      </c>
      <c r="BQ417" s="67">
        <f t="shared" si="1601"/>
        <v>43505</v>
      </c>
      <c r="BR417" s="67">
        <f t="shared" si="1601"/>
        <v>43506</v>
      </c>
      <c r="BS417" s="67">
        <f t="shared" si="1601"/>
        <v>43507</v>
      </c>
      <c r="BT417" s="67">
        <f t="shared" si="1601"/>
        <v>43508</v>
      </c>
      <c r="BU417" s="67">
        <f t="shared" si="1601"/>
        <v>43509</v>
      </c>
      <c r="BV417" s="67">
        <f t="shared" si="1601"/>
        <v>43510</v>
      </c>
      <c r="BW417" s="67">
        <f t="shared" si="1601"/>
        <v>43511</v>
      </c>
      <c r="BX417" s="67">
        <f t="shared" si="1601"/>
        <v>43512</v>
      </c>
      <c r="BY417" s="67">
        <f t="shared" si="1601"/>
        <v>43513</v>
      </c>
      <c r="BZ417" s="67">
        <f t="shared" si="1601"/>
        <v>43514</v>
      </c>
      <c r="CA417" s="67">
        <f t="shared" si="1601"/>
        <v>43515</v>
      </c>
      <c r="CB417" s="67">
        <f t="shared" si="1601"/>
        <v>43516</v>
      </c>
      <c r="CC417" s="67">
        <f t="shared" si="1601"/>
        <v>43517</v>
      </c>
      <c r="CD417" s="67">
        <f t="shared" si="1601"/>
        <v>43518</v>
      </c>
      <c r="CE417" s="67">
        <f t="shared" si="1601"/>
        <v>43519</v>
      </c>
      <c r="CF417" s="67">
        <f t="shared" si="1601"/>
        <v>43520</v>
      </c>
      <c r="CG417" s="67">
        <f t="shared" si="1601"/>
        <v>43521</v>
      </c>
      <c r="CH417" s="67">
        <f t="shared" si="1601"/>
        <v>43522</v>
      </c>
      <c r="CI417" s="67">
        <f t="shared" si="1601"/>
        <v>43523</v>
      </c>
      <c r="CJ417" s="67">
        <f t="shared" si="1601"/>
        <v>43524</v>
      </c>
      <c r="CK417" s="67">
        <f t="shared" si="1601"/>
        <v>43525</v>
      </c>
      <c r="CL417" s="67">
        <f t="shared" si="1601"/>
        <v>43526</v>
      </c>
      <c r="CM417" s="67">
        <f t="shared" si="1601"/>
        <v>43527</v>
      </c>
      <c r="CN417" s="67">
        <f t="shared" si="1601"/>
        <v>43528</v>
      </c>
      <c r="CO417" s="67">
        <f t="shared" si="1601"/>
        <v>43529</v>
      </c>
      <c r="CP417" s="67">
        <f t="shared" ref="CP417:FA419" si="1602">CP$20</f>
        <v>43530</v>
      </c>
      <c r="CQ417" s="67">
        <f t="shared" si="1602"/>
        <v>43531</v>
      </c>
      <c r="CR417" s="67">
        <f t="shared" si="1602"/>
        <v>43532</v>
      </c>
      <c r="CS417" s="67">
        <f t="shared" si="1602"/>
        <v>43533</v>
      </c>
      <c r="CT417" s="67">
        <f t="shared" si="1602"/>
        <v>43534</v>
      </c>
      <c r="CU417" s="67">
        <f t="shared" si="1602"/>
        <v>43535</v>
      </c>
      <c r="CV417" s="67">
        <f t="shared" si="1602"/>
        <v>43536</v>
      </c>
      <c r="CW417" s="67">
        <f t="shared" si="1602"/>
        <v>43537</v>
      </c>
      <c r="CX417" s="67">
        <f t="shared" si="1602"/>
        <v>43538</v>
      </c>
      <c r="CY417" s="67">
        <f t="shared" si="1602"/>
        <v>43539</v>
      </c>
      <c r="CZ417" s="67">
        <f t="shared" si="1602"/>
        <v>43540</v>
      </c>
      <c r="DA417" s="67">
        <f t="shared" si="1602"/>
        <v>43541</v>
      </c>
      <c r="DB417" s="67">
        <f t="shared" si="1602"/>
        <v>43542</v>
      </c>
      <c r="DC417" s="67">
        <f t="shared" si="1602"/>
        <v>43543</v>
      </c>
      <c r="DD417" s="67">
        <f t="shared" si="1602"/>
        <v>43544</v>
      </c>
      <c r="DE417" s="67">
        <f t="shared" si="1602"/>
        <v>43545</v>
      </c>
      <c r="DF417" s="67">
        <f t="shared" si="1602"/>
        <v>43546</v>
      </c>
      <c r="DG417" s="67">
        <f t="shared" si="1602"/>
        <v>43547</v>
      </c>
      <c r="DH417" s="67">
        <f t="shared" si="1602"/>
        <v>43548</v>
      </c>
      <c r="DI417" s="67">
        <f t="shared" si="1602"/>
        <v>43549</v>
      </c>
      <c r="DJ417" s="67">
        <f t="shared" si="1602"/>
        <v>43550</v>
      </c>
      <c r="DK417" s="67">
        <f t="shared" si="1602"/>
        <v>43551</v>
      </c>
      <c r="DL417" s="67">
        <f t="shared" si="1602"/>
        <v>43552</v>
      </c>
      <c r="DM417" s="67">
        <f t="shared" si="1602"/>
        <v>43553</v>
      </c>
      <c r="DN417" s="67">
        <f t="shared" si="1602"/>
        <v>43554</v>
      </c>
      <c r="DO417" s="67">
        <f t="shared" si="1602"/>
        <v>43555</v>
      </c>
      <c r="DP417" s="67">
        <f t="shared" si="1602"/>
        <v>43556</v>
      </c>
      <c r="DQ417" s="67">
        <f t="shared" si="1602"/>
        <v>43557</v>
      </c>
      <c r="DR417" s="67">
        <f t="shared" si="1602"/>
        <v>43558</v>
      </c>
      <c r="DS417" s="67">
        <f t="shared" si="1602"/>
        <v>43559</v>
      </c>
      <c r="DT417" s="67">
        <f t="shared" si="1602"/>
        <v>43560</v>
      </c>
      <c r="DU417" s="67">
        <f t="shared" si="1602"/>
        <v>43561</v>
      </c>
      <c r="DV417" s="67">
        <f t="shared" si="1602"/>
        <v>43562</v>
      </c>
      <c r="DW417" s="67">
        <f t="shared" si="1602"/>
        <v>43563</v>
      </c>
      <c r="DX417" s="67">
        <f t="shared" si="1602"/>
        <v>43564</v>
      </c>
      <c r="DY417" s="67">
        <f t="shared" si="1602"/>
        <v>43565</v>
      </c>
      <c r="DZ417" s="67">
        <f t="shared" si="1602"/>
        <v>43566</v>
      </c>
      <c r="EA417" s="67">
        <f t="shared" si="1602"/>
        <v>43567</v>
      </c>
      <c r="EB417" s="67">
        <f t="shared" si="1602"/>
        <v>43568</v>
      </c>
      <c r="EC417" s="67">
        <f t="shared" si="1602"/>
        <v>43569</v>
      </c>
      <c r="ED417" s="67">
        <f t="shared" si="1602"/>
        <v>43570</v>
      </c>
      <c r="EE417" s="67">
        <f t="shared" si="1602"/>
        <v>43571</v>
      </c>
      <c r="EF417" s="67">
        <f t="shared" si="1602"/>
        <v>43572</v>
      </c>
      <c r="EG417" s="67">
        <f t="shared" si="1602"/>
        <v>43573</v>
      </c>
      <c r="EH417" s="67">
        <f t="shared" si="1602"/>
        <v>43574</v>
      </c>
      <c r="EI417" s="67">
        <f t="shared" si="1602"/>
        <v>43575</v>
      </c>
      <c r="EJ417" s="67">
        <f t="shared" si="1602"/>
        <v>43576</v>
      </c>
      <c r="EK417" s="67">
        <f t="shared" si="1602"/>
        <v>43577</v>
      </c>
      <c r="EL417" s="67">
        <f t="shared" si="1602"/>
        <v>43578</v>
      </c>
      <c r="EM417" s="67">
        <f t="shared" si="1602"/>
        <v>43579</v>
      </c>
      <c r="EN417" s="67">
        <f t="shared" si="1602"/>
        <v>43580</v>
      </c>
      <c r="EO417" s="67">
        <f t="shared" si="1602"/>
        <v>43581</v>
      </c>
      <c r="EP417" s="67">
        <f t="shared" si="1602"/>
        <v>43582</v>
      </c>
      <c r="EQ417" s="67">
        <f t="shared" si="1602"/>
        <v>43583</v>
      </c>
      <c r="ER417" s="67">
        <f t="shared" si="1602"/>
        <v>43584</v>
      </c>
      <c r="ES417" s="67">
        <f t="shared" si="1602"/>
        <v>43585</v>
      </c>
      <c r="ET417" s="67">
        <f t="shared" si="1602"/>
        <v>43586</v>
      </c>
      <c r="EU417" s="67">
        <f t="shared" si="1602"/>
        <v>43587</v>
      </c>
      <c r="EV417" s="67">
        <f t="shared" si="1602"/>
        <v>43588</v>
      </c>
      <c r="EW417" s="67">
        <f t="shared" si="1602"/>
        <v>43589</v>
      </c>
      <c r="EX417" s="67">
        <f t="shared" si="1602"/>
        <v>43590</v>
      </c>
      <c r="EY417" s="67">
        <f t="shared" si="1602"/>
        <v>43591</v>
      </c>
      <c r="EZ417" s="67">
        <f t="shared" si="1602"/>
        <v>43592</v>
      </c>
      <c r="FA417" s="67">
        <f t="shared" si="1602"/>
        <v>43593</v>
      </c>
      <c r="FB417" s="67">
        <f t="shared" ref="FB417:HM419" si="1603">FB$20</f>
        <v>43594</v>
      </c>
      <c r="FC417" s="67">
        <f t="shared" si="1603"/>
        <v>43595</v>
      </c>
      <c r="FD417" s="67">
        <f t="shared" si="1603"/>
        <v>43596</v>
      </c>
      <c r="FE417" s="67">
        <f t="shared" si="1603"/>
        <v>43597</v>
      </c>
      <c r="FF417" s="67">
        <f t="shared" si="1603"/>
        <v>43598</v>
      </c>
      <c r="FG417" s="67">
        <f t="shared" si="1603"/>
        <v>43599</v>
      </c>
      <c r="FH417" s="67">
        <f t="shared" si="1603"/>
        <v>43600</v>
      </c>
      <c r="FI417" s="67">
        <f t="shared" si="1603"/>
        <v>43601</v>
      </c>
      <c r="FJ417" s="67">
        <f t="shared" si="1603"/>
        <v>43602</v>
      </c>
      <c r="FK417" s="67">
        <f t="shared" si="1603"/>
        <v>43603</v>
      </c>
      <c r="FL417" s="67">
        <f t="shared" si="1603"/>
        <v>43604</v>
      </c>
      <c r="FM417" s="67">
        <f t="shared" si="1603"/>
        <v>43605</v>
      </c>
      <c r="FN417" s="67">
        <f t="shared" si="1603"/>
        <v>43606</v>
      </c>
      <c r="FO417" s="67">
        <f t="shared" si="1603"/>
        <v>43607</v>
      </c>
      <c r="FP417" s="67">
        <f t="shared" si="1603"/>
        <v>43608</v>
      </c>
      <c r="FQ417" s="67">
        <f t="shared" si="1603"/>
        <v>43609</v>
      </c>
      <c r="FR417" s="67">
        <f t="shared" si="1603"/>
        <v>43610</v>
      </c>
      <c r="FS417" s="67">
        <f t="shared" si="1603"/>
        <v>43611</v>
      </c>
      <c r="FT417" s="67">
        <f t="shared" si="1603"/>
        <v>43612</v>
      </c>
      <c r="FU417" s="67">
        <f t="shared" si="1603"/>
        <v>43613</v>
      </c>
      <c r="FV417" s="67">
        <f t="shared" si="1603"/>
        <v>43614</v>
      </c>
      <c r="FW417" s="67">
        <f t="shared" si="1603"/>
        <v>43615</v>
      </c>
      <c r="FX417" s="67">
        <f t="shared" si="1603"/>
        <v>43616</v>
      </c>
      <c r="FY417" s="67">
        <f t="shared" si="1603"/>
        <v>43617</v>
      </c>
      <c r="FZ417" s="67">
        <f t="shared" si="1603"/>
        <v>43618</v>
      </c>
      <c r="GA417" s="67">
        <f t="shared" si="1603"/>
        <v>43619</v>
      </c>
      <c r="GB417" s="67">
        <f t="shared" si="1603"/>
        <v>43620</v>
      </c>
      <c r="GC417" s="67">
        <f t="shared" si="1603"/>
        <v>43621</v>
      </c>
      <c r="GD417" s="67">
        <f t="shared" si="1603"/>
        <v>43622</v>
      </c>
      <c r="GE417" s="67">
        <f t="shared" si="1603"/>
        <v>43623</v>
      </c>
      <c r="GF417" s="67">
        <f t="shared" si="1603"/>
        <v>43624</v>
      </c>
      <c r="GG417" s="67">
        <f t="shared" si="1603"/>
        <v>43625</v>
      </c>
      <c r="GH417" s="67">
        <f t="shared" si="1603"/>
        <v>43626</v>
      </c>
      <c r="GI417" s="67">
        <f t="shared" si="1603"/>
        <v>43627</v>
      </c>
      <c r="GJ417" s="67">
        <f t="shared" si="1603"/>
        <v>43628</v>
      </c>
      <c r="GK417" s="67">
        <f t="shared" si="1603"/>
        <v>43629</v>
      </c>
      <c r="GL417" s="67">
        <f t="shared" si="1603"/>
        <v>43630</v>
      </c>
      <c r="GM417" s="67">
        <f t="shared" si="1603"/>
        <v>43631</v>
      </c>
      <c r="GN417" s="67">
        <f t="shared" si="1603"/>
        <v>43632</v>
      </c>
      <c r="GO417" s="67">
        <f t="shared" si="1603"/>
        <v>43633</v>
      </c>
      <c r="GP417" s="67">
        <f t="shared" si="1603"/>
        <v>43634</v>
      </c>
      <c r="GQ417" s="67">
        <f t="shared" si="1603"/>
        <v>43635</v>
      </c>
      <c r="GR417" s="67">
        <f t="shared" si="1603"/>
        <v>43636</v>
      </c>
      <c r="GS417" s="67">
        <f t="shared" si="1603"/>
        <v>43637</v>
      </c>
      <c r="GT417" s="67">
        <f t="shared" si="1603"/>
        <v>43638</v>
      </c>
      <c r="GU417" s="67">
        <f t="shared" si="1603"/>
        <v>43639</v>
      </c>
      <c r="GV417" s="67">
        <f t="shared" si="1603"/>
        <v>43640</v>
      </c>
      <c r="GW417" s="67">
        <f t="shared" si="1603"/>
        <v>43641</v>
      </c>
      <c r="GX417" s="67">
        <f t="shared" si="1603"/>
        <v>43642</v>
      </c>
      <c r="GY417" s="67">
        <f t="shared" si="1603"/>
        <v>43643</v>
      </c>
      <c r="GZ417" s="67">
        <f t="shared" si="1603"/>
        <v>43644</v>
      </c>
      <c r="HA417" s="67">
        <f t="shared" si="1603"/>
        <v>43645</v>
      </c>
      <c r="HB417" s="67">
        <f t="shared" si="1603"/>
        <v>43646</v>
      </c>
      <c r="HC417" s="67">
        <f t="shared" si="1603"/>
        <v>43647</v>
      </c>
      <c r="HD417" s="67">
        <f t="shared" si="1603"/>
        <v>43648</v>
      </c>
      <c r="HE417" s="67">
        <f t="shared" si="1603"/>
        <v>43649</v>
      </c>
      <c r="HF417" s="67">
        <f t="shared" si="1603"/>
        <v>43650</v>
      </c>
      <c r="HG417" s="67">
        <f t="shared" si="1603"/>
        <v>43651</v>
      </c>
      <c r="HH417" s="67">
        <f t="shared" si="1603"/>
        <v>43652</v>
      </c>
      <c r="HI417" s="67">
        <f t="shared" si="1603"/>
        <v>43653</v>
      </c>
      <c r="HJ417" s="67">
        <f t="shared" si="1603"/>
        <v>43654</v>
      </c>
      <c r="HK417" s="67">
        <f t="shared" si="1603"/>
        <v>43655</v>
      </c>
      <c r="HL417" s="67">
        <f t="shared" si="1603"/>
        <v>43656</v>
      </c>
      <c r="HM417" s="67">
        <f t="shared" si="1603"/>
        <v>43657</v>
      </c>
      <c r="HN417" s="67">
        <f t="shared" ref="HN417:JY419" si="1604">HN$20</f>
        <v>43658</v>
      </c>
      <c r="HO417" s="67">
        <f t="shared" si="1604"/>
        <v>43659</v>
      </c>
      <c r="HP417" s="67">
        <f t="shared" si="1604"/>
        <v>43660</v>
      </c>
      <c r="HQ417" s="67">
        <f t="shared" si="1604"/>
        <v>43661</v>
      </c>
      <c r="HR417" s="67">
        <f t="shared" si="1604"/>
        <v>43662</v>
      </c>
      <c r="HS417" s="67">
        <f t="shared" si="1604"/>
        <v>43663</v>
      </c>
      <c r="HT417" s="67">
        <f t="shared" si="1604"/>
        <v>43664</v>
      </c>
      <c r="HU417" s="67">
        <f t="shared" si="1604"/>
        <v>43665</v>
      </c>
      <c r="HV417" s="67">
        <f t="shared" si="1604"/>
        <v>43666</v>
      </c>
      <c r="HW417" s="67">
        <f t="shared" si="1604"/>
        <v>43667</v>
      </c>
      <c r="HX417" s="67">
        <f t="shared" si="1604"/>
        <v>43668</v>
      </c>
      <c r="HY417" s="67">
        <f t="shared" si="1604"/>
        <v>43669</v>
      </c>
      <c r="HZ417" s="67">
        <f t="shared" si="1604"/>
        <v>43670</v>
      </c>
      <c r="IA417" s="67">
        <f t="shared" si="1604"/>
        <v>43671</v>
      </c>
      <c r="IB417" s="67">
        <f t="shared" si="1604"/>
        <v>43672</v>
      </c>
      <c r="IC417" s="67">
        <f t="shared" si="1604"/>
        <v>43673</v>
      </c>
      <c r="ID417" s="67">
        <f t="shared" si="1604"/>
        <v>43674</v>
      </c>
      <c r="IE417" s="67">
        <f t="shared" si="1604"/>
        <v>43675</v>
      </c>
      <c r="IF417" s="67">
        <f t="shared" si="1604"/>
        <v>43676</v>
      </c>
      <c r="IG417" s="67">
        <f t="shared" si="1604"/>
        <v>43677</v>
      </c>
      <c r="IH417" s="67">
        <f t="shared" si="1604"/>
        <v>43678</v>
      </c>
      <c r="II417" s="67">
        <f t="shared" si="1604"/>
        <v>43679</v>
      </c>
      <c r="IJ417" s="67">
        <f t="shared" si="1604"/>
        <v>43680</v>
      </c>
      <c r="IK417" s="67">
        <f t="shared" si="1604"/>
        <v>43681</v>
      </c>
      <c r="IL417" s="67">
        <f t="shared" si="1604"/>
        <v>43682</v>
      </c>
      <c r="IM417" s="67">
        <f t="shared" si="1604"/>
        <v>43683</v>
      </c>
      <c r="IN417" s="67">
        <f t="shared" si="1604"/>
        <v>43684</v>
      </c>
      <c r="IO417" s="67">
        <f t="shared" si="1604"/>
        <v>43685</v>
      </c>
      <c r="IP417" s="67">
        <f t="shared" si="1604"/>
        <v>43686</v>
      </c>
      <c r="IQ417" s="67">
        <f t="shared" si="1604"/>
        <v>43687</v>
      </c>
      <c r="IR417" s="67">
        <f t="shared" si="1604"/>
        <v>43688</v>
      </c>
      <c r="IS417" s="67">
        <f t="shared" si="1604"/>
        <v>43689</v>
      </c>
      <c r="IT417" s="67">
        <f t="shared" si="1604"/>
        <v>43690</v>
      </c>
      <c r="IU417" s="67">
        <f t="shared" si="1604"/>
        <v>43691</v>
      </c>
      <c r="IV417" s="67">
        <f t="shared" si="1604"/>
        <v>43692</v>
      </c>
      <c r="IW417" s="67">
        <f t="shared" si="1604"/>
        <v>43693</v>
      </c>
      <c r="IX417" s="67">
        <f t="shared" si="1604"/>
        <v>43694</v>
      </c>
      <c r="IY417" s="67">
        <f t="shared" si="1604"/>
        <v>43695</v>
      </c>
      <c r="IZ417" s="67">
        <f t="shared" si="1604"/>
        <v>43696</v>
      </c>
      <c r="JA417" s="67">
        <f t="shared" si="1604"/>
        <v>43697</v>
      </c>
      <c r="JB417" s="67">
        <f t="shared" si="1604"/>
        <v>43698</v>
      </c>
      <c r="JC417" s="67">
        <f t="shared" si="1604"/>
        <v>43699</v>
      </c>
      <c r="JD417" s="67">
        <f t="shared" si="1604"/>
        <v>43700</v>
      </c>
      <c r="JE417" s="67">
        <f t="shared" si="1604"/>
        <v>43701</v>
      </c>
      <c r="JF417" s="67">
        <f t="shared" si="1604"/>
        <v>43702</v>
      </c>
      <c r="JG417" s="67">
        <f t="shared" si="1604"/>
        <v>43703</v>
      </c>
      <c r="JH417" s="67">
        <f t="shared" si="1604"/>
        <v>43704</v>
      </c>
      <c r="JI417" s="67">
        <f t="shared" si="1604"/>
        <v>43705</v>
      </c>
      <c r="JJ417" s="67">
        <f t="shared" si="1604"/>
        <v>43706</v>
      </c>
      <c r="JK417" s="67">
        <f t="shared" si="1604"/>
        <v>43707</v>
      </c>
      <c r="JL417" s="67">
        <f t="shared" si="1604"/>
        <v>43708</v>
      </c>
      <c r="JM417" s="67">
        <f t="shared" si="1604"/>
        <v>43709</v>
      </c>
      <c r="JN417" s="67">
        <f t="shared" si="1604"/>
        <v>43710</v>
      </c>
      <c r="JO417" s="67">
        <f t="shared" si="1604"/>
        <v>43711</v>
      </c>
      <c r="JP417" s="67">
        <f t="shared" si="1604"/>
        <v>43712</v>
      </c>
      <c r="JQ417" s="67">
        <f t="shared" si="1604"/>
        <v>43713</v>
      </c>
      <c r="JR417" s="67">
        <f t="shared" si="1604"/>
        <v>43714</v>
      </c>
      <c r="JS417" s="67">
        <f t="shared" si="1604"/>
        <v>43715</v>
      </c>
      <c r="JT417" s="67">
        <f t="shared" si="1604"/>
        <v>43716</v>
      </c>
      <c r="JU417" s="67">
        <f t="shared" si="1604"/>
        <v>43717</v>
      </c>
      <c r="JV417" s="67">
        <f t="shared" si="1604"/>
        <v>43718</v>
      </c>
      <c r="JW417" s="67">
        <f t="shared" si="1604"/>
        <v>43719</v>
      </c>
      <c r="JX417" s="67">
        <f t="shared" si="1604"/>
        <v>43720</v>
      </c>
      <c r="JY417" s="67">
        <f t="shared" si="1604"/>
        <v>43721</v>
      </c>
      <c r="JZ417" s="67">
        <f t="shared" ref="JZ417:MK419" si="1605">JZ$20</f>
        <v>43722</v>
      </c>
      <c r="KA417" s="67">
        <f t="shared" si="1605"/>
        <v>43723</v>
      </c>
      <c r="KB417" s="67">
        <f t="shared" si="1605"/>
        <v>43724</v>
      </c>
      <c r="KC417" s="67">
        <f t="shared" si="1605"/>
        <v>43725</v>
      </c>
      <c r="KD417" s="67">
        <f t="shared" si="1605"/>
        <v>43726</v>
      </c>
      <c r="KE417" s="67">
        <f t="shared" si="1605"/>
        <v>43727</v>
      </c>
      <c r="KF417" s="67">
        <f t="shared" si="1605"/>
        <v>43728</v>
      </c>
      <c r="KG417" s="67">
        <f t="shared" si="1605"/>
        <v>43729</v>
      </c>
      <c r="KH417" s="67">
        <f t="shared" si="1605"/>
        <v>43730</v>
      </c>
      <c r="KI417" s="67">
        <f t="shared" si="1605"/>
        <v>43731</v>
      </c>
      <c r="KJ417" s="67">
        <f t="shared" si="1605"/>
        <v>43732</v>
      </c>
      <c r="KK417" s="67">
        <f t="shared" si="1605"/>
        <v>43733</v>
      </c>
      <c r="KL417" s="67">
        <f t="shared" si="1605"/>
        <v>43734</v>
      </c>
      <c r="KM417" s="67">
        <f t="shared" si="1605"/>
        <v>43735</v>
      </c>
      <c r="KN417" s="67">
        <f t="shared" si="1605"/>
        <v>43736</v>
      </c>
      <c r="KO417" s="67">
        <f t="shared" si="1605"/>
        <v>43737</v>
      </c>
      <c r="KP417" s="67">
        <f t="shared" si="1605"/>
        <v>43738</v>
      </c>
      <c r="KQ417" s="67">
        <f t="shared" si="1605"/>
        <v>43739</v>
      </c>
      <c r="KR417" s="67">
        <f t="shared" si="1605"/>
        <v>43740</v>
      </c>
      <c r="KS417" s="67">
        <f t="shared" si="1605"/>
        <v>43741</v>
      </c>
      <c r="KT417" s="67">
        <f t="shared" si="1605"/>
        <v>43742</v>
      </c>
      <c r="KU417" s="67">
        <f t="shared" si="1605"/>
        <v>43743</v>
      </c>
      <c r="KV417" s="67">
        <f t="shared" si="1605"/>
        <v>43744</v>
      </c>
      <c r="KW417" s="67">
        <f t="shared" si="1605"/>
        <v>43745</v>
      </c>
      <c r="KX417" s="67">
        <f t="shared" si="1605"/>
        <v>43746</v>
      </c>
      <c r="KY417" s="67">
        <f t="shared" si="1605"/>
        <v>43747</v>
      </c>
      <c r="KZ417" s="67">
        <f t="shared" si="1605"/>
        <v>43748</v>
      </c>
      <c r="LA417" s="67">
        <f t="shared" si="1605"/>
        <v>43749</v>
      </c>
      <c r="LB417" s="67">
        <f t="shared" si="1605"/>
        <v>43750</v>
      </c>
      <c r="LC417" s="67">
        <f t="shared" si="1605"/>
        <v>43751</v>
      </c>
      <c r="LD417" s="67">
        <f t="shared" si="1605"/>
        <v>43752</v>
      </c>
      <c r="LE417" s="67">
        <f t="shared" si="1605"/>
        <v>43753</v>
      </c>
      <c r="LF417" s="67">
        <f t="shared" si="1605"/>
        <v>43754</v>
      </c>
      <c r="LG417" s="67">
        <f t="shared" si="1605"/>
        <v>43755</v>
      </c>
      <c r="LH417" s="67">
        <f t="shared" si="1605"/>
        <v>43756</v>
      </c>
      <c r="LI417" s="67">
        <f t="shared" si="1605"/>
        <v>43757</v>
      </c>
      <c r="LJ417" s="67">
        <f t="shared" si="1605"/>
        <v>43758</v>
      </c>
      <c r="LK417" s="67">
        <f t="shared" si="1605"/>
        <v>43759</v>
      </c>
      <c r="LL417" s="67">
        <f t="shared" si="1605"/>
        <v>43760</v>
      </c>
      <c r="LM417" s="67">
        <f t="shared" si="1605"/>
        <v>43761</v>
      </c>
      <c r="LN417" s="67">
        <f t="shared" si="1605"/>
        <v>43762</v>
      </c>
      <c r="LO417" s="67">
        <f t="shared" si="1605"/>
        <v>43763</v>
      </c>
      <c r="LP417" s="67">
        <f t="shared" si="1605"/>
        <v>43764</v>
      </c>
      <c r="LQ417" s="67">
        <f t="shared" si="1605"/>
        <v>43765</v>
      </c>
      <c r="LR417" s="67">
        <f t="shared" si="1605"/>
        <v>43766</v>
      </c>
      <c r="LS417" s="67">
        <f t="shared" si="1605"/>
        <v>43767</v>
      </c>
      <c r="LT417" s="67">
        <f t="shared" si="1605"/>
        <v>43768</v>
      </c>
      <c r="LU417" s="67">
        <f t="shared" si="1605"/>
        <v>43769</v>
      </c>
      <c r="LV417" s="67">
        <f t="shared" si="1605"/>
        <v>43770</v>
      </c>
      <c r="LW417" s="67">
        <f t="shared" si="1605"/>
        <v>43771</v>
      </c>
      <c r="LX417" s="67">
        <f t="shared" si="1605"/>
        <v>43772</v>
      </c>
      <c r="LY417" s="67">
        <f t="shared" si="1605"/>
        <v>43773</v>
      </c>
      <c r="LZ417" s="67">
        <f t="shared" si="1605"/>
        <v>43774</v>
      </c>
      <c r="MA417" s="67">
        <f t="shared" si="1605"/>
        <v>43775</v>
      </c>
      <c r="MB417" s="67">
        <f t="shared" si="1605"/>
        <v>43776</v>
      </c>
      <c r="MC417" s="67">
        <f t="shared" si="1605"/>
        <v>43777</v>
      </c>
      <c r="MD417" s="67">
        <f t="shared" si="1605"/>
        <v>43778</v>
      </c>
      <c r="ME417" s="67">
        <f t="shared" si="1605"/>
        <v>43779</v>
      </c>
      <c r="MF417" s="67">
        <f t="shared" si="1605"/>
        <v>43780</v>
      </c>
      <c r="MG417" s="67">
        <f t="shared" si="1605"/>
        <v>43781</v>
      </c>
      <c r="MH417" s="67">
        <f t="shared" si="1605"/>
        <v>43782</v>
      </c>
      <c r="MI417" s="67">
        <f t="shared" si="1605"/>
        <v>43783</v>
      </c>
      <c r="MJ417" s="67">
        <f t="shared" si="1605"/>
        <v>43784</v>
      </c>
      <c r="MK417" s="67">
        <f t="shared" si="1605"/>
        <v>43785</v>
      </c>
      <c r="ML417" s="67">
        <f t="shared" ref="ML417:OD419" si="1606">ML$20</f>
        <v>43786</v>
      </c>
      <c r="MM417" s="67">
        <f t="shared" si="1606"/>
        <v>43787</v>
      </c>
      <c r="MN417" s="67">
        <f t="shared" si="1606"/>
        <v>43788</v>
      </c>
      <c r="MO417" s="67">
        <f t="shared" si="1606"/>
        <v>43789</v>
      </c>
      <c r="MP417" s="67">
        <f t="shared" si="1606"/>
        <v>43790</v>
      </c>
      <c r="MQ417" s="67">
        <f t="shared" si="1606"/>
        <v>43791</v>
      </c>
      <c r="MR417" s="67">
        <f t="shared" si="1606"/>
        <v>43792</v>
      </c>
      <c r="MS417" s="67">
        <f t="shared" si="1606"/>
        <v>43793</v>
      </c>
      <c r="MT417" s="67">
        <f t="shared" si="1606"/>
        <v>43794</v>
      </c>
      <c r="MU417" s="67">
        <f t="shared" si="1606"/>
        <v>43795</v>
      </c>
      <c r="MV417" s="67">
        <f t="shared" si="1606"/>
        <v>43796</v>
      </c>
      <c r="MW417" s="67">
        <f t="shared" si="1606"/>
        <v>43797</v>
      </c>
      <c r="MX417" s="67">
        <f t="shared" si="1606"/>
        <v>43798</v>
      </c>
      <c r="MY417" s="67">
        <f t="shared" si="1606"/>
        <v>43799</v>
      </c>
      <c r="MZ417" s="67">
        <f t="shared" si="1606"/>
        <v>43800</v>
      </c>
      <c r="NA417" s="67">
        <f t="shared" si="1606"/>
        <v>43801</v>
      </c>
      <c r="NB417" s="67">
        <f t="shared" si="1606"/>
        <v>43802</v>
      </c>
      <c r="NC417" s="67">
        <f t="shared" si="1606"/>
        <v>43803</v>
      </c>
      <c r="ND417" s="67">
        <f t="shared" si="1606"/>
        <v>43804</v>
      </c>
      <c r="NE417" s="67">
        <f t="shared" si="1606"/>
        <v>43805</v>
      </c>
      <c r="NF417" s="67">
        <f t="shared" si="1606"/>
        <v>43806</v>
      </c>
      <c r="NG417" s="67">
        <f t="shared" si="1606"/>
        <v>43807</v>
      </c>
      <c r="NH417" s="67">
        <f t="shared" si="1606"/>
        <v>43808</v>
      </c>
      <c r="NI417" s="67">
        <f t="shared" si="1606"/>
        <v>43809</v>
      </c>
      <c r="NJ417" s="67">
        <f t="shared" si="1606"/>
        <v>43810</v>
      </c>
      <c r="NK417" s="67">
        <f t="shared" si="1606"/>
        <v>43811</v>
      </c>
      <c r="NL417" s="67">
        <f t="shared" si="1606"/>
        <v>43812</v>
      </c>
      <c r="NM417" s="67">
        <f t="shared" si="1606"/>
        <v>43813</v>
      </c>
      <c r="NN417" s="67">
        <f t="shared" si="1606"/>
        <v>43814</v>
      </c>
      <c r="NO417" s="67">
        <f t="shared" si="1606"/>
        <v>43815</v>
      </c>
      <c r="NP417" s="67">
        <f t="shared" si="1606"/>
        <v>43816</v>
      </c>
      <c r="NQ417" s="67">
        <f t="shared" si="1606"/>
        <v>43817</v>
      </c>
      <c r="NR417" s="67">
        <f t="shared" si="1606"/>
        <v>43818</v>
      </c>
      <c r="NS417" s="67">
        <f t="shared" si="1606"/>
        <v>43819</v>
      </c>
      <c r="NT417" s="67">
        <f t="shared" si="1606"/>
        <v>43820</v>
      </c>
      <c r="NU417" s="67">
        <f t="shared" si="1606"/>
        <v>43821</v>
      </c>
      <c r="NV417" s="67">
        <f t="shared" si="1606"/>
        <v>43822</v>
      </c>
      <c r="NW417" s="67">
        <f t="shared" si="1606"/>
        <v>43823</v>
      </c>
      <c r="NX417" s="67">
        <f t="shared" si="1606"/>
        <v>43824</v>
      </c>
      <c r="NY417" s="67">
        <f t="shared" si="1606"/>
        <v>43825</v>
      </c>
      <c r="NZ417" s="67">
        <f t="shared" si="1606"/>
        <v>43826</v>
      </c>
      <c r="OA417" s="67">
        <f t="shared" si="1606"/>
        <v>43827</v>
      </c>
      <c r="OB417" s="67">
        <f t="shared" si="1606"/>
        <v>43828</v>
      </c>
      <c r="OC417" s="67">
        <f t="shared" si="1606"/>
        <v>43829</v>
      </c>
      <c r="OD417" s="67">
        <f t="shared" si="1606"/>
        <v>43830</v>
      </c>
      <c r="OE417" s="183"/>
      <c r="OF417" s="203">
        <f t="shared" ref="OF417:OF419" si="1607">OK417+OM417+OO417+OQ417+OS417+OU417+OW417</f>
        <v>0</v>
      </c>
      <c r="OG417" s="28">
        <f t="shared" ref="OG417:OG419" si="1608">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hidden="1" collapsed="1" x14ac:dyDescent="0.2">
      <c r="A418" s="230" t="s">
        <v>248</v>
      </c>
      <c r="B418" s="237" t="s">
        <v>98</v>
      </c>
      <c r="C418" s="233" t="s">
        <v>76</v>
      </c>
      <c r="D418" s="190">
        <v>0</v>
      </c>
      <c r="E418" s="30">
        <f>D418*11</f>
        <v>0</v>
      </c>
      <c r="F418" s="263"/>
      <c r="G418" s="27">
        <f t="shared" si="1598"/>
        <v>0</v>
      </c>
      <c r="H418" s="86">
        <f t="shared" si="1599"/>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600"/>
        <v>0</v>
      </c>
      <c r="Z418" s="69">
        <f t="shared" si="1600"/>
        <v>0</v>
      </c>
      <c r="AA418" s="71">
        <f>MIN(AA420:AA422)</f>
        <v>0</v>
      </c>
      <c r="AB418" s="72">
        <f>AC418-AA418</f>
        <v>0</v>
      </c>
      <c r="AC418" s="71">
        <f>MAX(AC420:AC422)</f>
        <v>0</v>
      </c>
      <c r="AD418" s="67">
        <f t="shared" si="1601"/>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si="1601"/>
        <v>43482</v>
      </c>
      <c r="AU418" s="67">
        <f t="shared" si="1601"/>
        <v>43483</v>
      </c>
      <c r="AV418" s="67">
        <f t="shared" si="1601"/>
        <v>43484</v>
      </c>
      <c r="AW418" s="67">
        <f t="shared" si="1601"/>
        <v>43485</v>
      </c>
      <c r="AX418" s="67">
        <f t="shared" si="1601"/>
        <v>43486</v>
      </c>
      <c r="AY418" s="67">
        <f t="shared" si="1601"/>
        <v>43487</v>
      </c>
      <c r="AZ418" s="67">
        <f t="shared" si="1601"/>
        <v>43488</v>
      </c>
      <c r="BA418" s="67">
        <f t="shared" si="1601"/>
        <v>43489</v>
      </c>
      <c r="BB418" s="67">
        <f t="shared" si="1601"/>
        <v>43490</v>
      </c>
      <c r="BC418" s="67">
        <f t="shared" si="1601"/>
        <v>43491</v>
      </c>
      <c r="BD418" s="67">
        <f t="shared" si="1601"/>
        <v>43492</v>
      </c>
      <c r="BE418" s="67">
        <f t="shared" si="1601"/>
        <v>43493</v>
      </c>
      <c r="BF418" s="67">
        <f t="shared" si="1601"/>
        <v>43494</v>
      </c>
      <c r="BG418" s="67">
        <f t="shared" si="1601"/>
        <v>43495</v>
      </c>
      <c r="BH418" s="67">
        <f t="shared" si="1601"/>
        <v>43496</v>
      </c>
      <c r="BI418" s="67">
        <f t="shared" si="1601"/>
        <v>43497</v>
      </c>
      <c r="BJ418" s="67">
        <f t="shared" si="1601"/>
        <v>43498</v>
      </c>
      <c r="BK418" s="67">
        <f t="shared" si="1601"/>
        <v>43499</v>
      </c>
      <c r="BL418" s="67">
        <f t="shared" si="1601"/>
        <v>43500</v>
      </c>
      <c r="BM418" s="67">
        <f t="shared" si="1601"/>
        <v>43501</v>
      </c>
      <c r="BN418" s="67">
        <f t="shared" si="1601"/>
        <v>43502</v>
      </c>
      <c r="BO418" s="67">
        <f t="shared" si="1601"/>
        <v>43503</v>
      </c>
      <c r="BP418" s="67">
        <f t="shared" si="1601"/>
        <v>43504</v>
      </c>
      <c r="BQ418" s="67">
        <f t="shared" si="1601"/>
        <v>43505</v>
      </c>
      <c r="BR418" s="67">
        <f t="shared" si="1601"/>
        <v>43506</v>
      </c>
      <c r="BS418" s="67">
        <f t="shared" si="1601"/>
        <v>43507</v>
      </c>
      <c r="BT418" s="67">
        <f t="shared" si="1601"/>
        <v>43508</v>
      </c>
      <c r="BU418" s="67">
        <f t="shared" si="1601"/>
        <v>43509</v>
      </c>
      <c r="BV418" s="67">
        <f t="shared" si="1601"/>
        <v>43510</v>
      </c>
      <c r="BW418" s="67">
        <f t="shared" si="1601"/>
        <v>43511</v>
      </c>
      <c r="BX418" s="67">
        <f t="shared" si="1601"/>
        <v>43512</v>
      </c>
      <c r="BY418" s="67">
        <f t="shared" si="1601"/>
        <v>43513</v>
      </c>
      <c r="BZ418" s="67">
        <f t="shared" si="1601"/>
        <v>43514</v>
      </c>
      <c r="CA418" s="67">
        <f t="shared" si="1601"/>
        <v>43515</v>
      </c>
      <c r="CB418" s="67">
        <f t="shared" si="1601"/>
        <v>43516</v>
      </c>
      <c r="CC418" s="67">
        <f t="shared" si="1601"/>
        <v>43517</v>
      </c>
      <c r="CD418" s="67">
        <f t="shared" si="1601"/>
        <v>43518</v>
      </c>
      <c r="CE418" s="67">
        <f t="shared" si="1601"/>
        <v>43519</v>
      </c>
      <c r="CF418" s="67">
        <f t="shared" si="1601"/>
        <v>43520</v>
      </c>
      <c r="CG418" s="67">
        <f t="shared" si="1601"/>
        <v>43521</v>
      </c>
      <c r="CH418" s="67">
        <f t="shared" si="1601"/>
        <v>43522</v>
      </c>
      <c r="CI418" s="67">
        <f t="shared" si="1601"/>
        <v>43523</v>
      </c>
      <c r="CJ418" s="67">
        <f t="shared" si="1601"/>
        <v>43524</v>
      </c>
      <c r="CK418" s="67">
        <f t="shared" si="1601"/>
        <v>43525</v>
      </c>
      <c r="CL418" s="67">
        <f t="shared" si="1601"/>
        <v>43526</v>
      </c>
      <c r="CM418" s="67">
        <f t="shared" si="1601"/>
        <v>43527</v>
      </c>
      <c r="CN418" s="67">
        <f t="shared" si="1601"/>
        <v>43528</v>
      </c>
      <c r="CO418" s="67">
        <f t="shared" si="1601"/>
        <v>43529</v>
      </c>
      <c r="CP418" s="67">
        <f t="shared" si="1602"/>
        <v>43530</v>
      </c>
      <c r="CQ418" s="67">
        <f t="shared" si="1602"/>
        <v>43531</v>
      </c>
      <c r="CR418" s="67">
        <f t="shared" si="1602"/>
        <v>43532</v>
      </c>
      <c r="CS418" s="67">
        <f t="shared" si="1602"/>
        <v>43533</v>
      </c>
      <c r="CT418" s="67">
        <f t="shared" si="1602"/>
        <v>43534</v>
      </c>
      <c r="CU418" s="67">
        <f t="shared" si="1602"/>
        <v>43535</v>
      </c>
      <c r="CV418" s="67">
        <f t="shared" si="1602"/>
        <v>43536</v>
      </c>
      <c r="CW418" s="67">
        <f t="shared" si="1602"/>
        <v>43537</v>
      </c>
      <c r="CX418" s="67">
        <f t="shared" si="1602"/>
        <v>43538</v>
      </c>
      <c r="CY418" s="67">
        <f t="shared" si="1602"/>
        <v>43539</v>
      </c>
      <c r="CZ418" s="67">
        <f t="shared" si="1602"/>
        <v>43540</v>
      </c>
      <c r="DA418" s="67">
        <f t="shared" si="1602"/>
        <v>43541</v>
      </c>
      <c r="DB418" s="67">
        <f t="shared" si="1602"/>
        <v>43542</v>
      </c>
      <c r="DC418" s="67">
        <f t="shared" si="1602"/>
        <v>43543</v>
      </c>
      <c r="DD418" s="67">
        <f t="shared" si="1602"/>
        <v>43544</v>
      </c>
      <c r="DE418" s="67">
        <f t="shared" si="1602"/>
        <v>43545</v>
      </c>
      <c r="DF418" s="67">
        <f t="shared" si="1602"/>
        <v>43546</v>
      </c>
      <c r="DG418" s="67">
        <f t="shared" si="1602"/>
        <v>43547</v>
      </c>
      <c r="DH418" s="67">
        <f t="shared" si="1602"/>
        <v>43548</v>
      </c>
      <c r="DI418" s="67">
        <f t="shared" si="1602"/>
        <v>43549</v>
      </c>
      <c r="DJ418" s="67">
        <f t="shared" si="1602"/>
        <v>43550</v>
      </c>
      <c r="DK418" s="67">
        <f t="shared" si="1602"/>
        <v>43551</v>
      </c>
      <c r="DL418" s="67">
        <f t="shared" si="1602"/>
        <v>43552</v>
      </c>
      <c r="DM418" s="67">
        <f t="shared" si="1602"/>
        <v>43553</v>
      </c>
      <c r="DN418" s="67">
        <f t="shared" si="1602"/>
        <v>43554</v>
      </c>
      <c r="DO418" s="67">
        <f t="shared" si="1602"/>
        <v>43555</v>
      </c>
      <c r="DP418" s="67">
        <f t="shared" si="1602"/>
        <v>43556</v>
      </c>
      <c r="DQ418" s="67">
        <f t="shared" si="1602"/>
        <v>43557</v>
      </c>
      <c r="DR418" s="67">
        <f t="shared" si="1602"/>
        <v>43558</v>
      </c>
      <c r="DS418" s="67">
        <f t="shared" si="1602"/>
        <v>43559</v>
      </c>
      <c r="DT418" s="67">
        <f t="shared" si="1602"/>
        <v>43560</v>
      </c>
      <c r="DU418" s="67">
        <f t="shared" si="1602"/>
        <v>43561</v>
      </c>
      <c r="DV418" s="67">
        <f t="shared" si="1602"/>
        <v>43562</v>
      </c>
      <c r="DW418" s="67">
        <f t="shared" si="1602"/>
        <v>43563</v>
      </c>
      <c r="DX418" s="67">
        <f t="shared" si="1602"/>
        <v>43564</v>
      </c>
      <c r="DY418" s="67">
        <f t="shared" si="1602"/>
        <v>43565</v>
      </c>
      <c r="DZ418" s="67">
        <f t="shared" si="1602"/>
        <v>43566</v>
      </c>
      <c r="EA418" s="67">
        <f t="shared" si="1602"/>
        <v>43567</v>
      </c>
      <c r="EB418" s="67">
        <f t="shared" si="1602"/>
        <v>43568</v>
      </c>
      <c r="EC418" s="67">
        <f t="shared" si="1602"/>
        <v>43569</v>
      </c>
      <c r="ED418" s="67">
        <f t="shared" si="1602"/>
        <v>43570</v>
      </c>
      <c r="EE418" s="67">
        <f t="shared" si="1602"/>
        <v>43571</v>
      </c>
      <c r="EF418" s="67">
        <f t="shared" si="1602"/>
        <v>43572</v>
      </c>
      <c r="EG418" s="67">
        <f t="shared" si="1602"/>
        <v>43573</v>
      </c>
      <c r="EH418" s="67">
        <f t="shared" si="1602"/>
        <v>43574</v>
      </c>
      <c r="EI418" s="67">
        <f t="shared" si="1602"/>
        <v>43575</v>
      </c>
      <c r="EJ418" s="67">
        <f t="shared" si="1602"/>
        <v>43576</v>
      </c>
      <c r="EK418" s="67">
        <f t="shared" si="1602"/>
        <v>43577</v>
      </c>
      <c r="EL418" s="67">
        <f t="shared" si="1602"/>
        <v>43578</v>
      </c>
      <c r="EM418" s="67">
        <f t="shared" si="1602"/>
        <v>43579</v>
      </c>
      <c r="EN418" s="67">
        <f t="shared" si="1602"/>
        <v>43580</v>
      </c>
      <c r="EO418" s="67">
        <f t="shared" si="1602"/>
        <v>43581</v>
      </c>
      <c r="EP418" s="67">
        <f t="shared" si="1602"/>
        <v>43582</v>
      </c>
      <c r="EQ418" s="67">
        <f t="shared" si="1602"/>
        <v>43583</v>
      </c>
      <c r="ER418" s="67">
        <f t="shared" si="1602"/>
        <v>43584</v>
      </c>
      <c r="ES418" s="67">
        <f t="shared" si="1602"/>
        <v>43585</v>
      </c>
      <c r="ET418" s="67">
        <f t="shared" si="1602"/>
        <v>43586</v>
      </c>
      <c r="EU418" s="67">
        <f t="shared" si="1602"/>
        <v>43587</v>
      </c>
      <c r="EV418" s="67">
        <f t="shared" si="1602"/>
        <v>43588</v>
      </c>
      <c r="EW418" s="67">
        <f t="shared" si="1602"/>
        <v>43589</v>
      </c>
      <c r="EX418" s="67">
        <f t="shared" si="1602"/>
        <v>43590</v>
      </c>
      <c r="EY418" s="67">
        <f t="shared" si="1602"/>
        <v>43591</v>
      </c>
      <c r="EZ418" s="67">
        <f t="shared" si="1602"/>
        <v>43592</v>
      </c>
      <c r="FA418" s="67">
        <f t="shared" si="1602"/>
        <v>43593</v>
      </c>
      <c r="FB418" s="67">
        <f t="shared" si="1603"/>
        <v>43594</v>
      </c>
      <c r="FC418" s="67">
        <f t="shared" si="1603"/>
        <v>43595</v>
      </c>
      <c r="FD418" s="67">
        <f t="shared" si="1603"/>
        <v>43596</v>
      </c>
      <c r="FE418" s="67">
        <f t="shared" si="1603"/>
        <v>43597</v>
      </c>
      <c r="FF418" s="67">
        <f t="shared" si="1603"/>
        <v>43598</v>
      </c>
      <c r="FG418" s="67">
        <f t="shared" si="1603"/>
        <v>43599</v>
      </c>
      <c r="FH418" s="67">
        <f t="shared" si="1603"/>
        <v>43600</v>
      </c>
      <c r="FI418" s="67">
        <f t="shared" si="1603"/>
        <v>43601</v>
      </c>
      <c r="FJ418" s="67">
        <f t="shared" si="1603"/>
        <v>43602</v>
      </c>
      <c r="FK418" s="67">
        <f t="shared" si="1603"/>
        <v>43603</v>
      </c>
      <c r="FL418" s="67">
        <f t="shared" si="1603"/>
        <v>43604</v>
      </c>
      <c r="FM418" s="67">
        <f t="shared" si="1603"/>
        <v>43605</v>
      </c>
      <c r="FN418" s="67">
        <f t="shared" si="1603"/>
        <v>43606</v>
      </c>
      <c r="FO418" s="67">
        <f t="shared" si="1603"/>
        <v>43607</v>
      </c>
      <c r="FP418" s="67">
        <f t="shared" si="1603"/>
        <v>43608</v>
      </c>
      <c r="FQ418" s="67">
        <f t="shared" si="1603"/>
        <v>43609</v>
      </c>
      <c r="FR418" s="67">
        <f t="shared" si="1603"/>
        <v>43610</v>
      </c>
      <c r="FS418" s="67">
        <f t="shared" si="1603"/>
        <v>43611</v>
      </c>
      <c r="FT418" s="67">
        <f t="shared" si="1603"/>
        <v>43612</v>
      </c>
      <c r="FU418" s="67">
        <f t="shared" si="1603"/>
        <v>43613</v>
      </c>
      <c r="FV418" s="67">
        <f t="shared" si="1603"/>
        <v>43614</v>
      </c>
      <c r="FW418" s="67">
        <f t="shared" si="1603"/>
        <v>43615</v>
      </c>
      <c r="FX418" s="67">
        <f t="shared" si="1603"/>
        <v>43616</v>
      </c>
      <c r="FY418" s="67">
        <f t="shared" si="1603"/>
        <v>43617</v>
      </c>
      <c r="FZ418" s="67">
        <f t="shared" si="1603"/>
        <v>43618</v>
      </c>
      <c r="GA418" s="67">
        <f t="shared" si="1603"/>
        <v>43619</v>
      </c>
      <c r="GB418" s="67">
        <f t="shared" si="1603"/>
        <v>43620</v>
      </c>
      <c r="GC418" s="67">
        <f t="shared" si="1603"/>
        <v>43621</v>
      </c>
      <c r="GD418" s="67">
        <f t="shared" si="1603"/>
        <v>43622</v>
      </c>
      <c r="GE418" s="67">
        <f t="shared" si="1603"/>
        <v>43623</v>
      </c>
      <c r="GF418" s="67">
        <f t="shared" si="1603"/>
        <v>43624</v>
      </c>
      <c r="GG418" s="67">
        <f t="shared" si="1603"/>
        <v>43625</v>
      </c>
      <c r="GH418" s="67">
        <f t="shared" si="1603"/>
        <v>43626</v>
      </c>
      <c r="GI418" s="67">
        <f t="shared" si="1603"/>
        <v>43627</v>
      </c>
      <c r="GJ418" s="67">
        <f t="shared" si="1603"/>
        <v>43628</v>
      </c>
      <c r="GK418" s="67">
        <f t="shared" si="1603"/>
        <v>43629</v>
      </c>
      <c r="GL418" s="67">
        <f t="shared" si="1603"/>
        <v>43630</v>
      </c>
      <c r="GM418" s="67">
        <f t="shared" si="1603"/>
        <v>43631</v>
      </c>
      <c r="GN418" s="67">
        <f t="shared" si="1603"/>
        <v>43632</v>
      </c>
      <c r="GO418" s="67">
        <f t="shared" si="1603"/>
        <v>43633</v>
      </c>
      <c r="GP418" s="67">
        <f t="shared" si="1603"/>
        <v>43634</v>
      </c>
      <c r="GQ418" s="67">
        <f t="shared" si="1603"/>
        <v>43635</v>
      </c>
      <c r="GR418" s="67">
        <f t="shared" si="1603"/>
        <v>43636</v>
      </c>
      <c r="GS418" s="67">
        <f t="shared" si="1603"/>
        <v>43637</v>
      </c>
      <c r="GT418" s="67">
        <f t="shared" si="1603"/>
        <v>43638</v>
      </c>
      <c r="GU418" s="67">
        <f t="shared" si="1603"/>
        <v>43639</v>
      </c>
      <c r="GV418" s="67">
        <f t="shared" si="1603"/>
        <v>43640</v>
      </c>
      <c r="GW418" s="67">
        <f t="shared" si="1603"/>
        <v>43641</v>
      </c>
      <c r="GX418" s="67">
        <f t="shared" si="1603"/>
        <v>43642</v>
      </c>
      <c r="GY418" s="67">
        <f t="shared" si="1603"/>
        <v>43643</v>
      </c>
      <c r="GZ418" s="67">
        <f t="shared" si="1603"/>
        <v>43644</v>
      </c>
      <c r="HA418" s="67">
        <f t="shared" si="1603"/>
        <v>43645</v>
      </c>
      <c r="HB418" s="67">
        <f t="shared" si="1603"/>
        <v>43646</v>
      </c>
      <c r="HC418" s="67">
        <f t="shared" si="1603"/>
        <v>43647</v>
      </c>
      <c r="HD418" s="67">
        <f t="shared" si="1603"/>
        <v>43648</v>
      </c>
      <c r="HE418" s="67">
        <f t="shared" si="1603"/>
        <v>43649</v>
      </c>
      <c r="HF418" s="67">
        <f t="shared" si="1603"/>
        <v>43650</v>
      </c>
      <c r="HG418" s="67">
        <f t="shared" si="1603"/>
        <v>43651</v>
      </c>
      <c r="HH418" s="67">
        <f t="shared" si="1603"/>
        <v>43652</v>
      </c>
      <c r="HI418" s="67">
        <f t="shared" si="1603"/>
        <v>43653</v>
      </c>
      <c r="HJ418" s="67">
        <f t="shared" si="1603"/>
        <v>43654</v>
      </c>
      <c r="HK418" s="67">
        <f t="shared" si="1603"/>
        <v>43655</v>
      </c>
      <c r="HL418" s="67">
        <f t="shared" si="1603"/>
        <v>43656</v>
      </c>
      <c r="HM418" s="67">
        <f t="shared" si="1603"/>
        <v>43657</v>
      </c>
      <c r="HN418" s="67">
        <f t="shared" si="1604"/>
        <v>43658</v>
      </c>
      <c r="HO418" s="67">
        <f t="shared" si="1604"/>
        <v>43659</v>
      </c>
      <c r="HP418" s="67">
        <f t="shared" si="1604"/>
        <v>43660</v>
      </c>
      <c r="HQ418" s="67">
        <f t="shared" si="1604"/>
        <v>43661</v>
      </c>
      <c r="HR418" s="67">
        <f t="shared" si="1604"/>
        <v>43662</v>
      </c>
      <c r="HS418" s="67">
        <f t="shared" si="1604"/>
        <v>43663</v>
      </c>
      <c r="HT418" s="67">
        <f t="shared" si="1604"/>
        <v>43664</v>
      </c>
      <c r="HU418" s="67">
        <f t="shared" si="1604"/>
        <v>43665</v>
      </c>
      <c r="HV418" s="67">
        <f t="shared" si="1604"/>
        <v>43666</v>
      </c>
      <c r="HW418" s="67">
        <f t="shared" si="1604"/>
        <v>43667</v>
      </c>
      <c r="HX418" s="67">
        <f t="shared" si="1604"/>
        <v>43668</v>
      </c>
      <c r="HY418" s="67">
        <f t="shared" si="1604"/>
        <v>43669</v>
      </c>
      <c r="HZ418" s="67">
        <f t="shared" si="1604"/>
        <v>43670</v>
      </c>
      <c r="IA418" s="67">
        <f t="shared" si="1604"/>
        <v>43671</v>
      </c>
      <c r="IB418" s="67">
        <f t="shared" si="1604"/>
        <v>43672</v>
      </c>
      <c r="IC418" s="67">
        <f t="shared" si="1604"/>
        <v>43673</v>
      </c>
      <c r="ID418" s="67">
        <f t="shared" si="1604"/>
        <v>43674</v>
      </c>
      <c r="IE418" s="67">
        <f t="shared" si="1604"/>
        <v>43675</v>
      </c>
      <c r="IF418" s="67">
        <f t="shared" si="1604"/>
        <v>43676</v>
      </c>
      <c r="IG418" s="67">
        <f t="shared" si="1604"/>
        <v>43677</v>
      </c>
      <c r="IH418" s="67">
        <f t="shared" si="1604"/>
        <v>43678</v>
      </c>
      <c r="II418" s="67">
        <f t="shared" si="1604"/>
        <v>43679</v>
      </c>
      <c r="IJ418" s="67">
        <f t="shared" si="1604"/>
        <v>43680</v>
      </c>
      <c r="IK418" s="67">
        <f t="shared" si="1604"/>
        <v>43681</v>
      </c>
      <c r="IL418" s="67">
        <f t="shared" si="1604"/>
        <v>43682</v>
      </c>
      <c r="IM418" s="67">
        <f t="shared" si="1604"/>
        <v>43683</v>
      </c>
      <c r="IN418" s="67">
        <f t="shared" si="1604"/>
        <v>43684</v>
      </c>
      <c r="IO418" s="67">
        <f t="shared" si="1604"/>
        <v>43685</v>
      </c>
      <c r="IP418" s="67">
        <f t="shared" si="1604"/>
        <v>43686</v>
      </c>
      <c r="IQ418" s="67">
        <f t="shared" si="1604"/>
        <v>43687</v>
      </c>
      <c r="IR418" s="67">
        <f t="shared" si="1604"/>
        <v>43688</v>
      </c>
      <c r="IS418" s="67">
        <f t="shared" si="1604"/>
        <v>43689</v>
      </c>
      <c r="IT418" s="67">
        <f t="shared" si="1604"/>
        <v>43690</v>
      </c>
      <c r="IU418" s="67">
        <f t="shared" si="1604"/>
        <v>43691</v>
      </c>
      <c r="IV418" s="67">
        <f t="shared" si="1604"/>
        <v>43692</v>
      </c>
      <c r="IW418" s="67">
        <f t="shared" si="1604"/>
        <v>43693</v>
      </c>
      <c r="IX418" s="67">
        <f t="shared" si="1604"/>
        <v>43694</v>
      </c>
      <c r="IY418" s="67">
        <f t="shared" si="1604"/>
        <v>43695</v>
      </c>
      <c r="IZ418" s="67">
        <f t="shared" si="1604"/>
        <v>43696</v>
      </c>
      <c r="JA418" s="67">
        <f t="shared" si="1604"/>
        <v>43697</v>
      </c>
      <c r="JB418" s="67">
        <f t="shared" si="1604"/>
        <v>43698</v>
      </c>
      <c r="JC418" s="67">
        <f t="shared" si="1604"/>
        <v>43699</v>
      </c>
      <c r="JD418" s="67">
        <f t="shared" si="1604"/>
        <v>43700</v>
      </c>
      <c r="JE418" s="67">
        <f t="shared" si="1604"/>
        <v>43701</v>
      </c>
      <c r="JF418" s="67">
        <f t="shared" si="1604"/>
        <v>43702</v>
      </c>
      <c r="JG418" s="67">
        <f t="shared" si="1604"/>
        <v>43703</v>
      </c>
      <c r="JH418" s="67">
        <f t="shared" si="1604"/>
        <v>43704</v>
      </c>
      <c r="JI418" s="67">
        <f t="shared" si="1604"/>
        <v>43705</v>
      </c>
      <c r="JJ418" s="67">
        <f t="shared" si="1604"/>
        <v>43706</v>
      </c>
      <c r="JK418" s="67">
        <f t="shared" si="1604"/>
        <v>43707</v>
      </c>
      <c r="JL418" s="67">
        <f t="shared" si="1604"/>
        <v>43708</v>
      </c>
      <c r="JM418" s="67">
        <f t="shared" si="1604"/>
        <v>43709</v>
      </c>
      <c r="JN418" s="67">
        <f t="shared" si="1604"/>
        <v>43710</v>
      </c>
      <c r="JO418" s="67">
        <f t="shared" si="1604"/>
        <v>43711</v>
      </c>
      <c r="JP418" s="67">
        <f t="shared" si="1604"/>
        <v>43712</v>
      </c>
      <c r="JQ418" s="67">
        <f t="shared" si="1604"/>
        <v>43713</v>
      </c>
      <c r="JR418" s="67">
        <f t="shared" si="1604"/>
        <v>43714</v>
      </c>
      <c r="JS418" s="67">
        <f t="shared" si="1604"/>
        <v>43715</v>
      </c>
      <c r="JT418" s="67">
        <f t="shared" si="1604"/>
        <v>43716</v>
      </c>
      <c r="JU418" s="67">
        <f t="shared" si="1604"/>
        <v>43717</v>
      </c>
      <c r="JV418" s="67">
        <f t="shared" si="1604"/>
        <v>43718</v>
      </c>
      <c r="JW418" s="67">
        <f t="shared" si="1604"/>
        <v>43719</v>
      </c>
      <c r="JX418" s="67">
        <f t="shared" si="1604"/>
        <v>43720</v>
      </c>
      <c r="JY418" s="67">
        <f t="shared" si="1604"/>
        <v>43721</v>
      </c>
      <c r="JZ418" s="67">
        <f t="shared" si="1605"/>
        <v>43722</v>
      </c>
      <c r="KA418" s="67">
        <f t="shared" si="1605"/>
        <v>43723</v>
      </c>
      <c r="KB418" s="67">
        <f t="shared" si="1605"/>
        <v>43724</v>
      </c>
      <c r="KC418" s="67">
        <f t="shared" si="1605"/>
        <v>43725</v>
      </c>
      <c r="KD418" s="67">
        <f t="shared" si="1605"/>
        <v>43726</v>
      </c>
      <c r="KE418" s="67">
        <f t="shared" si="1605"/>
        <v>43727</v>
      </c>
      <c r="KF418" s="67">
        <f t="shared" si="1605"/>
        <v>43728</v>
      </c>
      <c r="KG418" s="67">
        <f t="shared" si="1605"/>
        <v>43729</v>
      </c>
      <c r="KH418" s="67">
        <f t="shared" si="1605"/>
        <v>43730</v>
      </c>
      <c r="KI418" s="67">
        <f t="shared" si="1605"/>
        <v>43731</v>
      </c>
      <c r="KJ418" s="67">
        <f t="shared" si="1605"/>
        <v>43732</v>
      </c>
      <c r="KK418" s="67">
        <f t="shared" si="1605"/>
        <v>43733</v>
      </c>
      <c r="KL418" s="67">
        <f t="shared" si="1605"/>
        <v>43734</v>
      </c>
      <c r="KM418" s="67">
        <f t="shared" si="1605"/>
        <v>43735</v>
      </c>
      <c r="KN418" s="67">
        <f t="shared" si="1605"/>
        <v>43736</v>
      </c>
      <c r="KO418" s="67">
        <f t="shared" si="1605"/>
        <v>43737</v>
      </c>
      <c r="KP418" s="67">
        <f t="shared" si="1605"/>
        <v>43738</v>
      </c>
      <c r="KQ418" s="67">
        <f t="shared" si="1605"/>
        <v>43739</v>
      </c>
      <c r="KR418" s="67">
        <f t="shared" si="1605"/>
        <v>43740</v>
      </c>
      <c r="KS418" s="67">
        <f t="shared" si="1605"/>
        <v>43741</v>
      </c>
      <c r="KT418" s="67">
        <f t="shared" si="1605"/>
        <v>43742</v>
      </c>
      <c r="KU418" s="67">
        <f t="shared" si="1605"/>
        <v>43743</v>
      </c>
      <c r="KV418" s="67">
        <f t="shared" si="1605"/>
        <v>43744</v>
      </c>
      <c r="KW418" s="67">
        <f t="shared" si="1605"/>
        <v>43745</v>
      </c>
      <c r="KX418" s="67">
        <f t="shared" si="1605"/>
        <v>43746</v>
      </c>
      <c r="KY418" s="67">
        <f t="shared" si="1605"/>
        <v>43747</v>
      </c>
      <c r="KZ418" s="67">
        <f t="shared" si="1605"/>
        <v>43748</v>
      </c>
      <c r="LA418" s="67">
        <f t="shared" si="1605"/>
        <v>43749</v>
      </c>
      <c r="LB418" s="67">
        <f t="shared" si="1605"/>
        <v>43750</v>
      </c>
      <c r="LC418" s="67">
        <f t="shared" si="1605"/>
        <v>43751</v>
      </c>
      <c r="LD418" s="67">
        <f t="shared" si="1605"/>
        <v>43752</v>
      </c>
      <c r="LE418" s="67">
        <f t="shared" si="1605"/>
        <v>43753</v>
      </c>
      <c r="LF418" s="67">
        <f t="shared" si="1605"/>
        <v>43754</v>
      </c>
      <c r="LG418" s="67">
        <f t="shared" si="1605"/>
        <v>43755</v>
      </c>
      <c r="LH418" s="67">
        <f t="shared" si="1605"/>
        <v>43756</v>
      </c>
      <c r="LI418" s="67">
        <f t="shared" si="1605"/>
        <v>43757</v>
      </c>
      <c r="LJ418" s="67">
        <f t="shared" si="1605"/>
        <v>43758</v>
      </c>
      <c r="LK418" s="67">
        <f t="shared" si="1605"/>
        <v>43759</v>
      </c>
      <c r="LL418" s="67">
        <f t="shared" si="1605"/>
        <v>43760</v>
      </c>
      <c r="LM418" s="67">
        <f t="shared" si="1605"/>
        <v>43761</v>
      </c>
      <c r="LN418" s="67">
        <f t="shared" si="1605"/>
        <v>43762</v>
      </c>
      <c r="LO418" s="67">
        <f t="shared" si="1605"/>
        <v>43763</v>
      </c>
      <c r="LP418" s="67">
        <f t="shared" si="1605"/>
        <v>43764</v>
      </c>
      <c r="LQ418" s="67">
        <f t="shared" si="1605"/>
        <v>43765</v>
      </c>
      <c r="LR418" s="67">
        <f t="shared" si="1605"/>
        <v>43766</v>
      </c>
      <c r="LS418" s="67">
        <f t="shared" si="1605"/>
        <v>43767</v>
      </c>
      <c r="LT418" s="67">
        <f t="shared" si="1605"/>
        <v>43768</v>
      </c>
      <c r="LU418" s="67">
        <f t="shared" si="1605"/>
        <v>43769</v>
      </c>
      <c r="LV418" s="67">
        <f t="shared" si="1605"/>
        <v>43770</v>
      </c>
      <c r="LW418" s="67">
        <f t="shared" si="1605"/>
        <v>43771</v>
      </c>
      <c r="LX418" s="67">
        <f t="shared" si="1605"/>
        <v>43772</v>
      </c>
      <c r="LY418" s="67">
        <f t="shared" si="1605"/>
        <v>43773</v>
      </c>
      <c r="LZ418" s="67">
        <f t="shared" si="1605"/>
        <v>43774</v>
      </c>
      <c r="MA418" s="67">
        <f t="shared" si="1605"/>
        <v>43775</v>
      </c>
      <c r="MB418" s="67">
        <f t="shared" si="1605"/>
        <v>43776</v>
      </c>
      <c r="MC418" s="67">
        <f t="shared" si="1605"/>
        <v>43777</v>
      </c>
      <c r="MD418" s="67">
        <f t="shared" si="1605"/>
        <v>43778</v>
      </c>
      <c r="ME418" s="67">
        <f t="shared" si="1605"/>
        <v>43779</v>
      </c>
      <c r="MF418" s="67">
        <f t="shared" si="1605"/>
        <v>43780</v>
      </c>
      <c r="MG418" s="67">
        <f t="shared" si="1605"/>
        <v>43781</v>
      </c>
      <c r="MH418" s="67">
        <f t="shared" si="1605"/>
        <v>43782</v>
      </c>
      <c r="MI418" s="67">
        <f t="shared" si="1605"/>
        <v>43783</v>
      </c>
      <c r="MJ418" s="67">
        <f t="shared" si="1605"/>
        <v>43784</v>
      </c>
      <c r="MK418" s="67">
        <f t="shared" si="1605"/>
        <v>43785</v>
      </c>
      <c r="ML418" s="67">
        <f t="shared" si="1606"/>
        <v>43786</v>
      </c>
      <c r="MM418" s="67">
        <f t="shared" si="1606"/>
        <v>43787</v>
      </c>
      <c r="MN418" s="67">
        <f t="shared" si="1606"/>
        <v>43788</v>
      </c>
      <c r="MO418" s="67">
        <f t="shared" si="1606"/>
        <v>43789</v>
      </c>
      <c r="MP418" s="67">
        <f t="shared" si="1606"/>
        <v>43790</v>
      </c>
      <c r="MQ418" s="67">
        <f t="shared" si="1606"/>
        <v>43791</v>
      </c>
      <c r="MR418" s="67">
        <f t="shared" si="1606"/>
        <v>43792</v>
      </c>
      <c r="MS418" s="67">
        <f t="shared" si="1606"/>
        <v>43793</v>
      </c>
      <c r="MT418" s="67">
        <f t="shared" si="1606"/>
        <v>43794</v>
      </c>
      <c r="MU418" s="67">
        <f t="shared" si="1606"/>
        <v>43795</v>
      </c>
      <c r="MV418" s="67">
        <f t="shared" si="1606"/>
        <v>43796</v>
      </c>
      <c r="MW418" s="67">
        <f t="shared" si="1606"/>
        <v>43797</v>
      </c>
      <c r="MX418" s="67">
        <f t="shared" si="1606"/>
        <v>43798</v>
      </c>
      <c r="MY418" s="67">
        <f t="shared" si="1606"/>
        <v>43799</v>
      </c>
      <c r="MZ418" s="67">
        <f t="shared" si="1606"/>
        <v>43800</v>
      </c>
      <c r="NA418" s="67">
        <f t="shared" si="1606"/>
        <v>43801</v>
      </c>
      <c r="NB418" s="67">
        <f t="shared" si="1606"/>
        <v>43802</v>
      </c>
      <c r="NC418" s="67">
        <f t="shared" si="1606"/>
        <v>43803</v>
      </c>
      <c r="ND418" s="67">
        <f t="shared" si="1606"/>
        <v>43804</v>
      </c>
      <c r="NE418" s="67">
        <f t="shared" si="1606"/>
        <v>43805</v>
      </c>
      <c r="NF418" s="67">
        <f t="shared" si="1606"/>
        <v>43806</v>
      </c>
      <c r="NG418" s="67">
        <f t="shared" si="1606"/>
        <v>43807</v>
      </c>
      <c r="NH418" s="67">
        <f t="shared" si="1606"/>
        <v>43808</v>
      </c>
      <c r="NI418" s="67">
        <f t="shared" si="1606"/>
        <v>43809</v>
      </c>
      <c r="NJ418" s="67">
        <f t="shared" si="1606"/>
        <v>43810</v>
      </c>
      <c r="NK418" s="67">
        <f t="shared" si="1606"/>
        <v>43811</v>
      </c>
      <c r="NL418" s="67">
        <f t="shared" si="1606"/>
        <v>43812</v>
      </c>
      <c r="NM418" s="67">
        <f t="shared" si="1606"/>
        <v>43813</v>
      </c>
      <c r="NN418" s="67">
        <f t="shared" si="1606"/>
        <v>43814</v>
      </c>
      <c r="NO418" s="67">
        <f t="shared" si="1606"/>
        <v>43815</v>
      </c>
      <c r="NP418" s="67">
        <f t="shared" si="1606"/>
        <v>43816</v>
      </c>
      <c r="NQ418" s="67">
        <f t="shared" si="1606"/>
        <v>43817</v>
      </c>
      <c r="NR418" s="67">
        <f t="shared" si="1606"/>
        <v>43818</v>
      </c>
      <c r="NS418" s="67">
        <f t="shared" si="1606"/>
        <v>43819</v>
      </c>
      <c r="NT418" s="67">
        <f t="shared" si="1606"/>
        <v>43820</v>
      </c>
      <c r="NU418" s="67">
        <f t="shared" si="1606"/>
        <v>43821</v>
      </c>
      <c r="NV418" s="67">
        <f t="shared" si="1606"/>
        <v>43822</v>
      </c>
      <c r="NW418" s="67">
        <f t="shared" si="1606"/>
        <v>43823</v>
      </c>
      <c r="NX418" s="67">
        <f t="shared" si="1606"/>
        <v>43824</v>
      </c>
      <c r="NY418" s="67">
        <f t="shared" si="1606"/>
        <v>43825</v>
      </c>
      <c r="NZ418" s="67">
        <f t="shared" si="1606"/>
        <v>43826</v>
      </c>
      <c r="OA418" s="67">
        <f t="shared" si="1606"/>
        <v>43827</v>
      </c>
      <c r="OB418" s="67">
        <f t="shared" si="1606"/>
        <v>43828</v>
      </c>
      <c r="OC418" s="67">
        <f t="shared" si="1606"/>
        <v>43829</v>
      </c>
      <c r="OD418" s="67">
        <f t="shared" si="1606"/>
        <v>43830</v>
      </c>
      <c r="OE418" s="183"/>
      <c r="OF418" s="203">
        <f t="shared" si="1607"/>
        <v>0</v>
      </c>
      <c r="OG418" s="28">
        <f t="shared" si="1608"/>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hidden="1" collapsed="1" x14ac:dyDescent="0.2">
      <c r="A419" s="230" t="s">
        <v>249</v>
      </c>
      <c r="B419" s="237"/>
      <c r="C419" s="233" t="s">
        <v>76</v>
      </c>
      <c r="D419" s="190">
        <v>0</v>
      </c>
      <c r="E419" s="30">
        <f>D419*11</f>
        <v>0</v>
      </c>
      <c r="F419" s="263"/>
      <c r="G419" s="27">
        <f t="shared" si="1598"/>
        <v>0</v>
      </c>
      <c r="H419" s="86">
        <f t="shared" si="1599"/>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600"/>
        <v>0</v>
      </c>
      <c r="Z419" s="69">
        <f t="shared" si="1600"/>
        <v>0</v>
      </c>
      <c r="AA419" s="71">
        <f>MIN(AA420:AA422)</f>
        <v>0</v>
      </c>
      <c r="AB419" s="72">
        <f>AC419-AA419</f>
        <v>0</v>
      </c>
      <c r="AC419" s="71">
        <f>MAX(AC420:AC422)</f>
        <v>0</v>
      </c>
      <c r="AD419" s="67">
        <f t="shared" si="1601"/>
        <v>43466</v>
      </c>
      <c r="AE419" s="67">
        <f t="shared" si="1601"/>
        <v>43467</v>
      </c>
      <c r="AF419" s="67">
        <f t="shared" si="1601"/>
        <v>43468</v>
      </c>
      <c r="AG419" s="67">
        <f t="shared" si="1601"/>
        <v>43469</v>
      </c>
      <c r="AH419" s="67">
        <f t="shared" si="1601"/>
        <v>43470</v>
      </c>
      <c r="AI419" s="67">
        <f t="shared" si="1601"/>
        <v>43471</v>
      </c>
      <c r="AJ419" s="67">
        <f t="shared" si="1601"/>
        <v>43472</v>
      </c>
      <c r="AK419" s="67">
        <f t="shared" si="1601"/>
        <v>43473</v>
      </c>
      <c r="AL419" s="67">
        <f t="shared" si="1601"/>
        <v>43474</v>
      </c>
      <c r="AM419" s="67">
        <f t="shared" si="1601"/>
        <v>43475</v>
      </c>
      <c r="AN419" s="67">
        <f t="shared" si="1601"/>
        <v>43476</v>
      </c>
      <c r="AO419" s="67">
        <f t="shared" si="1601"/>
        <v>43477</v>
      </c>
      <c r="AP419" s="67">
        <f t="shared" si="1601"/>
        <v>43478</v>
      </c>
      <c r="AQ419" s="67">
        <f t="shared" si="1601"/>
        <v>43479</v>
      </c>
      <c r="AR419" s="67">
        <f t="shared" si="1601"/>
        <v>43480</v>
      </c>
      <c r="AS419" s="67">
        <f t="shared" si="1601"/>
        <v>43481</v>
      </c>
      <c r="AT419" s="67">
        <f t="shared" si="1601"/>
        <v>43482</v>
      </c>
      <c r="AU419" s="67">
        <f t="shared" si="1601"/>
        <v>43483</v>
      </c>
      <c r="AV419" s="67">
        <f t="shared" si="1601"/>
        <v>43484</v>
      </c>
      <c r="AW419" s="67">
        <f t="shared" si="1601"/>
        <v>43485</v>
      </c>
      <c r="AX419" s="67">
        <f t="shared" si="1601"/>
        <v>43486</v>
      </c>
      <c r="AY419" s="67">
        <f t="shared" si="1601"/>
        <v>43487</v>
      </c>
      <c r="AZ419" s="67">
        <f t="shared" si="1601"/>
        <v>43488</v>
      </c>
      <c r="BA419" s="67">
        <f t="shared" si="1601"/>
        <v>43489</v>
      </c>
      <c r="BB419" s="67">
        <f t="shared" si="1601"/>
        <v>43490</v>
      </c>
      <c r="BC419" s="67">
        <f t="shared" si="1601"/>
        <v>43491</v>
      </c>
      <c r="BD419" s="67">
        <f t="shared" si="1601"/>
        <v>43492</v>
      </c>
      <c r="BE419" s="67">
        <f t="shared" si="1601"/>
        <v>43493</v>
      </c>
      <c r="BF419" s="67">
        <f t="shared" si="1601"/>
        <v>43494</v>
      </c>
      <c r="BG419" s="67">
        <f t="shared" si="1601"/>
        <v>43495</v>
      </c>
      <c r="BH419" s="67">
        <f t="shared" si="1601"/>
        <v>43496</v>
      </c>
      <c r="BI419" s="67">
        <f t="shared" si="1601"/>
        <v>43497</v>
      </c>
      <c r="BJ419" s="67">
        <f t="shared" si="1601"/>
        <v>43498</v>
      </c>
      <c r="BK419" s="67">
        <f t="shared" si="1601"/>
        <v>43499</v>
      </c>
      <c r="BL419" s="67">
        <f t="shared" si="1601"/>
        <v>43500</v>
      </c>
      <c r="BM419" s="67">
        <f t="shared" si="1601"/>
        <v>43501</v>
      </c>
      <c r="BN419" s="67">
        <f t="shared" si="1601"/>
        <v>43502</v>
      </c>
      <c r="BO419" s="67">
        <f t="shared" si="1601"/>
        <v>43503</v>
      </c>
      <c r="BP419" s="67">
        <f t="shared" si="1601"/>
        <v>43504</v>
      </c>
      <c r="BQ419" s="67">
        <f t="shared" si="1601"/>
        <v>43505</v>
      </c>
      <c r="BR419" s="67">
        <f t="shared" si="1601"/>
        <v>43506</v>
      </c>
      <c r="BS419" s="67">
        <f t="shared" si="1601"/>
        <v>43507</v>
      </c>
      <c r="BT419" s="67">
        <f t="shared" si="1601"/>
        <v>43508</v>
      </c>
      <c r="BU419" s="67">
        <f t="shared" si="1601"/>
        <v>43509</v>
      </c>
      <c r="BV419" s="67">
        <f t="shared" si="1601"/>
        <v>43510</v>
      </c>
      <c r="BW419" s="67">
        <f t="shared" si="1601"/>
        <v>43511</v>
      </c>
      <c r="BX419" s="67">
        <f t="shared" si="1601"/>
        <v>43512</v>
      </c>
      <c r="BY419" s="67">
        <f t="shared" si="1601"/>
        <v>43513</v>
      </c>
      <c r="BZ419" s="67">
        <f t="shared" si="1601"/>
        <v>43514</v>
      </c>
      <c r="CA419" s="67">
        <f t="shared" si="1601"/>
        <v>43515</v>
      </c>
      <c r="CB419" s="67">
        <f t="shared" si="1601"/>
        <v>43516</v>
      </c>
      <c r="CC419" s="67">
        <f t="shared" si="1601"/>
        <v>43517</v>
      </c>
      <c r="CD419" s="67">
        <f t="shared" si="1601"/>
        <v>43518</v>
      </c>
      <c r="CE419" s="67">
        <f t="shared" si="1601"/>
        <v>43519</v>
      </c>
      <c r="CF419" s="67">
        <f t="shared" si="1601"/>
        <v>43520</v>
      </c>
      <c r="CG419" s="67">
        <f t="shared" si="1601"/>
        <v>43521</v>
      </c>
      <c r="CH419" s="67">
        <f t="shared" si="1601"/>
        <v>43522</v>
      </c>
      <c r="CI419" s="67">
        <f t="shared" si="1601"/>
        <v>43523</v>
      </c>
      <c r="CJ419" s="67">
        <f t="shared" si="1601"/>
        <v>43524</v>
      </c>
      <c r="CK419" s="67">
        <f t="shared" si="1601"/>
        <v>43525</v>
      </c>
      <c r="CL419" s="67">
        <f t="shared" si="1601"/>
        <v>43526</v>
      </c>
      <c r="CM419" s="67">
        <f t="shared" si="1601"/>
        <v>43527</v>
      </c>
      <c r="CN419" s="67">
        <f t="shared" si="1601"/>
        <v>43528</v>
      </c>
      <c r="CO419" s="67">
        <f t="shared" si="1601"/>
        <v>43529</v>
      </c>
      <c r="CP419" s="67">
        <f t="shared" si="1602"/>
        <v>43530</v>
      </c>
      <c r="CQ419" s="67">
        <f t="shared" si="1602"/>
        <v>43531</v>
      </c>
      <c r="CR419" s="67">
        <f t="shared" si="1602"/>
        <v>43532</v>
      </c>
      <c r="CS419" s="67">
        <f t="shared" si="1602"/>
        <v>43533</v>
      </c>
      <c r="CT419" s="67">
        <f t="shared" si="1602"/>
        <v>43534</v>
      </c>
      <c r="CU419" s="67">
        <f t="shared" si="1602"/>
        <v>43535</v>
      </c>
      <c r="CV419" s="67">
        <f t="shared" si="1602"/>
        <v>43536</v>
      </c>
      <c r="CW419" s="67">
        <f t="shared" si="1602"/>
        <v>43537</v>
      </c>
      <c r="CX419" s="67">
        <f t="shared" si="1602"/>
        <v>43538</v>
      </c>
      <c r="CY419" s="67">
        <f t="shared" si="1602"/>
        <v>43539</v>
      </c>
      <c r="CZ419" s="67">
        <f t="shared" si="1602"/>
        <v>43540</v>
      </c>
      <c r="DA419" s="67">
        <f t="shared" si="1602"/>
        <v>43541</v>
      </c>
      <c r="DB419" s="67">
        <f t="shared" si="1602"/>
        <v>43542</v>
      </c>
      <c r="DC419" s="67">
        <f t="shared" si="1602"/>
        <v>43543</v>
      </c>
      <c r="DD419" s="67">
        <f t="shared" si="1602"/>
        <v>43544</v>
      </c>
      <c r="DE419" s="67">
        <f t="shared" si="1602"/>
        <v>43545</v>
      </c>
      <c r="DF419" s="67">
        <f t="shared" si="1602"/>
        <v>43546</v>
      </c>
      <c r="DG419" s="67">
        <f t="shared" si="1602"/>
        <v>43547</v>
      </c>
      <c r="DH419" s="67">
        <f t="shared" si="1602"/>
        <v>43548</v>
      </c>
      <c r="DI419" s="67">
        <f t="shared" si="1602"/>
        <v>43549</v>
      </c>
      <c r="DJ419" s="67">
        <f t="shared" si="1602"/>
        <v>43550</v>
      </c>
      <c r="DK419" s="67">
        <f t="shared" si="1602"/>
        <v>43551</v>
      </c>
      <c r="DL419" s="67">
        <f t="shared" si="1602"/>
        <v>43552</v>
      </c>
      <c r="DM419" s="67">
        <f t="shared" si="1602"/>
        <v>43553</v>
      </c>
      <c r="DN419" s="67">
        <f t="shared" si="1602"/>
        <v>43554</v>
      </c>
      <c r="DO419" s="67">
        <f t="shared" si="1602"/>
        <v>43555</v>
      </c>
      <c r="DP419" s="67">
        <f t="shared" si="1602"/>
        <v>43556</v>
      </c>
      <c r="DQ419" s="67">
        <f t="shared" si="1602"/>
        <v>43557</v>
      </c>
      <c r="DR419" s="67">
        <f t="shared" si="1602"/>
        <v>43558</v>
      </c>
      <c r="DS419" s="67">
        <f t="shared" si="1602"/>
        <v>43559</v>
      </c>
      <c r="DT419" s="67">
        <f t="shared" si="1602"/>
        <v>43560</v>
      </c>
      <c r="DU419" s="67">
        <f t="shared" si="1602"/>
        <v>43561</v>
      </c>
      <c r="DV419" s="67">
        <f t="shared" si="1602"/>
        <v>43562</v>
      </c>
      <c r="DW419" s="67">
        <f t="shared" si="1602"/>
        <v>43563</v>
      </c>
      <c r="DX419" s="67">
        <f t="shared" si="1602"/>
        <v>43564</v>
      </c>
      <c r="DY419" s="67">
        <f t="shared" si="1602"/>
        <v>43565</v>
      </c>
      <c r="DZ419" s="67">
        <f t="shared" si="1602"/>
        <v>43566</v>
      </c>
      <c r="EA419" s="67">
        <f t="shared" si="1602"/>
        <v>43567</v>
      </c>
      <c r="EB419" s="67">
        <f t="shared" si="1602"/>
        <v>43568</v>
      </c>
      <c r="EC419" s="67">
        <f t="shared" si="1602"/>
        <v>43569</v>
      </c>
      <c r="ED419" s="67">
        <f t="shared" si="1602"/>
        <v>43570</v>
      </c>
      <c r="EE419" s="67">
        <f t="shared" si="1602"/>
        <v>43571</v>
      </c>
      <c r="EF419" s="67">
        <f t="shared" si="1602"/>
        <v>43572</v>
      </c>
      <c r="EG419" s="67">
        <f t="shared" si="1602"/>
        <v>43573</v>
      </c>
      <c r="EH419" s="67">
        <f t="shared" si="1602"/>
        <v>43574</v>
      </c>
      <c r="EI419" s="67">
        <f t="shared" si="1602"/>
        <v>43575</v>
      </c>
      <c r="EJ419" s="67">
        <f t="shared" si="1602"/>
        <v>43576</v>
      </c>
      <c r="EK419" s="67">
        <f t="shared" si="1602"/>
        <v>43577</v>
      </c>
      <c r="EL419" s="67">
        <f t="shared" si="1602"/>
        <v>43578</v>
      </c>
      <c r="EM419" s="67">
        <f t="shared" si="1602"/>
        <v>43579</v>
      </c>
      <c r="EN419" s="67">
        <f t="shared" si="1602"/>
        <v>43580</v>
      </c>
      <c r="EO419" s="67">
        <f t="shared" si="1602"/>
        <v>43581</v>
      </c>
      <c r="EP419" s="67">
        <f t="shared" si="1602"/>
        <v>43582</v>
      </c>
      <c r="EQ419" s="67">
        <f t="shared" si="1602"/>
        <v>43583</v>
      </c>
      <c r="ER419" s="67">
        <f t="shared" si="1602"/>
        <v>43584</v>
      </c>
      <c r="ES419" s="67">
        <f t="shared" si="1602"/>
        <v>43585</v>
      </c>
      <c r="ET419" s="67">
        <f t="shared" si="1602"/>
        <v>43586</v>
      </c>
      <c r="EU419" s="67">
        <f t="shared" si="1602"/>
        <v>43587</v>
      </c>
      <c r="EV419" s="67">
        <f t="shared" si="1602"/>
        <v>43588</v>
      </c>
      <c r="EW419" s="67">
        <f t="shared" si="1602"/>
        <v>43589</v>
      </c>
      <c r="EX419" s="67">
        <f t="shared" si="1602"/>
        <v>43590</v>
      </c>
      <c r="EY419" s="67">
        <f t="shared" si="1602"/>
        <v>43591</v>
      </c>
      <c r="EZ419" s="67">
        <f t="shared" si="1602"/>
        <v>43592</v>
      </c>
      <c r="FA419" s="67">
        <f t="shared" si="1602"/>
        <v>43593</v>
      </c>
      <c r="FB419" s="67">
        <f t="shared" si="1603"/>
        <v>43594</v>
      </c>
      <c r="FC419" s="67">
        <f t="shared" si="1603"/>
        <v>43595</v>
      </c>
      <c r="FD419" s="67">
        <f t="shared" si="1603"/>
        <v>43596</v>
      </c>
      <c r="FE419" s="67">
        <f t="shared" si="1603"/>
        <v>43597</v>
      </c>
      <c r="FF419" s="67">
        <f t="shared" si="1603"/>
        <v>43598</v>
      </c>
      <c r="FG419" s="67">
        <f t="shared" si="1603"/>
        <v>43599</v>
      </c>
      <c r="FH419" s="67">
        <f t="shared" si="1603"/>
        <v>43600</v>
      </c>
      <c r="FI419" s="67">
        <f t="shared" si="1603"/>
        <v>43601</v>
      </c>
      <c r="FJ419" s="67">
        <f t="shared" si="1603"/>
        <v>43602</v>
      </c>
      <c r="FK419" s="67">
        <f t="shared" si="1603"/>
        <v>43603</v>
      </c>
      <c r="FL419" s="67">
        <f t="shared" si="1603"/>
        <v>43604</v>
      </c>
      <c r="FM419" s="67">
        <f t="shared" si="1603"/>
        <v>43605</v>
      </c>
      <c r="FN419" s="67">
        <f t="shared" si="1603"/>
        <v>43606</v>
      </c>
      <c r="FO419" s="67">
        <f t="shared" si="1603"/>
        <v>43607</v>
      </c>
      <c r="FP419" s="67">
        <f t="shared" si="1603"/>
        <v>43608</v>
      </c>
      <c r="FQ419" s="67">
        <f t="shared" si="1603"/>
        <v>43609</v>
      </c>
      <c r="FR419" s="67">
        <f t="shared" si="1603"/>
        <v>43610</v>
      </c>
      <c r="FS419" s="67">
        <f t="shared" si="1603"/>
        <v>43611</v>
      </c>
      <c r="FT419" s="67">
        <f t="shared" si="1603"/>
        <v>43612</v>
      </c>
      <c r="FU419" s="67">
        <f t="shared" si="1603"/>
        <v>43613</v>
      </c>
      <c r="FV419" s="67">
        <f t="shared" si="1603"/>
        <v>43614</v>
      </c>
      <c r="FW419" s="67">
        <f t="shared" si="1603"/>
        <v>43615</v>
      </c>
      <c r="FX419" s="67">
        <f t="shared" si="1603"/>
        <v>43616</v>
      </c>
      <c r="FY419" s="67">
        <f t="shared" si="1603"/>
        <v>43617</v>
      </c>
      <c r="FZ419" s="67">
        <f t="shared" si="1603"/>
        <v>43618</v>
      </c>
      <c r="GA419" s="67">
        <f t="shared" si="1603"/>
        <v>43619</v>
      </c>
      <c r="GB419" s="67">
        <f t="shared" si="1603"/>
        <v>43620</v>
      </c>
      <c r="GC419" s="67">
        <f t="shared" si="1603"/>
        <v>43621</v>
      </c>
      <c r="GD419" s="67">
        <f t="shared" si="1603"/>
        <v>43622</v>
      </c>
      <c r="GE419" s="67">
        <f t="shared" si="1603"/>
        <v>43623</v>
      </c>
      <c r="GF419" s="67">
        <f t="shared" si="1603"/>
        <v>43624</v>
      </c>
      <c r="GG419" s="67">
        <f t="shared" si="1603"/>
        <v>43625</v>
      </c>
      <c r="GH419" s="67">
        <f t="shared" si="1603"/>
        <v>43626</v>
      </c>
      <c r="GI419" s="67">
        <f t="shared" si="1603"/>
        <v>43627</v>
      </c>
      <c r="GJ419" s="67">
        <f t="shared" si="1603"/>
        <v>43628</v>
      </c>
      <c r="GK419" s="67">
        <f t="shared" si="1603"/>
        <v>43629</v>
      </c>
      <c r="GL419" s="67">
        <f t="shared" si="1603"/>
        <v>43630</v>
      </c>
      <c r="GM419" s="67">
        <f t="shared" si="1603"/>
        <v>43631</v>
      </c>
      <c r="GN419" s="67">
        <f t="shared" si="1603"/>
        <v>43632</v>
      </c>
      <c r="GO419" s="67">
        <f t="shared" si="1603"/>
        <v>43633</v>
      </c>
      <c r="GP419" s="67">
        <f t="shared" si="1603"/>
        <v>43634</v>
      </c>
      <c r="GQ419" s="67">
        <f t="shared" si="1603"/>
        <v>43635</v>
      </c>
      <c r="GR419" s="67">
        <f t="shared" si="1603"/>
        <v>43636</v>
      </c>
      <c r="GS419" s="67">
        <f t="shared" si="1603"/>
        <v>43637</v>
      </c>
      <c r="GT419" s="67">
        <f t="shared" si="1603"/>
        <v>43638</v>
      </c>
      <c r="GU419" s="67">
        <f t="shared" si="1603"/>
        <v>43639</v>
      </c>
      <c r="GV419" s="67">
        <f t="shared" si="1603"/>
        <v>43640</v>
      </c>
      <c r="GW419" s="67">
        <f t="shared" si="1603"/>
        <v>43641</v>
      </c>
      <c r="GX419" s="67">
        <f t="shared" si="1603"/>
        <v>43642</v>
      </c>
      <c r="GY419" s="67">
        <f t="shared" si="1603"/>
        <v>43643</v>
      </c>
      <c r="GZ419" s="67">
        <f t="shared" si="1603"/>
        <v>43644</v>
      </c>
      <c r="HA419" s="67">
        <f t="shared" si="1603"/>
        <v>43645</v>
      </c>
      <c r="HB419" s="67">
        <f t="shared" si="1603"/>
        <v>43646</v>
      </c>
      <c r="HC419" s="67">
        <f t="shared" si="1603"/>
        <v>43647</v>
      </c>
      <c r="HD419" s="67">
        <f t="shared" si="1603"/>
        <v>43648</v>
      </c>
      <c r="HE419" s="67">
        <f t="shared" si="1603"/>
        <v>43649</v>
      </c>
      <c r="HF419" s="67">
        <f t="shared" si="1603"/>
        <v>43650</v>
      </c>
      <c r="HG419" s="67">
        <f t="shared" si="1603"/>
        <v>43651</v>
      </c>
      <c r="HH419" s="67">
        <f t="shared" si="1603"/>
        <v>43652</v>
      </c>
      <c r="HI419" s="67">
        <f t="shared" si="1603"/>
        <v>43653</v>
      </c>
      <c r="HJ419" s="67">
        <f t="shared" si="1603"/>
        <v>43654</v>
      </c>
      <c r="HK419" s="67">
        <f t="shared" si="1603"/>
        <v>43655</v>
      </c>
      <c r="HL419" s="67">
        <f t="shared" si="1603"/>
        <v>43656</v>
      </c>
      <c r="HM419" s="67">
        <f t="shared" si="1603"/>
        <v>43657</v>
      </c>
      <c r="HN419" s="67">
        <f t="shared" si="1604"/>
        <v>43658</v>
      </c>
      <c r="HO419" s="67">
        <f t="shared" si="1604"/>
        <v>43659</v>
      </c>
      <c r="HP419" s="67">
        <f t="shared" si="1604"/>
        <v>43660</v>
      </c>
      <c r="HQ419" s="67">
        <f t="shared" si="1604"/>
        <v>43661</v>
      </c>
      <c r="HR419" s="67">
        <f t="shared" si="1604"/>
        <v>43662</v>
      </c>
      <c r="HS419" s="67">
        <f t="shared" si="1604"/>
        <v>43663</v>
      </c>
      <c r="HT419" s="67">
        <f t="shared" si="1604"/>
        <v>43664</v>
      </c>
      <c r="HU419" s="67">
        <f t="shared" si="1604"/>
        <v>43665</v>
      </c>
      <c r="HV419" s="67">
        <f t="shared" si="1604"/>
        <v>43666</v>
      </c>
      <c r="HW419" s="67">
        <f t="shared" si="1604"/>
        <v>43667</v>
      </c>
      <c r="HX419" s="67">
        <f t="shared" si="1604"/>
        <v>43668</v>
      </c>
      <c r="HY419" s="67">
        <f t="shared" si="1604"/>
        <v>43669</v>
      </c>
      <c r="HZ419" s="67">
        <f t="shared" si="1604"/>
        <v>43670</v>
      </c>
      <c r="IA419" s="67">
        <f t="shared" si="1604"/>
        <v>43671</v>
      </c>
      <c r="IB419" s="67">
        <f t="shared" si="1604"/>
        <v>43672</v>
      </c>
      <c r="IC419" s="67">
        <f t="shared" si="1604"/>
        <v>43673</v>
      </c>
      <c r="ID419" s="67">
        <f t="shared" si="1604"/>
        <v>43674</v>
      </c>
      <c r="IE419" s="67">
        <f t="shared" si="1604"/>
        <v>43675</v>
      </c>
      <c r="IF419" s="67">
        <f t="shared" si="1604"/>
        <v>43676</v>
      </c>
      <c r="IG419" s="67">
        <f t="shared" si="1604"/>
        <v>43677</v>
      </c>
      <c r="IH419" s="67">
        <f t="shared" si="1604"/>
        <v>43678</v>
      </c>
      <c r="II419" s="67">
        <f t="shared" si="1604"/>
        <v>43679</v>
      </c>
      <c r="IJ419" s="67">
        <f t="shared" si="1604"/>
        <v>43680</v>
      </c>
      <c r="IK419" s="67">
        <f t="shared" si="1604"/>
        <v>43681</v>
      </c>
      <c r="IL419" s="67">
        <f t="shared" si="1604"/>
        <v>43682</v>
      </c>
      <c r="IM419" s="67">
        <f t="shared" si="1604"/>
        <v>43683</v>
      </c>
      <c r="IN419" s="67">
        <f t="shared" si="1604"/>
        <v>43684</v>
      </c>
      <c r="IO419" s="67">
        <f t="shared" si="1604"/>
        <v>43685</v>
      </c>
      <c r="IP419" s="67">
        <f t="shared" si="1604"/>
        <v>43686</v>
      </c>
      <c r="IQ419" s="67">
        <f t="shared" si="1604"/>
        <v>43687</v>
      </c>
      <c r="IR419" s="67">
        <f t="shared" si="1604"/>
        <v>43688</v>
      </c>
      <c r="IS419" s="67">
        <f t="shared" si="1604"/>
        <v>43689</v>
      </c>
      <c r="IT419" s="67">
        <f t="shared" si="1604"/>
        <v>43690</v>
      </c>
      <c r="IU419" s="67">
        <f t="shared" si="1604"/>
        <v>43691</v>
      </c>
      <c r="IV419" s="67">
        <f t="shared" si="1604"/>
        <v>43692</v>
      </c>
      <c r="IW419" s="67">
        <f t="shared" si="1604"/>
        <v>43693</v>
      </c>
      <c r="IX419" s="67">
        <f t="shared" si="1604"/>
        <v>43694</v>
      </c>
      <c r="IY419" s="67">
        <f t="shared" si="1604"/>
        <v>43695</v>
      </c>
      <c r="IZ419" s="67">
        <f t="shared" si="1604"/>
        <v>43696</v>
      </c>
      <c r="JA419" s="67">
        <f t="shared" si="1604"/>
        <v>43697</v>
      </c>
      <c r="JB419" s="67">
        <f t="shared" si="1604"/>
        <v>43698</v>
      </c>
      <c r="JC419" s="67">
        <f t="shared" si="1604"/>
        <v>43699</v>
      </c>
      <c r="JD419" s="67">
        <f t="shared" si="1604"/>
        <v>43700</v>
      </c>
      <c r="JE419" s="67">
        <f t="shared" si="1604"/>
        <v>43701</v>
      </c>
      <c r="JF419" s="67">
        <f t="shared" si="1604"/>
        <v>43702</v>
      </c>
      <c r="JG419" s="67">
        <f t="shared" si="1604"/>
        <v>43703</v>
      </c>
      <c r="JH419" s="67">
        <f t="shared" si="1604"/>
        <v>43704</v>
      </c>
      <c r="JI419" s="67">
        <f t="shared" si="1604"/>
        <v>43705</v>
      </c>
      <c r="JJ419" s="67">
        <f t="shared" si="1604"/>
        <v>43706</v>
      </c>
      <c r="JK419" s="67">
        <f t="shared" si="1604"/>
        <v>43707</v>
      </c>
      <c r="JL419" s="67">
        <f t="shared" si="1604"/>
        <v>43708</v>
      </c>
      <c r="JM419" s="67">
        <f t="shared" si="1604"/>
        <v>43709</v>
      </c>
      <c r="JN419" s="67">
        <f t="shared" si="1604"/>
        <v>43710</v>
      </c>
      <c r="JO419" s="67">
        <f t="shared" si="1604"/>
        <v>43711</v>
      </c>
      <c r="JP419" s="67">
        <f t="shared" si="1604"/>
        <v>43712</v>
      </c>
      <c r="JQ419" s="67">
        <f t="shared" si="1604"/>
        <v>43713</v>
      </c>
      <c r="JR419" s="67">
        <f t="shared" si="1604"/>
        <v>43714</v>
      </c>
      <c r="JS419" s="67">
        <f t="shared" si="1604"/>
        <v>43715</v>
      </c>
      <c r="JT419" s="67">
        <f t="shared" si="1604"/>
        <v>43716</v>
      </c>
      <c r="JU419" s="67">
        <f t="shared" si="1604"/>
        <v>43717</v>
      </c>
      <c r="JV419" s="67">
        <f t="shared" si="1604"/>
        <v>43718</v>
      </c>
      <c r="JW419" s="67">
        <f t="shared" si="1604"/>
        <v>43719</v>
      </c>
      <c r="JX419" s="67">
        <f t="shared" si="1604"/>
        <v>43720</v>
      </c>
      <c r="JY419" s="67">
        <f t="shared" si="1604"/>
        <v>43721</v>
      </c>
      <c r="JZ419" s="67">
        <f t="shared" si="1605"/>
        <v>43722</v>
      </c>
      <c r="KA419" s="67">
        <f t="shared" si="1605"/>
        <v>43723</v>
      </c>
      <c r="KB419" s="67">
        <f t="shared" si="1605"/>
        <v>43724</v>
      </c>
      <c r="KC419" s="67">
        <f t="shared" si="1605"/>
        <v>43725</v>
      </c>
      <c r="KD419" s="67">
        <f t="shared" si="1605"/>
        <v>43726</v>
      </c>
      <c r="KE419" s="67">
        <f t="shared" si="1605"/>
        <v>43727</v>
      </c>
      <c r="KF419" s="67">
        <f t="shared" si="1605"/>
        <v>43728</v>
      </c>
      <c r="KG419" s="67">
        <f t="shared" si="1605"/>
        <v>43729</v>
      </c>
      <c r="KH419" s="67">
        <f t="shared" si="1605"/>
        <v>43730</v>
      </c>
      <c r="KI419" s="67">
        <f t="shared" si="1605"/>
        <v>43731</v>
      </c>
      <c r="KJ419" s="67">
        <f t="shared" si="1605"/>
        <v>43732</v>
      </c>
      <c r="KK419" s="67">
        <f t="shared" si="1605"/>
        <v>43733</v>
      </c>
      <c r="KL419" s="67">
        <f t="shared" si="1605"/>
        <v>43734</v>
      </c>
      <c r="KM419" s="67">
        <f t="shared" si="1605"/>
        <v>43735</v>
      </c>
      <c r="KN419" s="67">
        <f t="shared" si="1605"/>
        <v>43736</v>
      </c>
      <c r="KO419" s="67">
        <f t="shared" si="1605"/>
        <v>43737</v>
      </c>
      <c r="KP419" s="67">
        <f t="shared" si="1605"/>
        <v>43738</v>
      </c>
      <c r="KQ419" s="67">
        <f t="shared" si="1605"/>
        <v>43739</v>
      </c>
      <c r="KR419" s="67">
        <f t="shared" si="1605"/>
        <v>43740</v>
      </c>
      <c r="KS419" s="67">
        <f t="shared" si="1605"/>
        <v>43741</v>
      </c>
      <c r="KT419" s="67">
        <f t="shared" si="1605"/>
        <v>43742</v>
      </c>
      <c r="KU419" s="67">
        <f t="shared" si="1605"/>
        <v>43743</v>
      </c>
      <c r="KV419" s="67">
        <f t="shared" si="1605"/>
        <v>43744</v>
      </c>
      <c r="KW419" s="67">
        <f t="shared" si="1605"/>
        <v>43745</v>
      </c>
      <c r="KX419" s="67">
        <f t="shared" si="1605"/>
        <v>43746</v>
      </c>
      <c r="KY419" s="67">
        <f t="shared" si="1605"/>
        <v>43747</v>
      </c>
      <c r="KZ419" s="67">
        <f t="shared" si="1605"/>
        <v>43748</v>
      </c>
      <c r="LA419" s="67">
        <f t="shared" si="1605"/>
        <v>43749</v>
      </c>
      <c r="LB419" s="67">
        <f t="shared" si="1605"/>
        <v>43750</v>
      </c>
      <c r="LC419" s="67">
        <f t="shared" si="1605"/>
        <v>43751</v>
      </c>
      <c r="LD419" s="67">
        <f t="shared" si="1605"/>
        <v>43752</v>
      </c>
      <c r="LE419" s="67">
        <f t="shared" si="1605"/>
        <v>43753</v>
      </c>
      <c r="LF419" s="67">
        <f t="shared" si="1605"/>
        <v>43754</v>
      </c>
      <c r="LG419" s="67">
        <f t="shared" si="1605"/>
        <v>43755</v>
      </c>
      <c r="LH419" s="67">
        <f t="shared" si="1605"/>
        <v>43756</v>
      </c>
      <c r="LI419" s="67">
        <f t="shared" si="1605"/>
        <v>43757</v>
      </c>
      <c r="LJ419" s="67">
        <f t="shared" si="1605"/>
        <v>43758</v>
      </c>
      <c r="LK419" s="67">
        <f t="shared" si="1605"/>
        <v>43759</v>
      </c>
      <c r="LL419" s="67">
        <f t="shared" si="1605"/>
        <v>43760</v>
      </c>
      <c r="LM419" s="67">
        <f t="shared" si="1605"/>
        <v>43761</v>
      </c>
      <c r="LN419" s="67">
        <f t="shared" si="1605"/>
        <v>43762</v>
      </c>
      <c r="LO419" s="67">
        <f t="shared" si="1605"/>
        <v>43763</v>
      </c>
      <c r="LP419" s="67">
        <f t="shared" si="1605"/>
        <v>43764</v>
      </c>
      <c r="LQ419" s="67">
        <f t="shared" si="1605"/>
        <v>43765</v>
      </c>
      <c r="LR419" s="67">
        <f t="shared" si="1605"/>
        <v>43766</v>
      </c>
      <c r="LS419" s="67">
        <f t="shared" si="1605"/>
        <v>43767</v>
      </c>
      <c r="LT419" s="67">
        <f t="shared" si="1605"/>
        <v>43768</v>
      </c>
      <c r="LU419" s="67">
        <f t="shared" si="1605"/>
        <v>43769</v>
      </c>
      <c r="LV419" s="67">
        <f t="shared" si="1605"/>
        <v>43770</v>
      </c>
      <c r="LW419" s="67">
        <f t="shared" si="1605"/>
        <v>43771</v>
      </c>
      <c r="LX419" s="67">
        <f t="shared" si="1605"/>
        <v>43772</v>
      </c>
      <c r="LY419" s="67">
        <f t="shared" si="1605"/>
        <v>43773</v>
      </c>
      <c r="LZ419" s="67">
        <f t="shared" si="1605"/>
        <v>43774</v>
      </c>
      <c r="MA419" s="67">
        <f t="shared" si="1605"/>
        <v>43775</v>
      </c>
      <c r="MB419" s="67">
        <f t="shared" si="1605"/>
        <v>43776</v>
      </c>
      <c r="MC419" s="67">
        <f t="shared" si="1605"/>
        <v>43777</v>
      </c>
      <c r="MD419" s="67">
        <f t="shared" si="1605"/>
        <v>43778</v>
      </c>
      <c r="ME419" s="67">
        <f t="shared" si="1605"/>
        <v>43779</v>
      </c>
      <c r="MF419" s="67">
        <f t="shared" si="1605"/>
        <v>43780</v>
      </c>
      <c r="MG419" s="67">
        <f t="shared" si="1605"/>
        <v>43781</v>
      </c>
      <c r="MH419" s="67">
        <f t="shared" si="1605"/>
        <v>43782</v>
      </c>
      <c r="MI419" s="67">
        <f t="shared" si="1605"/>
        <v>43783</v>
      </c>
      <c r="MJ419" s="67">
        <f t="shared" si="1605"/>
        <v>43784</v>
      </c>
      <c r="MK419" s="67">
        <f t="shared" si="1605"/>
        <v>43785</v>
      </c>
      <c r="ML419" s="67">
        <f t="shared" si="1606"/>
        <v>43786</v>
      </c>
      <c r="MM419" s="67">
        <f t="shared" si="1606"/>
        <v>43787</v>
      </c>
      <c r="MN419" s="67">
        <f t="shared" si="1606"/>
        <v>43788</v>
      </c>
      <c r="MO419" s="67">
        <f t="shared" si="1606"/>
        <v>43789</v>
      </c>
      <c r="MP419" s="67">
        <f t="shared" si="1606"/>
        <v>43790</v>
      </c>
      <c r="MQ419" s="67">
        <f t="shared" si="1606"/>
        <v>43791</v>
      </c>
      <c r="MR419" s="67">
        <f t="shared" si="1606"/>
        <v>43792</v>
      </c>
      <c r="MS419" s="67">
        <f t="shared" si="1606"/>
        <v>43793</v>
      </c>
      <c r="MT419" s="67">
        <f t="shared" si="1606"/>
        <v>43794</v>
      </c>
      <c r="MU419" s="67">
        <f t="shared" si="1606"/>
        <v>43795</v>
      </c>
      <c r="MV419" s="67">
        <f t="shared" si="1606"/>
        <v>43796</v>
      </c>
      <c r="MW419" s="67">
        <f t="shared" si="1606"/>
        <v>43797</v>
      </c>
      <c r="MX419" s="67">
        <f t="shared" si="1606"/>
        <v>43798</v>
      </c>
      <c r="MY419" s="67">
        <f t="shared" si="1606"/>
        <v>43799</v>
      </c>
      <c r="MZ419" s="67">
        <f t="shared" si="1606"/>
        <v>43800</v>
      </c>
      <c r="NA419" s="67">
        <f t="shared" si="1606"/>
        <v>43801</v>
      </c>
      <c r="NB419" s="67">
        <f t="shared" si="1606"/>
        <v>43802</v>
      </c>
      <c r="NC419" s="67">
        <f t="shared" si="1606"/>
        <v>43803</v>
      </c>
      <c r="ND419" s="67">
        <f t="shared" si="1606"/>
        <v>43804</v>
      </c>
      <c r="NE419" s="67">
        <f t="shared" si="1606"/>
        <v>43805</v>
      </c>
      <c r="NF419" s="67">
        <f t="shared" si="1606"/>
        <v>43806</v>
      </c>
      <c r="NG419" s="67">
        <f t="shared" si="1606"/>
        <v>43807</v>
      </c>
      <c r="NH419" s="67">
        <f t="shared" si="1606"/>
        <v>43808</v>
      </c>
      <c r="NI419" s="67">
        <f t="shared" si="1606"/>
        <v>43809</v>
      </c>
      <c r="NJ419" s="67">
        <f t="shared" si="1606"/>
        <v>43810</v>
      </c>
      <c r="NK419" s="67">
        <f t="shared" si="1606"/>
        <v>43811</v>
      </c>
      <c r="NL419" s="67">
        <f t="shared" si="1606"/>
        <v>43812</v>
      </c>
      <c r="NM419" s="67">
        <f t="shared" si="1606"/>
        <v>43813</v>
      </c>
      <c r="NN419" s="67">
        <f t="shared" si="1606"/>
        <v>43814</v>
      </c>
      <c r="NO419" s="67">
        <f t="shared" si="1606"/>
        <v>43815</v>
      </c>
      <c r="NP419" s="67">
        <f t="shared" si="1606"/>
        <v>43816</v>
      </c>
      <c r="NQ419" s="67">
        <f t="shared" si="1606"/>
        <v>43817</v>
      </c>
      <c r="NR419" s="67">
        <f t="shared" si="1606"/>
        <v>43818</v>
      </c>
      <c r="NS419" s="67">
        <f t="shared" si="1606"/>
        <v>43819</v>
      </c>
      <c r="NT419" s="67">
        <f t="shared" si="1606"/>
        <v>43820</v>
      </c>
      <c r="NU419" s="67">
        <f t="shared" si="1606"/>
        <v>43821</v>
      </c>
      <c r="NV419" s="67">
        <f t="shared" si="1606"/>
        <v>43822</v>
      </c>
      <c r="NW419" s="67">
        <f t="shared" si="1606"/>
        <v>43823</v>
      </c>
      <c r="NX419" s="67">
        <f t="shared" si="1606"/>
        <v>43824</v>
      </c>
      <c r="NY419" s="67">
        <f t="shared" si="1606"/>
        <v>43825</v>
      </c>
      <c r="NZ419" s="67">
        <f t="shared" si="1606"/>
        <v>43826</v>
      </c>
      <c r="OA419" s="67">
        <f t="shared" si="1606"/>
        <v>43827</v>
      </c>
      <c r="OB419" s="67">
        <f t="shared" si="1606"/>
        <v>43828</v>
      </c>
      <c r="OC419" s="67">
        <f t="shared" si="1606"/>
        <v>43829</v>
      </c>
      <c r="OD419" s="67">
        <f t="shared" si="1606"/>
        <v>43830</v>
      </c>
      <c r="OE419" s="183"/>
      <c r="OF419" s="203">
        <f t="shared" si="1607"/>
        <v>0</v>
      </c>
      <c r="OG419" s="28">
        <f t="shared" si="1608"/>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7.75" hidden="1" customHeight="1" x14ac:dyDescent="0.2">
      <c r="A420" s="164" t="s">
        <v>250</v>
      </c>
      <c r="B420" s="166" t="s">
        <v>251</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hidden="1" x14ac:dyDescent="0.2">
      <c r="A421" s="141" t="s">
        <v>252</v>
      </c>
      <c r="B421" s="200"/>
      <c r="C421" s="142" t="s">
        <v>76</v>
      </c>
      <c r="D421" s="190">
        <v>0</v>
      </c>
      <c r="E421" s="30">
        <f>D421*1.1</f>
        <v>0</v>
      </c>
      <c r="F421" s="263"/>
      <c r="G421" s="27">
        <f t="shared" ref="G421" si="1609">ROUND(ROUND(D421,3)*$F421,2)</f>
        <v>0</v>
      </c>
      <c r="H421" s="86">
        <f t="shared" ref="H421" si="1610">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32"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32"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32"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32"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32"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32"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32"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32"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32"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32"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32"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32"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32"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32"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32"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32"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32"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32"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32"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32"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32"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32"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32"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3"/>
      <c r="OF421" s="203">
        <f t="shared" ref="OF421" si="1635">OK421+OM421+OO421+OQ421+OS421+OU421+OW421</f>
        <v>0</v>
      </c>
      <c r="OG421" s="28">
        <f t="shared" ref="OG421" si="1636">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hidden="1" collapsed="1" x14ac:dyDescent="0.2">
      <c r="A425" s="141" t="s">
        <v>253</v>
      </c>
      <c r="B425" s="200"/>
      <c r="C425" s="142" t="s">
        <v>76</v>
      </c>
      <c r="D425" s="190">
        <v>0</v>
      </c>
      <c r="E425" s="30">
        <f>D425*1.1</f>
        <v>0</v>
      </c>
      <c r="F425" s="263"/>
      <c r="G425" s="27">
        <f t="shared" ref="G425" si="1637">ROUND(ROUND(D425,3)*$F425,2)</f>
        <v>0</v>
      </c>
      <c r="H425" s="86">
        <f t="shared" ref="H425" si="1638">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3"/>
      <c r="OF425" s="203">
        <f t="shared" ref="OF425" si="1639">OK425+OM425+OO425+OQ425+OS425+OU425+OW425</f>
        <v>0</v>
      </c>
      <c r="OG425" s="28">
        <f t="shared" ref="OG425" si="1640">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hidden="1" collapsed="1" x14ac:dyDescent="0.2">
      <c r="A429" s="141" t="s">
        <v>254</v>
      </c>
      <c r="B429" s="200"/>
      <c r="C429" s="142" t="s">
        <v>76</v>
      </c>
      <c r="D429" s="190">
        <v>0</v>
      </c>
      <c r="E429" s="30">
        <f>D429*1.1</f>
        <v>0</v>
      </c>
      <c r="F429" s="263"/>
      <c r="G429" s="27">
        <f t="shared" ref="G429" si="1641">ROUND(ROUND(D429,3)*$F429,2)</f>
        <v>0</v>
      </c>
      <c r="H429" s="86">
        <f t="shared" ref="H429" si="1642">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83"/>
      <c r="OF429" s="203">
        <f t="shared" ref="OF429" si="1643">OK429+OM429+OO429+OQ429+OS429+OU429+OW429</f>
        <v>0</v>
      </c>
      <c r="OG429" s="28">
        <f t="shared" ref="OG429" si="1644">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1"/>
        <v>43466</v>
      </c>
      <c r="AE431" s="67">
        <f t="shared" si="1611"/>
        <v>43467</v>
      </c>
      <c r="AF431" s="67">
        <f t="shared" si="1611"/>
        <v>43468</v>
      </c>
      <c r="AG431" s="67">
        <f t="shared" si="1611"/>
        <v>43469</v>
      </c>
      <c r="AH431" s="67">
        <f t="shared" si="1611"/>
        <v>43470</v>
      </c>
      <c r="AI431" s="67">
        <f t="shared" si="1611"/>
        <v>43471</v>
      </c>
      <c r="AJ431" s="67">
        <f t="shared" si="1611"/>
        <v>43472</v>
      </c>
      <c r="AK431" s="67">
        <f t="shared" si="1611"/>
        <v>43473</v>
      </c>
      <c r="AL431" s="67">
        <f t="shared" si="1611"/>
        <v>43474</v>
      </c>
      <c r="AM431" s="67">
        <f t="shared" si="1611"/>
        <v>43475</v>
      </c>
      <c r="AN431" s="67">
        <f t="shared" si="1611"/>
        <v>43476</v>
      </c>
      <c r="AO431" s="67">
        <f t="shared" si="1611"/>
        <v>43477</v>
      </c>
      <c r="AP431" s="67">
        <f t="shared" si="1611"/>
        <v>43478</v>
      </c>
      <c r="AQ431" s="67">
        <f t="shared" si="1611"/>
        <v>43479</v>
      </c>
      <c r="AR431" s="67">
        <f t="shared" si="1611"/>
        <v>43480</v>
      </c>
      <c r="AS431" s="67">
        <f t="shared" si="1611"/>
        <v>43481</v>
      </c>
      <c r="AT431" s="67">
        <f t="shared" si="1612"/>
        <v>43482</v>
      </c>
      <c r="AU431" s="67">
        <f t="shared" si="1612"/>
        <v>43483</v>
      </c>
      <c r="AV431" s="67">
        <f t="shared" si="1612"/>
        <v>43484</v>
      </c>
      <c r="AW431" s="67">
        <f t="shared" si="1612"/>
        <v>43485</v>
      </c>
      <c r="AX431" s="67">
        <f t="shared" si="1612"/>
        <v>43486</v>
      </c>
      <c r="AY431" s="67">
        <f t="shared" si="1612"/>
        <v>43487</v>
      </c>
      <c r="AZ431" s="67">
        <f t="shared" si="1612"/>
        <v>43488</v>
      </c>
      <c r="BA431" s="67">
        <f t="shared" si="1612"/>
        <v>43489</v>
      </c>
      <c r="BB431" s="67">
        <f t="shared" si="1612"/>
        <v>43490</v>
      </c>
      <c r="BC431" s="67">
        <f t="shared" si="1612"/>
        <v>43491</v>
      </c>
      <c r="BD431" s="67">
        <f t="shared" si="1612"/>
        <v>43492</v>
      </c>
      <c r="BE431" s="67">
        <f t="shared" si="1612"/>
        <v>43493</v>
      </c>
      <c r="BF431" s="67">
        <f t="shared" si="1612"/>
        <v>43494</v>
      </c>
      <c r="BG431" s="67">
        <f t="shared" si="1612"/>
        <v>43495</v>
      </c>
      <c r="BH431" s="67">
        <f t="shared" si="1612"/>
        <v>43496</v>
      </c>
      <c r="BI431" s="67">
        <f t="shared" si="1613"/>
        <v>43497</v>
      </c>
      <c r="BJ431" s="67">
        <f t="shared" si="1613"/>
        <v>43498</v>
      </c>
      <c r="BK431" s="67">
        <f t="shared" si="1613"/>
        <v>43499</v>
      </c>
      <c r="BL431" s="67">
        <f t="shared" si="1613"/>
        <v>43500</v>
      </c>
      <c r="BM431" s="67">
        <f t="shared" si="1613"/>
        <v>43501</v>
      </c>
      <c r="BN431" s="67">
        <f t="shared" si="1613"/>
        <v>43502</v>
      </c>
      <c r="BO431" s="67">
        <f t="shared" si="1613"/>
        <v>43503</v>
      </c>
      <c r="BP431" s="67">
        <f t="shared" si="1613"/>
        <v>43504</v>
      </c>
      <c r="BQ431" s="67">
        <f t="shared" si="1613"/>
        <v>43505</v>
      </c>
      <c r="BR431" s="67">
        <f t="shared" si="1613"/>
        <v>43506</v>
      </c>
      <c r="BS431" s="67">
        <f t="shared" si="1613"/>
        <v>43507</v>
      </c>
      <c r="BT431" s="67">
        <f t="shared" si="1613"/>
        <v>43508</v>
      </c>
      <c r="BU431" s="67">
        <f t="shared" si="1613"/>
        <v>43509</v>
      </c>
      <c r="BV431" s="67">
        <f t="shared" si="1613"/>
        <v>43510</v>
      </c>
      <c r="BW431" s="67">
        <f t="shared" si="1613"/>
        <v>43511</v>
      </c>
      <c r="BX431" s="67">
        <f t="shared" si="1613"/>
        <v>43512</v>
      </c>
      <c r="BY431" s="67">
        <f t="shared" si="1614"/>
        <v>43513</v>
      </c>
      <c r="BZ431" s="67">
        <f t="shared" si="1614"/>
        <v>43514</v>
      </c>
      <c r="CA431" s="67">
        <f t="shared" si="1614"/>
        <v>43515</v>
      </c>
      <c r="CB431" s="67">
        <f t="shared" si="1614"/>
        <v>43516</v>
      </c>
      <c r="CC431" s="67">
        <f t="shared" si="1614"/>
        <v>43517</v>
      </c>
      <c r="CD431" s="67">
        <f t="shared" si="1614"/>
        <v>43518</v>
      </c>
      <c r="CE431" s="67">
        <f t="shared" si="1614"/>
        <v>43519</v>
      </c>
      <c r="CF431" s="67">
        <f t="shared" si="1614"/>
        <v>43520</v>
      </c>
      <c r="CG431" s="67">
        <f t="shared" si="1614"/>
        <v>43521</v>
      </c>
      <c r="CH431" s="67">
        <f t="shared" si="1614"/>
        <v>43522</v>
      </c>
      <c r="CI431" s="67">
        <f t="shared" si="1614"/>
        <v>43523</v>
      </c>
      <c r="CJ431" s="67">
        <f t="shared" si="1614"/>
        <v>43524</v>
      </c>
      <c r="CK431" s="67">
        <f t="shared" si="1615"/>
        <v>43525</v>
      </c>
      <c r="CL431" s="67">
        <f t="shared" si="1615"/>
        <v>43526</v>
      </c>
      <c r="CM431" s="67">
        <f t="shared" si="1615"/>
        <v>43527</v>
      </c>
      <c r="CN431" s="67">
        <f t="shared" si="1615"/>
        <v>43528</v>
      </c>
      <c r="CO431" s="67">
        <f t="shared" si="1615"/>
        <v>43529</v>
      </c>
      <c r="CP431" s="67">
        <f t="shared" si="1615"/>
        <v>43530</v>
      </c>
      <c r="CQ431" s="67">
        <f t="shared" si="1615"/>
        <v>43531</v>
      </c>
      <c r="CR431" s="67">
        <f t="shared" si="1615"/>
        <v>43532</v>
      </c>
      <c r="CS431" s="67">
        <f t="shared" si="1615"/>
        <v>43533</v>
      </c>
      <c r="CT431" s="67">
        <f t="shared" si="1615"/>
        <v>43534</v>
      </c>
      <c r="CU431" s="67">
        <f t="shared" si="1615"/>
        <v>43535</v>
      </c>
      <c r="CV431" s="67">
        <f t="shared" si="1615"/>
        <v>43536</v>
      </c>
      <c r="CW431" s="67">
        <f t="shared" si="1615"/>
        <v>43537</v>
      </c>
      <c r="CX431" s="67">
        <f t="shared" si="1615"/>
        <v>43538</v>
      </c>
      <c r="CY431" s="67">
        <f t="shared" si="1615"/>
        <v>43539</v>
      </c>
      <c r="CZ431" s="67">
        <f t="shared" si="1615"/>
        <v>43540</v>
      </c>
      <c r="DA431" s="67">
        <f t="shared" si="1616"/>
        <v>43541</v>
      </c>
      <c r="DB431" s="67">
        <f t="shared" si="1616"/>
        <v>43542</v>
      </c>
      <c r="DC431" s="67">
        <f t="shared" si="1616"/>
        <v>43543</v>
      </c>
      <c r="DD431" s="67">
        <f t="shared" si="1616"/>
        <v>43544</v>
      </c>
      <c r="DE431" s="67">
        <f t="shared" si="1616"/>
        <v>43545</v>
      </c>
      <c r="DF431" s="67">
        <f t="shared" si="1616"/>
        <v>43546</v>
      </c>
      <c r="DG431" s="67">
        <f t="shared" si="1616"/>
        <v>43547</v>
      </c>
      <c r="DH431" s="67">
        <f t="shared" si="1616"/>
        <v>43548</v>
      </c>
      <c r="DI431" s="67">
        <f t="shared" si="1616"/>
        <v>43549</v>
      </c>
      <c r="DJ431" s="67">
        <f t="shared" si="1616"/>
        <v>43550</v>
      </c>
      <c r="DK431" s="67">
        <f t="shared" si="1616"/>
        <v>43551</v>
      </c>
      <c r="DL431" s="67">
        <f t="shared" si="1616"/>
        <v>43552</v>
      </c>
      <c r="DM431" s="67">
        <f t="shared" si="1616"/>
        <v>43553</v>
      </c>
      <c r="DN431" s="67">
        <f t="shared" si="1616"/>
        <v>43554</v>
      </c>
      <c r="DO431" s="67">
        <f t="shared" si="1616"/>
        <v>43555</v>
      </c>
      <c r="DP431" s="67">
        <f t="shared" si="1617"/>
        <v>43556</v>
      </c>
      <c r="DQ431" s="67">
        <f t="shared" si="1617"/>
        <v>43557</v>
      </c>
      <c r="DR431" s="67">
        <f t="shared" si="1617"/>
        <v>43558</v>
      </c>
      <c r="DS431" s="67">
        <f t="shared" si="1617"/>
        <v>43559</v>
      </c>
      <c r="DT431" s="67">
        <f t="shared" si="1617"/>
        <v>43560</v>
      </c>
      <c r="DU431" s="67">
        <f t="shared" si="1617"/>
        <v>43561</v>
      </c>
      <c r="DV431" s="67">
        <f t="shared" si="1617"/>
        <v>43562</v>
      </c>
      <c r="DW431" s="67">
        <f t="shared" si="1617"/>
        <v>43563</v>
      </c>
      <c r="DX431" s="67">
        <f t="shared" si="1617"/>
        <v>43564</v>
      </c>
      <c r="DY431" s="67">
        <f t="shared" si="1617"/>
        <v>43565</v>
      </c>
      <c r="DZ431" s="67">
        <f t="shared" si="1617"/>
        <v>43566</v>
      </c>
      <c r="EA431" s="67">
        <f t="shared" si="1617"/>
        <v>43567</v>
      </c>
      <c r="EB431" s="67">
        <f t="shared" si="1617"/>
        <v>43568</v>
      </c>
      <c r="EC431" s="67">
        <f t="shared" si="1617"/>
        <v>43569</v>
      </c>
      <c r="ED431" s="67">
        <f t="shared" si="1617"/>
        <v>43570</v>
      </c>
      <c r="EE431" s="67">
        <f t="shared" si="1617"/>
        <v>43571</v>
      </c>
      <c r="EF431" s="67">
        <f t="shared" si="1618"/>
        <v>43572</v>
      </c>
      <c r="EG431" s="67">
        <f t="shared" si="1618"/>
        <v>43573</v>
      </c>
      <c r="EH431" s="67">
        <f t="shared" si="1618"/>
        <v>43574</v>
      </c>
      <c r="EI431" s="67">
        <f t="shared" si="1618"/>
        <v>43575</v>
      </c>
      <c r="EJ431" s="67">
        <f t="shared" si="1618"/>
        <v>43576</v>
      </c>
      <c r="EK431" s="67">
        <f t="shared" si="1618"/>
        <v>43577</v>
      </c>
      <c r="EL431" s="67">
        <f t="shared" si="1618"/>
        <v>43578</v>
      </c>
      <c r="EM431" s="67">
        <f t="shared" si="1618"/>
        <v>43579</v>
      </c>
      <c r="EN431" s="67">
        <f t="shared" si="1618"/>
        <v>43580</v>
      </c>
      <c r="EO431" s="67">
        <f t="shared" si="1618"/>
        <v>43581</v>
      </c>
      <c r="EP431" s="67">
        <f t="shared" si="1618"/>
        <v>43582</v>
      </c>
      <c r="EQ431" s="67">
        <f t="shared" si="1618"/>
        <v>43583</v>
      </c>
      <c r="ER431" s="67">
        <f t="shared" si="1618"/>
        <v>43584</v>
      </c>
      <c r="ES431" s="67">
        <f t="shared" si="1618"/>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si="1619"/>
        <v>43594</v>
      </c>
      <c r="FC431" s="67">
        <f t="shared" si="1619"/>
        <v>43595</v>
      </c>
      <c r="FD431" s="67">
        <f t="shared" si="1619"/>
        <v>43596</v>
      </c>
      <c r="FE431" s="67">
        <f t="shared" si="1619"/>
        <v>43597</v>
      </c>
      <c r="FF431" s="67">
        <f t="shared" si="1619"/>
        <v>43598</v>
      </c>
      <c r="FG431" s="67">
        <f t="shared" si="1619"/>
        <v>43599</v>
      </c>
      <c r="FH431" s="67">
        <f t="shared" si="1619"/>
        <v>43600</v>
      </c>
      <c r="FI431" s="67">
        <f t="shared" si="1619"/>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1"/>
        <v>43617</v>
      </c>
      <c r="FZ431" s="67">
        <f t="shared" si="1621"/>
        <v>43618</v>
      </c>
      <c r="GA431" s="67">
        <f t="shared" si="1621"/>
        <v>43619</v>
      </c>
      <c r="GB431" s="67">
        <f t="shared" si="1621"/>
        <v>43620</v>
      </c>
      <c r="GC431" s="67">
        <f t="shared" si="1621"/>
        <v>43621</v>
      </c>
      <c r="GD431" s="67">
        <f t="shared" si="1621"/>
        <v>43622</v>
      </c>
      <c r="GE431" s="67">
        <f t="shared" si="1621"/>
        <v>43623</v>
      </c>
      <c r="GF431" s="67">
        <f t="shared" si="1621"/>
        <v>43624</v>
      </c>
      <c r="GG431" s="67">
        <f t="shared" si="1621"/>
        <v>43625</v>
      </c>
      <c r="GH431" s="67">
        <f t="shared" si="1621"/>
        <v>43626</v>
      </c>
      <c r="GI431" s="67">
        <f t="shared" si="1621"/>
        <v>43627</v>
      </c>
      <c r="GJ431" s="67">
        <f t="shared" si="1621"/>
        <v>43628</v>
      </c>
      <c r="GK431" s="67">
        <f t="shared" si="1621"/>
        <v>43629</v>
      </c>
      <c r="GL431" s="67">
        <f t="shared" si="1621"/>
        <v>43630</v>
      </c>
      <c r="GM431" s="67">
        <f t="shared" si="1621"/>
        <v>43631</v>
      </c>
      <c r="GN431" s="67">
        <f t="shared" si="1621"/>
        <v>43632</v>
      </c>
      <c r="GO431" s="67">
        <f t="shared" si="1622"/>
        <v>43633</v>
      </c>
      <c r="GP431" s="67">
        <f t="shared" si="1622"/>
        <v>43634</v>
      </c>
      <c r="GQ431" s="67">
        <f t="shared" si="1622"/>
        <v>43635</v>
      </c>
      <c r="GR431" s="67">
        <f t="shared" si="1622"/>
        <v>43636</v>
      </c>
      <c r="GS431" s="67">
        <f t="shared" si="1622"/>
        <v>43637</v>
      </c>
      <c r="GT431" s="67">
        <f t="shared" si="1622"/>
        <v>43638</v>
      </c>
      <c r="GU431" s="67">
        <f t="shared" si="1622"/>
        <v>43639</v>
      </c>
      <c r="GV431" s="67">
        <f t="shared" si="1622"/>
        <v>43640</v>
      </c>
      <c r="GW431" s="67">
        <f t="shared" si="1622"/>
        <v>43641</v>
      </c>
      <c r="GX431" s="67">
        <f t="shared" si="1622"/>
        <v>43642</v>
      </c>
      <c r="GY431" s="67">
        <f t="shared" si="1622"/>
        <v>43643</v>
      </c>
      <c r="GZ431" s="67">
        <f t="shared" si="1622"/>
        <v>43644</v>
      </c>
      <c r="HA431" s="67">
        <f t="shared" si="1622"/>
        <v>43645</v>
      </c>
      <c r="HB431" s="67">
        <f t="shared" si="1622"/>
        <v>43646</v>
      </c>
      <c r="HC431" s="67">
        <f t="shared" si="1623"/>
        <v>43647</v>
      </c>
      <c r="HD431" s="67">
        <f t="shared" si="1623"/>
        <v>43648</v>
      </c>
      <c r="HE431" s="67">
        <f t="shared" si="1623"/>
        <v>43649</v>
      </c>
      <c r="HF431" s="67">
        <f t="shared" si="1623"/>
        <v>43650</v>
      </c>
      <c r="HG431" s="67">
        <f t="shared" si="1623"/>
        <v>43651</v>
      </c>
      <c r="HH431" s="67">
        <f t="shared" si="1623"/>
        <v>43652</v>
      </c>
      <c r="HI431" s="67">
        <f t="shared" si="1623"/>
        <v>43653</v>
      </c>
      <c r="HJ431" s="67">
        <f t="shared" si="1623"/>
        <v>43654</v>
      </c>
      <c r="HK431" s="67">
        <f t="shared" si="1623"/>
        <v>43655</v>
      </c>
      <c r="HL431" s="67">
        <f t="shared" si="1623"/>
        <v>43656</v>
      </c>
      <c r="HM431" s="67">
        <f t="shared" si="1623"/>
        <v>43657</v>
      </c>
      <c r="HN431" s="67">
        <f t="shared" si="1623"/>
        <v>43658</v>
      </c>
      <c r="HO431" s="67">
        <f t="shared" si="1623"/>
        <v>43659</v>
      </c>
      <c r="HP431" s="67">
        <f t="shared" si="1623"/>
        <v>43660</v>
      </c>
      <c r="HQ431" s="67">
        <f t="shared" si="1623"/>
        <v>43661</v>
      </c>
      <c r="HR431" s="67">
        <f t="shared" si="1623"/>
        <v>43662</v>
      </c>
      <c r="HS431" s="67">
        <f t="shared" si="1624"/>
        <v>43663</v>
      </c>
      <c r="HT431" s="67">
        <f t="shared" si="1624"/>
        <v>43664</v>
      </c>
      <c r="HU431" s="67">
        <f t="shared" si="1624"/>
        <v>43665</v>
      </c>
      <c r="HV431" s="67">
        <f t="shared" si="1624"/>
        <v>43666</v>
      </c>
      <c r="HW431" s="67">
        <f t="shared" si="1624"/>
        <v>43667</v>
      </c>
      <c r="HX431" s="67">
        <f t="shared" si="1624"/>
        <v>43668</v>
      </c>
      <c r="HY431" s="67">
        <f t="shared" si="1624"/>
        <v>43669</v>
      </c>
      <c r="HZ431" s="67">
        <f t="shared" si="1624"/>
        <v>43670</v>
      </c>
      <c r="IA431" s="67">
        <f t="shared" si="1624"/>
        <v>43671</v>
      </c>
      <c r="IB431" s="67">
        <f t="shared" si="1624"/>
        <v>43672</v>
      </c>
      <c r="IC431" s="67">
        <f t="shared" si="1624"/>
        <v>43673</v>
      </c>
      <c r="ID431" s="67">
        <f t="shared" si="1624"/>
        <v>43674</v>
      </c>
      <c r="IE431" s="67">
        <f t="shared" si="1624"/>
        <v>43675</v>
      </c>
      <c r="IF431" s="67">
        <f t="shared" si="1624"/>
        <v>43676</v>
      </c>
      <c r="IG431" s="67">
        <f t="shared" si="1624"/>
        <v>43677</v>
      </c>
      <c r="IH431" s="67">
        <f t="shared" si="1625"/>
        <v>43678</v>
      </c>
      <c r="II431" s="67">
        <f t="shared" si="1625"/>
        <v>43679</v>
      </c>
      <c r="IJ431" s="67">
        <f t="shared" si="1625"/>
        <v>43680</v>
      </c>
      <c r="IK431" s="67">
        <f t="shared" si="1625"/>
        <v>43681</v>
      </c>
      <c r="IL431" s="67">
        <f t="shared" si="1625"/>
        <v>43682</v>
      </c>
      <c r="IM431" s="67">
        <f t="shared" si="1625"/>
        <v>43683</v>
      </c>
      <c r="IN431" s="67">
        <f t="shared" si="1625"/>
        <v>43684</v>
      </c>
      <c r="IO431" s="67">
        <f t="shared" si="1625"/>
        <v>43685</v>
      </c>
      <c r="IP431" s="67">
        <f t="shared" si="1625"/>
        <v>43686</v>
      </c>
      <c r="IQ431" s="67">
        <f t="shared" si="1625"/>
        <v>43687</v>
      </c>
      <c r="IR431" s="67">
        <f t="shared" si="1625"/>
        <v>43688</v>
      </c>
      <c r="IS431" s="67">
        <f t="shared" si="1625"/>
        <v>43689</v>
      </c>
      <c r="IT431" s="67">
        <f t="shared" si="1625"/>
        <v>43690</v>
      </c>
      <c r="IU431" s="67">
        <f t="shared" si="1625"/>
        <v>43691</v>
      </c>
      <c r="IV431" s="67">
        <f t="shared" si="1625"/>
        <v>43692</v>
      </c>
      <c r="IW431" s="67">
        <f t="shared" si="1625"/>
        <v>43693</v>
      </c>
      <c r="IX431" s="67">
        <f t="shared" si="1626"/>
        <v>43694</v>
      </c>
      <c r="IY431" s="67">
        <f t="shared" si="1626"/>
        <v>43695</v>
      </c>
      <c r="IZ431" s="67">
        <f t="shared" si="1626"/>
        <v>43696</v>
      </c>
      <c r="JA431" s="67">
        <f t="shared" si="1626"/>
        <v>43697</v>
      </c>
      <c r="JB431" s="67">
        <f t="shared" si="1626"/>
        <v>43698</v>
      </c>
      <c r="JC431" s="67">
        <f t="shared" si="1626"/>
        <v>43699</v>
      </c>
      <c r="JD431" s="67">
        <f t="shared" si="1626"/>
        <v>43700</v>
      </c>
      <c r="JE431" s="67">
        <f t="shared" si="1626"/>
        <v>43701</v>
      </c>
      <c r="JF431" s="67">
        <f t="shared" si="1626"/>
        <v>43702</v>
      </c>
      <c r="JG431" s="67">
        <f t="shared" si="1626"/>
        <v>43703</v>
      </c>
      <c r="JH431" s="67">
        <f t="shared" si="1626"/>
        <v>43704</v>
      </c>
      <c r="JI431" s="67">
        <f t="shared" si="1626"/>
        <v>43705</v>
      </c>
      <c r="JJ431" s="67">
        <f t="shared" si="1626"/>
        <v>43706</v>
      </c>
      <c r="JK431" s="67">
        <f t="shared" si="1626"/>
        <v>43707</v>
      </c>
      <c r="JL431" s="67">
        <f t="shared" si="1626"/>
        <v>43708</v>
      </c>
      <c r="JM431" s="67">
        <f t="shared" si="1627"/>
        <v>43709</v>
      </c>
      <c r="JN431" s="67">
        <f t="shared" si="1627"/>
        <v>43710</v>
      </c>
      <c r="JO431" s="67">
        <f t="shared" si="1627"/>
        <v>43711</v>
      </c>
      <c r="JP431" s="67">
        <f t="shared" si="1627"/>
        <v>43712</v>
      </c>
      <c r="JQ431" s="67">
        <f t="shared" si="1627"/>
        <v>43713</v>
      </c>
      <c r="JR431" s="67">
        <f t="shared" si="1627"/>
        <v>43714</v>
      </c>
      <c r="JS431" s="67">
        <f t="shared" si="1627"/>
        <v>43715</v>
      </c>
      <c r="JT431" s="67">
        <f t="shared" si="1627"/>
        <v>43716</v>
      </c>
      <c r="JU431" s="67">
        <f t="shared" si="1627"/>
        <v>43717</v>
      </c>
      <c r="JV431" s="67">
        <f t="shared" si="1627"/>
        <v>43718</v>
      </c>
      <c r="JW431" s="67">
        <f t="shared" si="1627"/>
        <v>43719</v>
      </c>
      <c r="JX431" s="67">
        <f t="shared" si="1627"/>
        <v>43720</v>
      </c>
      <c r="JY431" s="67">
        <f t="shared" si="1627"/>
        <v>43721</v>
      </c>
      <c r="JZ431" s="67">
        <f t="shared" si="1627"/>
        <v>43722</v>
      </c>
      <c r="KA431" s="67">
        <f t="shared" si="1627"/>
        <v>43723</v>
      </c>
      <c r="KB431" s="67">
        <f t="shared" si="1627"/>
        <v>43724</v>
      </c>
      <c r="KC431" s="67">
        <f t="shared" si="1628"/>
        <v>43725</v>
      </c>
      <c r="KD431" s="67">
        <f t="shared" si="1628"/>
        <v>43726</v>
      </c>
      <c r="KE431" s="67">
        <f t="shared" si="1628"/>
        <v>43727</v>
      </c>
      <c r="KF431" s="67">
        <f t="shared" si="1628"/>
        <v>43728</v>
      </c>
      <c r="KG431" s="67">
        <f t="shared" si="1628"/>
        <v>43729</v>
      </c>
      <c r="KH431" s="67">
        <f t="shared" si="1628"/>
        <v>43730</v>
      </c>
      <c r="KI431" s="67">
        <f t="shared" si="1628"/>
        <v>43731</v>
      </c>
      <c r="KJ431" s="67">
        <f t="shared" si="1628"/>
        <v>43732</v>
      </c>
      <c r="KK431" s="67">
        <f t="shared" si="1628"/>
        <v>43733</v>
      </c>
      <c r="KL431" s="67">
        <f t="shared" si="1628"/>
        <v>43734</v>
      </c>
      <c r="KM431" s="67">
        <f t="shared" si="1628"/>
        <v>43735</v>
      </c>
      <c r="KN431" s="67">
        <f t="shared" si="1628"/>
        <v>43736</v>
      </c>
      <c r="KO431" s="67">
        <f t="shared" si="1628"/>
        <v>43737</v>
      </c>
      <c r="KP431" s="67">
        <f t="shared" si="1628"/>
        <v>43738</v>
      </c>
      <c r="KQ431" s="67">
        <f t="shared" si="1629"/>
        <v>43739</v>
      </c>
      <c r="KR431" s="67">
        <f t="shared" si="1629"/>
        <v>43740</v>
      </c>
      <c r="KS431" s="67">
        <f t="shared" si="1629"/>
        <v>43741</v>
      </c>
      <c r="KT431" s="67">
        <f t="shared" si="1629"/>
        <v>43742</v>
      </c>
      <c r="KU431" s="67">
        <f t="shared" si="1629"/>
        <v>43743</v>
      </c>
      <c r="KV431" s="67">
        <f t="shared" si="1629"/>
        <v>43744</v>
      </c>
      <c r="KW431" s="67">
        <f t="shared" si="1629"/>
        <v>43745</v>
      </c>
      <c r="KX431" s="67">
        <f t="shared" si="1629"/>
        <v>43746</v>
      </c>
      <c r="KY431" s="67">
        <f t="shared" si="1629"/>
        <v>43747</v>
      </c>
      <c r="KZ431" s="67">
        <f t="shared" si="1629"/>
        <v>43748</v>
      </c>
      <c r="LA431" s="67">
        <f t="shared" si="1629"/>
        <v>43749</v>
      </c>
      <c r="LB431" s="67">
        <f t="shared" si="1629"/>
        <v>43750</v>
      </c>
      <c r="LC431" s="67">
        <f t="shared" si="1629"/>
        <v>43751</v>
      </c>
      <c r="LD431" s="67">
        <f t="shared" si="1629"/>
        <v>43752</v>
      </c>
      <c r="LE431" s="67">
        <f t="shared" si="1629"/>
        <v>43753</v>
      </c>
      <c r="LF431" s="67">
        <f t="shared" si="1629"/>
        <v>43754</v>
      </c>
      <c r="LG431" s="67">
        <f t="shared" si="1630"/>
        <v>43755</v>
      </c>
      <c r="LH431" s="67">
        <f t="shared" si="1630"/>
        <v>43756</v>
      </c>
      <c r="LI431" s="67">
        <f t="shared" si="1630"/>
        <v>43757</v>
      </c>
      <c r="LJ431" s="67">
        <f t="shared" si="1630"/>
        <v>43758</v>
      </c>
      <c r="LK431" s="67">
        <f t="shared" si="1630"/>
        <v>43759</v>
      </c>
      <c r="LL431" s="67">
        <f t="shared" si="1630"/>
        <v>43760</v>
      </c>
      <c r="LM431" s="67">
        <f t="shared" si="1630"/>
        <v>43761</v>
      </c>
      <c r="LN431" s="67">
        <f t="shared" si="1630"/>
        <v>43762</v>
      </c>
      <c r="LO431" s="67">
        <f t="shared" si="1630"/>
        <v>43763</v>
      </c>
      <c r="LP431" s="67">
        <f t="shared" si="1630"/>
        <v>43764</v>
      </c>
      <c r="LQ431" s="67">
        <f t="shared" si="1630"/>
        <v>43765</v>
      </c>
      <c r="LR431" s="67">
        <f t="shared" si="1630"/>
        <v>43766</v>
      </c>
      <c r="LS431" s="67">
        <f t="shared" si="1630"/>
        <v>43767</v>
      </c>
      <c r="LT431" s="67">
        <f t="shared" si="1630"/>
        <v>43768</v>
      </c>
      <c r="LU431" s="67">
        <f t="shared" si="1630"/>
        <v>43769</v>
      </c>
      <c r="LV431" s="67">
        <f t="shared" si="1631"/>
        <v>43770</v>
      </c>
      <c r="LW431" s="67">
        <f t="shared" si="1631"/>
        <v>43771</v>
      </c>
      <c r="LX431" s="67">
        <f t="shared" si="1631"/>
        <v>43772</v>
      </c>
      <c r="LY431" s="67">
        <f t="shared" si="1631"/>
        <v>43773</v>
      </c>
      <c r="LZ431" s="67">
        <f t="shared" si="1631"/>
        <v>43774</v>
      </c>
      <c r="MA431" s="67">
        <f t="shared" si="1631"/>
        <v>43775</v>
      </c>
      <c r="MB431" s="67">
        <f t="shared" si="1631"/>
        <v>43776</v>
      </c>
      <c r="MC431" s="67">
        <f t="shared" si="1631"/>
        <v>43777</v>
      </c>
      <c r="MD431" s="67">
        <f t="shared" si="1631"/>
        <v>43778</v>
      </c>
      <c r="ME431" s="67">
        <f t="shared" si="1631"/>
        <v>43779</v>
      </c>
      <c r="MF431" s="67">
        <f t="shared" si="1631"/>
        <v>43780</v>
      </c>
      <c r="MG431" s="67">
        <f t="shared" si="1631"/>
        <v>43781</v>
      </c>
      <c r="MH431" s="67">
        <f t="shared" si="1631"/>
        <v>43782</v>
      </c>
      <c r="MI431" s="67">
        <f t="shared" si="1631"/>
        <v>43783</v>
      </c>
      <c r="MJ431" s="67">
        <f t="shared" si="1631"/>
        <v>43784</v>
      </c>
      <c r="MK431" s="67">
        <f t="shared" si="1631"/>
        <v>43785</v>
      </c>
      <c r="ML431" s="67">
        <f t="shared" si="1632"/>
        <v>43786</v>
      </c>
      <c r="MM431" s="67">
        <f t="shared" si="1632"/>
        <v>43787</v>
      </c>
      <c r="MN431" s="67">
        <f t="shared" si="1632"/>
        <v>43788</v>
      </c>
      <c r="MO431" s="67">
        <f t="shared" si="1632"/>
        <v>43789</v>
      </c>
      <c r="MP431" s="67">
        <f t="shared" si="1632"/>
        <v>43790</v>
      </c>
      <c r="MQ431" s="67">
        <f t="shared" si="1632"/>
        <v>43791</v>
      </c>
      <c r="MR431" s="67">
        <f t="shared" si="1632"/>
        <v>43792</v>
      </c>
      <c r="MS431" s="67">
        <f t="shared" si="1632"/>
        <v>43793</v>
      </c>
      <c r="MT431" s="67">
        <f t="shared" si="1632"/>
        <v>43794</v>
      </c>
      <c r="MU431" s="67">
        <f t="shared" si="1632"/>
        <v>43795</v>
      </c>
      <c r="MV431" s="67">
        <f t="shared" si="1632"/>
        <v>43796</v>
      </c>
      <c r="MW431" s="67">
        <f t="shared" si="1632"/>
        <v>43797</v>
      </c>
      <c r="MX431" s="67">
        <f t="shared" si="1632"/>
        <v>43798</v>
      </c>
      <c r="MY431" s="67">
        <f t="shared" si="1632"/>
        <v>43799</v>
      </c>
      <c r="MZ431" s="67">
        <f t="shared" si="1633"/>
        <v>43800</v>
      </c>
      <c r="NA431" s="67">
        <f t="shared" si="1633"/>
        <v>43801</v>
      </c>
      <c r="NB431" s="67">
        <f t="shared" si="1633"/>
        <v>43802</v>
      </c>
      <c r="NC431" s="67">
        <f t="shared" si="1633"/>
        <v>43803</v>
      </c>
      <c r="ND431" s="67">
        <f t="shared" si="1633"/>
        <v>43804</v>
      </c>
      <c r="NE431" s="67">
        <f t="shared" si="1633"/>
        <v>43805</v>
      </c>
      <c r="NF431" s="67">
        <f t="shared" si="1633"/>
        <v>43806</v>
      </c>
      <c r="NG431" s="67">
        <f t="shared" si="1633"/>
        <v>43807</v>
      </c>
      <c r="NH431" s="67">
        <f t="shared" si="1633"/>
        <v>43808</v>
      </c>
      <c r="NI431" s="67">
        <f t="shared" si="1633"/>
        <v>43809</v>
      </c>
      <c r="NJ431" s="67">
        <f t="shared" si="1633"/>
        <v>43810</v>
      </c>
      <c r="NK431" s="67">
        <f t="shared" si="1633"/>
        <v>43811</v>
      </c>
      <c r="NL431" s="67">
        <f t="shared" si="1633"/>
        <v>43812</v>
      </c>
      <c r="NM431" s="67">
        <f t="shared" si="1633"/>
        <v>43813</v>
      </c>
      <c r="NN431" s="67">
        <f t="shared" si="1633"/>
        <v>43814</v>
      </c>
      <c r="NO431" s="67">
        <f t="shared" si="1633"/>
        <v>43815</v>
      </c>
      <c r="NP431" s="67">
        <f t="shared" si="1634"/>
        <v>43816</v>
      </c>
      <c r="NQ431" s="67">
        <f t="shared" si="1634"/>
        <v>43817</v>
      </c>
      <c r="NR431" s="67">
        <f t="shared" si="1634"/>
        <v>43818</v>
      </c>
      <c r="NS431" s="67">
        <f t="shared" si="1634"/>
        <v>43819</v>
      </c>
      <c r="NT431" s="67">
        <f t="shared" si="1634"/>
        <v>43820</v>
      </c>
      <c r="NU431" s="67">
        <f t="shared" si="1634"/>
        <v>43821</v>
      </c>
      <c r="NV431" s="67">
        <f t="shared" si="1634"/>
        <v>43822</v>
      </c>
      <c r="NW431" s="67">
        <f t="shared" si="1634"/>
        <v>43823</v>
      </c>
      <c r="NX431" s="67">
        <f t="shared" si="1634"/>
        <v>43824</v>
      </c>
      <c r="NY431" s="67">
        <f t="shared" si="1634"/>
        <v>43825</v>
      </c>
      <c r="NZ431" s="67">
        <f t="shared" si="1634"/>
        <v>43826</v>
      </c>
      <c r="OA431" s="67">
        <f t="shared" si="1634"/>
        <v>43827</v>
      </c>
      <c r="OB431" s="67">
        <f t="shared" si="1634"/>
        <v>43828</v>
      </c>
      <c r="OC431" s="67">
        <f t="shared" si="1634"/>
        <v>43829</v>
      </c>
      <c r="OD431" s="67">
        <f t="shared" si="1634"/>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hidden="1" collapsed="1" x14ac:dyDescent="0.2">
      <c r="A433" s="236" t="s">
        <v>255</v>
      </c>
      <c r="B433" s="166" t="s">
        <v>256</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hidden="1" x14ac:dyDescent="0.2">
      <c r="A434" s="230" t="s">
        <v>257</v>
      </c>
      <c r="B434" s="237" t="s">
        <v>98</v>
      </c>
      <c r="C434" s="142" t="s">
        <v>76</v>
      </c>
      <c r="D434" s="190">
        <v>0</v>
      </c>
      <c r="E434" s="30">
        <f>D434*1.1</f>
        <v>0</v>
      </c>
      <c r="F434" s="263"/>
      <c r="G434" s="27">
        <f t="shared" ref="G434" si="1645">ROUND(ROUND(D434,3)*$F434,2)</f>
        <v>0</v>
      </c>
      <c r="H434" s="86">
        <f t="shared" ref="H434" si="1646">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7">AD$20</f>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ref="AT434:BI449" si="1648">AT$20</f>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ref="BJ434:BY449" si="1649">BJ$20</f>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ref="BZ434:CO451" si="1650">BZ$20</f>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ref="CP434:DE449" si="1651">CP$20</f>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ref="DF434:DU451" si="1652">DF$20</f>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ref="DV434:EK449" si="1653">DV$20</f>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ref="EL434:FA448" si="1654">EL$20</f>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ref="FB434:FQ449" si="1655">FB$20</f>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ref="FR434:GG451" si="1656">FR$20</f>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ref="GH434:GW449" si="1657">GH$20</f>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ref="GX434:HM451" si="1658">GX$20</f>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ref="HN434:IC449" si="1659">HN$20</f>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ref="ID434:IS451" si="1660">ID$20</f>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ref="IT434:JI449" si="1661">IT$20</f>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ref="JJ434:JY451" si="1662">JJ$20</f>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ref="JZ434:KO449" si="1663">JZ$20</f>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ref="KP434:LE451" si="1664">KP$20</f>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ref="LF434:LU449" si="1665">LF$20</f>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ref="LV434:MK451" si="1666">LV$20</f>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ref="ML434:NA449" si="1667">ML$20</f>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ref="NB434:NQ451" si="1668">NB$20</f>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ref="NR434:OD454" si="1669">NR$20</f>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3"/>
      <c r="OF434" s="203">
        <f t="shared" ref="OF434" si="1670">OK434+OM434+OO434+OQ434+OS434+OU434+OW434</f>
        <v>0</v>
      </c>
      <c r="OG434" s="28">
        <f t="shared" ref="OG434" si="1671">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hidden="1" collapsed="1" x14ac:dyDescent="0.2">
      <c r="A438" s="230" t="s">
        <v>258</v>
      </c>
      <c r="B438" s="237" t="s">
        <v>98</v>
      </c>
      <c r="C438" s="142" t="s">
        <v>76</v>
      </c>
      <c r="D438" s="190">
        <v>0</v>
      </c>
      <c r="E438" s="30">
        <f>D438*1.1</f>
        <v>0</v>
      </c>
      <c r="F438" s="263"/>
      <c r="G438" s="27">
        <f t="shared" ref="G438" si="1672">ROUND(ROUND(D438,3)*$F438,2)</f>
        <v>0</v>
      </c>
      <c r="H438" s="86">
        <f t="shared" ref="H438" si="1673">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3"/>
      <c r="OF438" s="203">
        <f t="shared" ref="OF438" si="1674">OK438+OM438+OO438+OQ438+OS438+OU438+OW438</f>
        <v>0</v>
      </c>
      <c r="OG438" s="28">
        <f t="shared" ref="OG438" si="1675">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hidden="1" collapsed="1" x14ac:dyDescent="0.2">
      <c r="A442" s="230" t="s">
        <v>259</v>
      </c>
      <c r="B442" s="237" t="s">
        <v>98</v>
      </c>
      <c r="C442" s="142" t="s">
        <v>76</v>
      </c>
      <c r="D442" s="190">
        <v>0</v>
      </c>
      <c r="E442" s="30">
        <f>D442*1.1</f>
        <v>0</v>
      </c>
      <c r="F442" s="263"/>
      <c r="G442" s="27">
        <f t="shared" ref="G442" si="1676">ROUND(ROUND(D442,3)*$F442,2)</f>
        <v>0</v>
      </c>
      <c r="H442" s="86">
        <f t="shared" ref="H442" si="1677">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3"/>
      <c r="OF442" s="203">
        <f t="shared" ref="OF442" si="1678">OK442+OM442+OO442+OQ442+OS442+OU442+OW442</f>
        <v>0</v>
      </c>
      <c r="OG442" s="28">
        <f t="shared" ref="OG442" si="1679">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6.75" hidden="1" customHeight="1" collapsed="1" x14ac:dyDescent="0.2">
      <c r="A446" s="230" t="s">
        <v>260</v>
      </c>
      <c r="B446" s="237"/>
      <c r="C446" s="142" t="s">
        <v>76</v>
      </c>
      <c r="D446" s="190">
        <v>0</v>
      </c>
      <c r="E446" s="30">
        <f>D446*1.1</f>
        <v>0</v>
      </c>
      <c r="F446" s="263"/>
      <c r="G446" s="27">
        <f t="shared" ref="G446" si="1680">ROUND(ROUND(D446,3)*$F446,2)</f>
        <v>0</v>
      </c>
      <c r="H446" s="86">
        <f t="shared" ref="H446" si="1681">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83"/>
      <c r="OF446" s="203">
        <f t="shared" ref="OF446" si="1682">OK446+OM446+OO446+OQ446+OS446+OU446+OW446</f>
        <v>0</v>
      </c>
      <c r="OG446" s="28">
        <f t="shared" ref="OG446" si="1683">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ref="AS449" si="1684">AS$20</f>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ref="BI449" si="1685">BI$20</f>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ref="BY449:CM449" si="1686">BY$20</f>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ref="DE449:DT449" si="1687">DE$20</f>
        <v>43545</v>
      </c>
      <c r="DF449" s="67">
        <f t="shared" si="1687"/>
        <v>43546</v>
      </c>
      <c r="DG449" s="67">
        <f t="shared" si="1687"/>
        <v>43547</v>
      </c>
      <c r="DH449" s="67">
        <f t="shared" si="1687"/>
        <v>43548</v>
      </c>
      <c r="DI449" s="67">
        <f t="shared" si="1687"/>
        <v>43549</v>
      </c>
      <c r="DJ449" s="67">
        <f t="shared" si="1687"/>
        <v>43550</v>
      </c>
      <c r="DK449" s="67">
        <f t="shared" si="1687"/>
        <v>43551</v>
      </c>
      <c r="DL449" s="67">
        <f t="shared" si="1687"/>
        <v>43552</v>
      </c>
      <c r="DM449" s="67">
        <f t="shared" si="1687"/>
        <v>43553</v>
      </c>
      <c r="DN449" s="67">
        <f t="shared" si="1687"/>
        <v>43554</v>
      </c>
      <c r="DO449" s="67">
        <f t="shared" si="1687"/>
        <v>43555</v>
      </c>
      <c r="DP449" s="67">
        <f t="shared" si="1687"/>
        <v>43556</v>
      </c>
      <c r="DQ449" s="67">
        <f t="shared" si="1687"/>
        <v>43557</v>
      </c>
      <c r="DR449" s="67">
        <f t="shared" si="1687"/>
        <v>43558</v>
      </c>
      <c r="DS449" s="67">
        <f t="shared" si="1687"/>
        <v>43559</v>
      </c>
      <c r="DT449" s="67">
        <f t="shared" si="1687"/>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ref="EK449:FA449" si="1688">EK$20</f>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ref="FQ449:FY449" si="1689">FQ$20</f>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89"/>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ref="GW449:HE449" si="1690">GW$20</f>
        <v>43641</v>
      </c>
      <c r="GX449" s="67">
        <f t="shared" si="1690"/>
        <v>43642</v>
      </c>
      <c r="GY449" s="67">
        <f t="shared" si="1690"/>
        <v>43643</v>
      </c>
      <c r="GZ449" s="67">
        <f t="shared" si="1690"/>
        <v>43644</v>
      </c>
      <c r="HA449" s="67">
        <f t="shared" si="1690"/>
        <v>43645</v>
      </c>
      <c r="HB449" s="67">
        <f t="shared" si="1690"/>
        <v>43646</v>
      </c>
      <c r="HC449" s="67">
        <f t="shared" si="1690"/>
        <v>43647</v>
      </c>
      <c r="HD449" s="67">
        <f t="shared" si="1690"/>
        <v>43648</v>
      </c>
      <c r="HE449" s="67">
        <f t="shared" si="1690"/>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ref="IC449:IJ449" si="1691">IC$20</f>
        <v>43673</v>
      </c>
      <c r="ID449" s="67">
        <f t="shared" si="1691"/>
        <v>43674</v>
      </c>
      <c r="IE449" s="67">
        <f t="shared" si="1691"/>
        <v>43675</v>
      </c>
      <c r="IF449" s="67">
        <f t="shared" si="1691"/>
        <v>43676</v>
      </c>
      <c r="IG449" s="67">
        <f t="shared" si="1691"/>
        <v>43677</v>
      </c>
      <c r="IH449" s="67">
        <f t="shared" si="1691"/>
        <v>43678</v>
      </c>
      <c r="II449" s="67">
        <f t="shared" si="1691"/>
        <v>43679</v>
      </c>
      <c r="IJ449" s="67">
        <f t="shared" si="1691"/>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ref="JI449:JP449" si="1692">JI$20</f>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ref="KO449:KS449" si="1693">KO$20</f>
        <v>43737</v>
      </c>
      <c r="KP449" s="67">
        <f t="shared" si="1693"/>
        <v>43738</v>
      </c>
      <c r="KQ449" s="67">
        <f t="shared" si="1693"/>
        <v>43739</v>
      </c>
      <c r="KR449" s="67">
        <f t="shared" si="1693"/>
        <v>43740</v>
      </c>
      <c r="KS449" s="67">
        <f t="shared" si="1693"/>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ref="LU449:LX449" si="1694">LU$20</f>
        <v>43769</v>
      </c>
      <c r="LV449" s="67">
        <f t="shared" si="1694"/>
        <v>43770</v>
      </c>
      <c r="LW449" s="67">
        <f t="shared" si="1694"/>
        <v>43771</v>
      </c>
      <c r="LX449" s="67">
        <f t="shared" si="1694"/>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ref="NA449:NI449" si="1695">NA$20</f>
        <v>43801</v>
      </c>
      <c r="NB449" s="67">
        <f t="shared" si="1695"/>
        <v>43802</v>
      </c>
      <c r="NC449" s="67">
        <f t="shared" si="1695"/>
        <v>43803</v>
      </c>
      <c r="ND449" s="67">
        <f t="shared" si="1695"/>
        <v>43804</v>
      </c>
      <c r="NE449" s="67">
        <f t="shared" si="1695"/>
        <v>43805</v>
      </c>
      <c r="NF449" s="67">
        <f t="shared" si="1695"/>
        <v>43806</v>
      </c>
      <c r="NG449" s="67">
        <f t="shared" si="1695"/>
        <v>43807</v>
      </c>
      <c r="NH449" s="67">
        <f t="shared" si="1695"/>
        <v>43808</v>
      </c>
      <c r="NI449" s="67">
        <f t="shared" si="1695"/>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hidden="1" collapsed="1" x14ac:dyDescent="0.2">
      <c r="A450" s="236" t="s">
        <v>261</v>
      </c>
      <c r="B450" s="166" t="s">
        <v>262</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hidden="1" x14ac:dyDescent="0.2">
      <c r="A451" s="230" t="s">
        <v>263</v>
      </c>
      <c r="B451" s="237" t="s">
        <v>98</v>
      </c>
      <c r="C451" s="142" t="s">
        <v>76</v>
      </c>
      <c r="D451" s="190">
        <v>0</v>
      </c>
      <c r="E451" s="30">
        <f>D451*11</f>
        <v>0</v>
      </c>
      <c r="F451" s="263"/>
      <c r="G451" s="27">
        <f t="shared" ref="G451:G454" si="1696">ROUND(ROUND(D451,3)*$F451,2)</f>
        <v>0</v>
      </c>
      <c r="H451" s="86">
        <f t="shared" ref="H451:H454" si="1697">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8">SUM(K451,M451,O451,Q451,S451,U451,W451)</f>
        <v>0</v>
      </c>
      <c r="Z451" s="69">
        <f t="shared" si="1698"/>
        <v>0</v>
      </c>
      <c r="AA451" s="71">
        <f>MIN(AA455:AA457)</f>
        <v>0</v>
      </c>
      <c r="AB451" s="72">
        <f>AC451-AA451</f>
        <v>0</v>
      </c>
      <c r="AC451" s="71">
        <f>MAX(AC455:AC457)</f>
        <v>0</v>
      </c>
      <c r="AD451" s="67">
        <f t="shared" ref="AD451:BY454" si="1699">AD$20</f>
        <v>43466</v>
      </c>
      <c r="AE451" s="67">
        <f t="shared" si="1699"/>
        <v>43467</v>
      </c>
      <c r="AF451" s="67">
        <f t="shared" si="1699"/>
        <v>43468</v>
      </c>
      <c r="AG451" s="67">
        <f t="shared" si="1699"/>
        <v>43469</v>
      </c>
      <c r="AH451" s="67">
        <f t="shared" si="1699"/>
        <v>43470</v>
      </c>
      <c r="AI451" s="67">
        <f t="shared" si="1699"/>
        <v>43471</v>
      </c>
      <c r="AJ451" s="67">
        <f t="shared" si="1699"/>
        <v>43472</v>
      </c>
      <c r="AK451" s="67">
        <f t="shared" si="1699"/>
        <v>43473</v>
      </c>
      <c r="AL451" s="67">
        <f t="shared" si="1699"/>
        <v>43474</v>
      </c>
      <c r="AM451" s="67">
        <f t="shared" si="1699"/>
        <v>43475</v>
      </c>
      <c r="AN451" s="67">
        <f t="shared" si="1699"/>
        <v>43476</v>
      </c>
      <c r="AO451" s="67">
        <f t="shared" si="1699"/>
        <v>43477</v>
      </c>
      <c r="AP451" s="67">
        <f t="shared" si="1699"/>
        <v>43478</v>
      </c>
      <c r="AQ451" s="67">
        <f t="shared" si="1699"/>
        <v>43479</v>
      </c>
      <c r="AR451" s="67">
        <f t="shared" si="1699"/>
        <v>43480</v>
      </c>
      <c r="AS451" s="67">
        <f t="shared" si="1699"/>
        <v>43481</v>
      </c>
      <c r="AT451" s="67">
        <f t="shared" si="1699"/>
        <v>43482</v>
      </c>
      <c r="AU451" s="67">
        <f t="shared" si="1699"/>
        <v>43483</v>
      </c>
      <c r="AV451" s="67">
        <f t="shared" si="1699"/>
        <v>43484</v>
      </c>
      <c r="AW451" s="67">
        <f t="shared" si="1699"/>
        <v>43485</v>
      </c>
      <c r="AX451" s="67">
        <f t="shared" si="1699"/>
        <v>43486</v>
      </c>
      <c r="AY451" s="67">
        <f t="shared" si="1699"/>
        <v>43487</v>
      </c>
      <c r="AZ451" s="67">
        <f t="shared" si="1699"/>
        <v>43488</v>
      </c>
      <c r="BA451" s="67">
        <f t="shared" si="1699"/>
        <v>43489</v>
      </c>
      <c r="BB451" s="67">
        <f t="shared" si="1699"/>
        <v>43490</v>
      </c>
      <c r="BC451" s="67">
        <f t="shared" si="1699"/>
        <v>43491</v>
      </c>
      <c r="BD451" s="67">
        <f t="shared" si="1699"/>
        <v>43492</v>
      </c>
      <c r="BE451" s="67">
        <f t="shared" si="1699"/>
        <v>43493</v>
      </c>
      <c r="BF451" s="67">
        <f t="shared" si="1699"/>
        <v>43494</v>
      </c>
      <c r="BG451" s="67">
        <f t="shared" si="1699"/>
        <v>43495</v>
      </c>
      <c r="BH451" s="67">
        <f t="shared" si="1699"/>
        <v>43496</v>
      </c>
      <c r="BI451" s="67">
        <f t="shared" si="1699"/>
        <v>43497</v>
      </c>
      <c r="BJ451" s="67">
        <f t="shared" si="1699"/>
        <v>43498</v>
      </c>
      <c r="BK451" s="67">
        <f t="shared" si="1699"/>
        <v>43499</v>
      </c>
      <c r="BL451" s="67">
        <f t="shared" si="1699"/>
        <v>43500</v>
      </c>
      <c r="BM451" s="67">
        <f t="shared" si="1699"/>
        <v>43501</v>
      </c>
      <c r="BN451" s="67">
        <f t="shared" si="1699"/>
        <v>43502</v>
      </c>
      <c r="BO451" s="67">
        <f t="shared" si="1699"/>
        <v>43503</v>
      </c>
      <c r="BP451" s="67">
        <f t="shared" si="1699"/>
        <v>43504</v>
      </c>
      <c r="BQ451" s="67">
        <f t="shared" si="1699"/>
        <v>43505</v>
      </c>
      <c r="BR451" s="67">
        <f t="shared" si="1699"/>
        <v>43506</v>
      </c>
      <c r="BS451" s="67">
        <f t="shared" si="1699"/>
        <v>43507</v>
      </c>
      <c r="BT451" s="67">
        <f t="shared" si="1699"/>
        <v>43508</v>
      </c>
      <c r="BU451" s="67">
        <f t="shared" si="1699"/>
        <v>43509</v>
      </c>
      <c r="BV451" s="67">
        <f t="shared" si="1699"/>
        <v>43510</v>
      </c>
      <c r="BW451" s="67">
        <f t="shared" si="1699"/>
        <v>43511</v>
      </c>
      <c r="BX451" s="67">
        <f t="shared" si="1699"/>
        <v>43512</v>
      </c>
      <c r="BY451" s="67">
        <f t="shared" si="169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ref="CM451:DE454" si="1700">CM$20</f>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0"/>
        <v>43541</v>
      </c>
      <c r="DB451" s="67">
        <f t="shared" si="1700"/>
        <v>43542</v>
      </c>
      <c r="DC451" s="67">
        <f t="shared" si="1700"/>
        <v>43543</v>
      </c>
      <c r="DD451" s="67">
        <f t="shared" si="1700"/>
        <v>43544</v>
      </c>
      <c r="DE451" s="67">
        <f t="shared" si="1700"/>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ref="DT451:FQ454" si="1701">DT$20</f>
        <v>43560</v>
      </c>
      <c r="DU451" s="67">
        <f t="shared" si="1701"/>
        <v>43561</v>
      </c>
      <c r="DV451" s="67">
        <f t="shared" si="1701"/>
        <v>43562</v>
      </c>
      <c r="DW451" s="67">
        <f t="shared" si="1701"/>
        <v>43563</v>
      </c>
      <c r="DX451" s="67">
        <f t="shared" si="1701"/>
        <v>43564</v>
      </c>
      <c r="DY451" s="67">
        <f t="shared" si="1701"/>
        <v>43565</v>
      </c>
      <c r="DZ451" s="67">
        <f t="shared" si="1701"/>
        <v>43566</v>
      </c>
      <c r="EA451" s="67">
        <f t="shared" si="1701"/>
        <v>43567</v>
      </c>
      <c r="EB451" s="67">
        <f t="shared" si="1701"/>
        <v>43568</v>
      </c>
      <c r="EC451" s="67">
        <f t="shared" si="1701"/>
        <v>43569</v>
      </c>
      <c r="ED451" s="67">
        <f t="shared" si="1701"/>
        <v>43570</v>
      </c>
      <c r="EE451" s="67">
        <f t="shared" si="1701"/>
        <v>43571</v>
      </c>
      <c r="EF451" s="67">
        <f t="shared" si="1701"/>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si="1701"/>
        <v>43586</v>
      </c>
      <c r="EU451" s="67">
        <f t="shared" si="1701"/>
        <v>43587</v>
      </c>
      <c r="EV451" s="67">
        <f t="shared" si="1701"/>
        <v>43588</v>
      </c>
      <c r="EW451" s="67">
        <f t="shared" si="1701"/>
        <v>43589</v>
      </c>
      <c r="EX451" s="67">
        <f t="shared" si="1701"/>
        <v>43590</v>
      </c>
      <c r="EY451" s="67">
        <f t="shared" si="1701"/>
        <v>43591</v>
      </c>
      <c r="EZ451" s="67">
        <f t="shared" si="1701"/>
        <v>43592</v>
      </c>
      <c r="FA451" s="67">
        <f t="shared" si="1701"/>
        <v>43593</v>
      </c>
      <c r="FB451" s="67">
        <f t="shared" si="1701"/>
        <v>43594</v>
      </c>
      <c r="FC451" s="67">
        <f t="shared" si="1701"/>
        <v>43595</v>
      </c>
      <c r="FD451" s="67">
        <f t="shared" si="1701"/>
        <v>43596</v>
      </c>
      <c r="FE451" s="67">
        <f t="shared" si="1701"/>
        <v>43597</v>
      </c>
      <c r="FF451" s="67">
        <f t="shared" si="1701"/>
        <v>43598</v>
      </c>
      <c r="FG451" s="67">
        <f t="shared" si="1701"/>
        <v>43599</v>
      </c>
      <c r="FH451" s="67">
        <f t="shared" si="1701"/>
        <v>43600</v>
      </c>
      <c r="FI451" s="67">
        <f t="shared" si="1701"/>
        <v>43601</v>
      </c>
      <c r="FJ451" s="67">
        <f t="shared" si="1701"/>
        <v>43602</v>
      </c>
      <c r="FK451" s="67">
        <f t="shared" si="1701"/>
        <v>43603</v>
      </c>
      <c r="FL451" s="67">
        <f t="shared" si="1701"/>
        <v>43604</v>
      </c>
      <c r="FM451" s="67">
        <f t="shared" si="1701"/>
        <v>43605</v>
      </c>
      <c r="FN451" s="67">
        <f t="shared" si="1701"/>
        <v>43606</v>
      </c>
      <c r="FO451" s="67">
        <f t="shared" si="1701"/>
        <v>43607</v>
      </c>
      <c r="FP451" s="67">
        <f t="shared" si="1701"/>
        <v>43608</v>
      </c>
      <c r="FQ451" s="67">
        <f t="shared" si="1701"/>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ref="FY451:GW454" si="1702">FY$20</f>
        <v>43617</v>
      </c>
      <c r="FZ451" s="67">
        <f t="shared" si="1702"/>
        <v>43618</v>
      </c>
      <c r="GA451" s="67">
        <f t="shared" si="1702"/>
        <v>43619</v>
      </c>
      <c r="GB451" s="67">
        <f t="shared" si="1702"/>
        <v>43620</v>
      </c>
      <c r="GC451" s="67">
        <f t="shared" si="1702"/>
        <v>43621</v>
      </c>
      <c r="GD451" s="67">
        <f t="shared" si="1702"/>
        <v>43622</v>
      </c>
      <c r="GE451" s="67">
        <f t="shared" si="1702"/>
        <v>43623</v>
      </c>
      <c r="GF451" s="67">
        <f t="shared" si="1702"/>
        <v>43624</v>
      </c>
      <c r="GG451" s="67">
        <f t="shared" si="1702"/>
        <v>43625</v>
      </c>
      <c r="GH451" s="67">
        <f t="shared" si="1702"/>
        <v>43626</v>
      </c>
      <c r="GI451" s="67">
        <f t="shared" si="1702"/>
        <v>43627</v>
      </c>
      <c r="GJ451" s="67">
        <f t="shared" si="1702"/>
        <v>43628</v>
      </c>
      <c r="GK451" s="67">
        <f t="shared" si="1702"/>
        <v>43629</v>
      </c>
      <c r="GL451" s="67">
        <f t="shared" si="1702"/>
        <v>43630</v>
      </c>
      <c r="GM451" s="67">
        <f t="shared" si="1702"/>
        <v>43631</v>
      </c>
      <c r="GN451" s="67">
        <f t="shared" si="1702"/>
        <v>43632</v>
      </c>
      <c r="GO451" s="67">
        <f t="shared" si="1702"/>
        <v>43633</v>
      </c>
      <c r="GP451" s="67">
        <f t="shared" si="1702"/>
        <v>43634</v>
      </c>
      <c r="GQ451" s="67">
        <f t="shared" si="1702"/>
        <v>43635</v>
      </c>
      <c r="GR451" s="67">
        <f t="shared" si="1702"/>
        <v>43636</v>
      </c>
      <c r="GS451" s="67">
        <f t="shared" si="1702"/>
        <v>43637</v>
      </c>
      <c r="GT451" s="67">
        <f t="shared" si="1702"/>
        <v>43638</v>
      </c>
      <c r="GU451" s="67">
        <f t="shared" si="1702"/>
        <v>43639</v>
      </c>
      <c r="GV451" s="67">
        <f t="shared" si="1702"/>
        <v>43640</v>
      </c>
      <c r="GW451" s="67">
        <f t="shared" si="1702"/>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ref="HE451:IC454" si="1703">HE$20</f>
        <v>43649</v>
      </c>
      <c r="HF451" s="67">
        <f t="shared" si="1703"/>
        <v>43650</v>
      </c>
      <c r="HG451" s="67">
        <f t="shared" si="1703"/>
        <v>43651</v>
      </c>
      <c r="HH451" s="67">
        <f t="shared" si="1703"/>
        <v>43652</v>
      </c>
      <c r="HI451" s="67">
        <f t="shared" si="1703"/>
        <v>43653</v>
      </c>
      <c r="HJ451" s="67">
        <f t="shared" si="1703"/>
        <v>43654</v>
      </c>
      <c r="HK451" s="67">
        <f t="shared" si="1703"/>
        <v>43655</v>
      </c>
      <c r="HL451" s="67">
        <f t="shared" si="1703"/>
        <v>43656</v>
      </c>
      <c r="HM451" s="67">
        <f t="shared" si="1703"/>
        <v>43657</v>
      </c>
      <c r="HN451" s="67">
        <f t="shared" si="1703"/>
        <v>43658</v>
      </c>
      <c r="HO451" s="67">
        <f t="shared" si="1703"/>
        <v>43659</v>
      </c>
      <c r="HP451" s="67">
        <f t="shared" si="1703"/>
        <v>43660</v>
      </c>
      <c r="HQ451" s="67">
        <f t="shared" si="1703"/>
        <v>43661</v>
      </c>
      <c r="HR451" s="67">
        <f t="shared" si="1703"/>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660"/>
        <v>43674</v>
      </c>
      <c r="IE451" s="67">
        <f t="shared" si="1660"/>
        <v>43675</v>
      </c>
      <c r="IF451" s="67">
        <f t="shared" si="1660"/>
        <v>43676</v>
      </c>
      <c r="IG451" s="67">
        <f t="shared" si="1660"/>
        <v>43677</v>
      </c>
      <c r="IH451" s="67">
        <f t="shared" si="1660"/>
        <v>43678</v>
      </c>
      <c r="II451" s="67">
        <f t="shared" si="1660"/>
        <v>43679</v>
      </c>
      <c r="IJ451" s="67">
        <f t="shared" ref="IJ451:JI454" si="1704">IJ$20</f>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662"/>
        <v>43706</v>
      </c>
      <c r="JK451" s="67">
        <f t="shared" si="1662"/>
        <v>43707</v>
      </c>
      <c r="JL451" s="67">
        <f t="shared" si="1662"/>
        <v>43708</v>
      </c>
      <c r="JM451" s="67">
        <f t="shared" si="1662"/>
        <v>43709</v>
      </c>
      <c r="JN451" s="67">
        <f t="shared" si="1662"/>
        <v>43710</v>
      </c>
      <c r="JO451" s="67">
        <f t="shared" si="1662"/>
        <v>43711</v>
      </c>
      <c r="JP451" s="67">
        <f t="shared" ref="JP451:KO454" si="1705">JP$20</f>
        <v>43712</v>
      </c>
      <c r="JQ451" s="67">
        <f t="shared" si="1705"/>
        <v>43713</v>
      </c>
      <c r="JR451" s="67">
        <f t="shared" si="1705"/>
        <v>43714</v>
      </c>
      <c r="JS451" s="67">
        <f t="shared" si="1705"/>
        <v>43715</v>
      </c>
      <c r="JT451" s="67">
        <f t="shared" si="1705"/>
        <v>43716</v>
      </c>
      <c r="JU451" s="67">
        <f t="shared" si="1705"/>
        <v>43717</v>
      </c>
      <c r="JV451" s="67">
        <f t="shared" si="1705"/>
        <v>43718</v>
      </c>
      <c r="JW451" s="67">
        <f t="shared" si="1705"/>
        <v>43719</v>
      </c>
      <c r="JX451" s="67">
        <f t="shared" si="1705"/>
        <v>43720</v>
      </c>
      <c r="JY451" s="67">
        <f t="shared" si="1705"/>
        <v>43721</v>
      </c>
      <c r="JZ451" s="67">
        <f t="shared" si="1705"/>
        <v>43722</v>
      </c>
      <c r="KA451" s="67">
        <f t="shared" si="1705"/>
        <v>43723</v>
      </c>
      <c r="KB451" s="67">
        <f t="shared" si="1705"/>
        <v>43724</v>
      </c>
      <c r="KC451" s="67">
        <f t="shared" si="1705"/>
        <v>43725</v>
      </c>
      <c r="KD451" s="67">
        <f t="shared" si="1705"/>
        <v>43726</v>
      </c>
      <c r="KE451" s="67">
        <f t="shared" si="1705"/>
        <v>43727</v>
      </c>
      <c r="KF451" s="67">
        <f t="shared" si="1705"/>
        <v>43728</v>
      </c>
      <c r="KG451" s="67">
        <f t="shared" si="1705"/>
        <v>43729</v>
      </c>
      <c r="KH451" s="67">
        <f t="shared" si="1705"/>
        <v>43730</v>
      </c>
      <c r="KI451" s="67">
        <f t="shared" si="1705"/>
        <v>43731</v>
      </c>
      <c r="KJ451" s="67">
        <f t="shared" si="1705"/>
        <v>43732</v>
      </c>
      <c r="KK451" s="67">
        <f t="shared" si="1705"/>
        <v>43733</v>
      </c>
      <c r="KL451" s="67">
        <f t="shared" si="1705"/>
        <v>43734</v>
      </c>
      <c r="KM451" s="67">
        <f t="shared" si="1705"/>
        <v>43735</v>
      </c>
      <c r="KN451" s="67">
        <f t="shared" si="1705"/>
        <v>43736</v>
      </c>
      <c r="KO451" s="67">
        <f t="shared" si="1705"/>
        <v>43737</v>
      </c>
      <c r="KP451" s="67">
        <f t="shared" si="1664"/>
        <v>43738</v>
      </c>
      <c r="KQ451" s="67">
        <f t="shared" si="1664"/>
        <v>43739</v>
      </c>
      <c r="KR451" s="67">
        <f t="shared" si="1664"/>
        <v>43740</v>
      </c>
      <c r="KS451" s="67">
        <f t="shared" ref="KS451:LU454" si="1706">KS$20</f>
        <v>43741</v>
      </c>
      <c r="KT451" s="67">
        <f t="shared" si="1706"/>
        <v>43742</v>
      </c>
      <c r="KU451" s="67">
        <f t="shared" si="1706"/>
        <v>43743</v>
      </c>
      <c r="KV451" s="67">
        <f t="shared" si="1706"/>
        <v>43744</v>
      </c>
      <c r="KW451" s="67">
        <f t="shared" si="1706"/>
        <v>43745</v>
      </c>
      <c r="KX451" s="67">
        <f t="shared" si="1706"/>
        <v>43746</v>
      </c>
      <c r="KY451" s="67">
        <f t="shared" si="1706"/>
        <v>43747</v>
      </c>
      <c r="KZ451" s="67">
        <f t="shared" si="1706"/>
        <v>43748</v>
      </c>
      <c r="LA451" s="67">
        <f t="shared" si="1706"/>
        <v>43749</v>
      </c>
      <c r="LB451" s="67">
        <f t="shared" si="1706"/>
        <v>43750</v>
      </c>
      <c r="LC451" s="67">
        <f t="shared" si="1706"/>
        <v>43751</v>
      </c>
      <c r="LD451" s="67">
        <f t="shared" si="1706"/>
        <v>43752</v>
      </c>
      <c r="LE451" s="67">
        <f t="shared" si="1706"/>
        <v>43753</v>
      </c>
      <c r="LF451" s="67">
        <f t="shared" si="1706"/>
        <v>43754</v>
      </c>
      <c r="LG451" s="67">
        <f t="shared" si="1706"/>
        <v>43755</v>
      </c>
      <c r="LH451" s="67">
        <f t="shared" si="1706"/>
        <v>43756</v>
      </c>
      <c r="LI451" s="67">
        <f t="shared" si="1706"/>
        <v>43757</v>
      </c>
      <c r="LJ451" s="67">
        <f t="shared" si="1706"/>
        <v>43758</v>
      </c>
      <c r="LK451" s="67">
        <f t="shared" si="1706"/>
        <v>43759</v>
      </c>
      <c r="LL451" s="67">
        <f t="shared" si="1706"/>
        <v>43760</v>
      </c>
      <c r="LM451" s="67">
        <f t="shared" si="1706"/>
        <v>43761</v>
      </c>
      <c r="LN451" s="67">
        <f t="shared" si="1706"/>
        <v>43762</v>
      </c>
      <c r="LO451" s="67">
        <f t="shared" si="1706"/>
        <v>43763</v>
      </c>
      <c r="LP451" s="67">
        <f t="shared" si="1706"/>
        <v>43764</v>
      </c>
      <c r="LQ451" s="67">
        <f t="shared" si="1706"/>
        <v>43765</v>
      </c>
      <c r="LR451" s="67">
        <f t="shared" si="1706"/>
        <v>43766</v>
      </c>
      <c r="LS451" s="67">
        <f t="shared" si="1706"/>
        <v>43767</v>
      </c>
      <c r="LT451" s="67">
        <f t="shared" si="1706"/>
        <v>43768</v>
      </c>
      <c r="LU451" s="67">
        <f t="shared" si="1706"/>
        <v>43769</v>
      </c>
      <c r="LV451" s="67">
        <f t="shared" si="1666"/>
        <v>43770</v>
      </c>
      <c r="LW451" s="67">
        <f t="shared" si="1666"/>
        <v>43771</v>
      </c>
      <c r="LX451" s="67">
        <f t="shared" ref="LX451:NA454" si="1707">LX$20</f>
        <v>43772</v>
      </c>
      <c r="LY451" s="67">
        <f t="shared" si="1707"/>
        <v>43773</v>
      </c>
      <c r="LZ451" s="67">
        <f t="shared" si="1707"/>
        <v>43774</v>
      </c>
      <c r="MA451" s="67">
        <f t="shared" si="1707"/>
        <v>43775</v>
      </c>
      <c r="MB451" s="67">
        <f t="shared" si="1707"/>
        <v>43776</v>
      </c>
      <c r="MC451" s="67">
        <f t="shared" si="1707"/>
        <v>43777</v>
      </c>
      <c r="MD451" s="67">
        <f t="shared" si="1707"/>
        <v>43778</v>
      </c>
      <c r="ME451" s="67">
        <f t="shared" si="1707"/>
        <v>43779</v>
      </c>
      <c r="MF451" s="67">
        <f t="shared" si="1707"/>
        <v>43780</v>
      </c>
      <c r="MG451" s="67">
        <f t="shared" si="1707"/>
        <v>43781</v>
      </c>
      <c r="MH451" s="67">
        <f t="shared" si="1707"/>
        <v>43782</v>
      </c>
      <c r="MI451" s="67">
        <f t="shared" si="1707"/>
        <v>43783</v>
      </c>
      <c r="MJ451" s="67">
        <f t="shared" si="1707"/>
        <v>43784</v>
      </c>
      <c r="MK451" s="67">
        <f t="shared" si="1707"/>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ref="NI451:NQ451" si="1708">NI$20</f>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83"/>
      <c r="OF451" s="203">
        <f t="shared" ref="OF451:OF454" si="1709">OK451+OM451+OO451+OQ451+OS451+OU451+OW451</f>
        <v>0</v>
      </c>
      <c r="OG451" s="28">
        <f t="shared" ref="OG451:OG454" si="1710">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hidden="1" collapsed="1" x14ac:dyDescent="0.2">
      <c r="A452" s="230" t="s">
        <v>264</v>
      </c>
      <c r="B452" s="237" t="s">
        <v>98</v>
      </c>
      <c r="C452" s="142" t="s">
        <v>76</v>
      </c>
      <c r="D452" s="190">
        <v>0</v>
      </c>
      <c r="E452" s="30">
        <f>D452*11</f>
        <v>0</v>
      </c>
      <c r="F452" s="263"/>
      <c r="G452" s="27">
        <f t="shared" si="1696"/>
        <v>0</v>
      </c>
      <c r="H452" s="86">
        <f t="shared" si="1697"/>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8"/>
        <v>0</v>
      </c>
      <c r="Z452" s="69">
        <f t="shared" si="1698"/>
        <v>0</v>
      </c>
      <c r="AA452" s="71">
        <f>MIN(AA455:AA457)</f>
        <v>0</v>
      </c>
      <c r="AB452" s="72">
        <f>AC452-AA452</f>
        <v>0</v>
      </c>
      <c r="AC452" s="71">
        <f>MAX(AC455:AC457)</f>
        <v>0</v>
      </c>
      <c r="AD452" s="67">
        <f t="shared" si="1699"/>
        <v>43466</v>
      </c>
      <c r="AE452" s="67">
        <f t="shared" si="1699"/>
        <v>43467</v>
      </c>
      <c r="AF452" s="67">
        <f t="shared" si="1699"/>
        <v>43468</v>
      </c>
      <c r="AG452" s="67">
        <f t="shared" si="1699"/>
        <v>43469</v>
      </c>
      <c r="AH452" s="67">
        <f t="shared" si="1699"/>
        <v>43470</v>
      </c>
      <c r="AI452" s="67">
        <f t="shared" si="1699"/>
        <v>43471</v>
      </c>
      <c r="AJ452" s="67">
        <f t="shared" si="1699"/>
        <v>43472</v>
      </c>
      <c r="AK452" s="67">
        <f t="shared" si="1699"/>
        <v>43473</v>
      </c>
      <c r="AL452" s="67">
        <f t="shared" si="1699"/>
        <v>43474</v>
      </c>
      <c r="AM452" s="67">
        <f t="shared" si="1699"/>
        <v>43475</v>
      </c>
      <c r="AN452" s="67">
        <f t="shared" si="1699"/>
        <v>43476</v>
      </c>
      <c r="AO452" s="67">
        <f t="shared" si="1699"/>
        <v>43477</v>
      </c>
      <c r="AP452" s="67">
        <f t="shared" si="1699"/>
        <v>43478</v>
      </c>
      <c r="AQ452" s="67">
        <f t="shared" si="1699"/>
        <v>43479</v>
      </c>
      <c r="AR452" s="67">
        <f t="shared" si="1699"/>
        <v>43480</v>
      </c>
      <c r="AS452" s="67">
        <f t="shared" si="1699"/>
        <v>43481</v>
      </c>
      <c r="AT452" s="67">
        <f t="shared" si="1699"/>
        <v>43482</v>
      </c>
      <c r="AU452" s="67">
        <f t="shared" si="1699"/>
        <v>43483</v>
      </c>
      <c r="AV452" s="67">
        <f t="shared" si="1699"/>
        <v>43484</v>
      </c>
      <c r="AW452" s="67">
        <f t="shared" si="1699"/>
        <v>43485</v>
      </c>
      <c r="AX452" s="67">
        <f t="shared" si="1699"/>
        <v>43486</v>
      </c>
      <c r="AY452" s="67">
        <f t="shared" si="1699"/>
        <v>43487</v>
      </c>
      <c r="AZ452" s="67">
        <f t="shared" si="1699"/>
        <v>43488</v>
      </c>
      <c r="BA452" s="67">
        <f t="shared" si="1699"/>
        <v>43489</v>
      </c>
      <c r="BB452" s="67">
        <f t="shared" si="1699"/>
        <v>43490</v>
      </c>
      <c r="BC452" s="67">
        <f t="shared" si="1699"/>
        <v>43491</v>
      </c>
      <c r="BD452" s="67">
        <f t="shared" si="1699"/>
        <v>43492</v>
      </c>
      <c r="BE452" s="67">
        <f t="shared" si="1699"/>
        <v>43493</v>
      </c>
      <c r="BF452" s="67">
        <f t="shared" si="1699"/>
        <v>43494</v>
      </c>
      <c r="BG452" s="67">
        <f t="shared" si="1699"/>
        <v>43495</v>
      </c>
      <c r="BH452" s="67">
        <f t="shared" si="1699"/>
        <v>43496</v>
      </c>
      <c r="BI452" s="67">
        <f t="shared" si="1699"/>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99"/>
        <v>43513</v>
      </c>
      <c r="BZ452" s="67">
        <f t="shared" ref="BZ452:CO454" si="1711">BZ$20</f>
        <v>43514</v>
      </c>
      <c r="CA452" s="67">
        <f t="shared" si="1711"/>
        <v>43515</v>
      </c>
      <c r="CB452" s="67">
        <f t="shared" si="1711"/>
        <v>43516</v>
      </c>
      <c r="CC452" s="67">
        <f t="shared" si="1711"/>
        <v>43517</v>
      </c>
      <c r="CD452" s="67">
        <f t="shared" si="1711"/>
        <v>43518</v>
      </c>
      <c r="CE452" s="67">
        <f t="shared" si="1711"/>
        <v>43519</v>
      </c>
      <c r="CF452" s="67">
        <f t="shared" si="1711"/>
        <v>43520</v>
      </c>
      <c r="CG452" s="67">
        <f t="shared" si="1711"/>
        <v>43521</v>
      </c>
      <c r="CH452" s="67">
        <f t="shared" si="1711"/>
        <v>43522</v>
      </c>
      <c r="CI452" s="67">
        <f t="shared" si="1711"/>
        <v>43523</v>
      </c>
      <c r="CJ452" s="67">
        <f t="shared" si="1711"/>
        <v>43524</v>
      </c>
      <c r="CK452" s="67">
        <f t="shared" si="1711"/>
        <v>43525</v>
      </c>
      <c r="CL452" s="67">
        <f t="shared" si="1711"/>
        <v>43526</v>
      </c>
      <c r="CM452" s="67">
        <f t="shared" si="1711"/>
        <v>43527</v>
      </c>
      <c r="CN452" s="67">
        <f t="shared" si="1711"/>
        <v>43528</v>
      </c>
      <c r="CO452" s="67">
        <f t="shared" si="1711"/>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0"/>
        <v>43541</v>
      </c>
      <c r="DB452" s="67">
        <f t="shared" si="1700"/>
        <v>43542</v>
      </c>
      <c r="DC452" s="67">
        <f t="shared" si="1700"/>
        <v>43543</v>
      </c>
      <c r="DD452" s="67">
        <f t="shared" si="1700"/>
        <v>43544</v>
      </c>
      <c r="DE452" s="67">
        <f t="shared" si="1700"/>
        <v>43545</v>
      </c>
      <c r="DF452" s="67">
        <f t="shared" ref="DF452:DU454" si="1712">DF$20</f>
        <v>43546</v>
      </c>
      <c r="DG452" s="67">
        <f t="shared" si="1712"/>
        <v>43547</v>
      </c>
      <c r="DH452" s="67">
        <f t="shared" si="1712"/>
        <v>43548</v>
      </c>
      <c r="DI452" s="67">
        <f t="shared" si="1712"/>
        <v>43549</v>
      </c>
      <c r="DJ452" s="67">
        <f t="shared" si="1712"/>
        <v>43550</v>
      </c>
      <c r="DK452" s="67">
        <f t="shared" si="1712"/>
        <v>43551</v>
      </c>
      <c r="DL452" s="67">
        <f t="shared" si="1712"/>
        <v>43552</v>
      </c>
      <c r="DM452" s="67">
        <f t="shared" si="1712"/>
        <v>43553</v>
      </c>
      <c r="DN452" s="67">
        <f t="shared" si="1712"/>
        <v>43554</v>
      </c>
      <c r="DO452" s="67">
        <f t="shared" si="1712"/>
        <v>43555</v>
      </c>
      <c r="DP452" s="67">
        <f t="shared" si="1712"/>
        <v>43556</v>
      </c>
      <c r="DQ452" s="67">
        <f t="shared" si="1712"/>
        <v>43557</v>
      </c>
      <c r="DR452" s="67">
        <f t="shared" si="1712"/>
        <v>43558</v>
      </c>
      <c r="DS452" s="67">
        <f t="shared" si="1712"/>
        <v>43559</v>
      </c>
      <c r="DT452" s="67">
        <f t="shared" si="1712"/>
        <v>43560</v>
      </c>
      <c r="DU452" s="67">
        <f t="shared" si="1712"/>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1"/>
        <v>43586</v>
      </c>
      <c r="EU452" s="67">
        <f t="shared" si="1701"/>
        <v>43587</v>
      </c>
      <c r="EV452" s="67">
        <f t="shared" si="1701"/>
        <v>43588</v>
      </c>
      <c r="EW452" s="67">
        <f t="shared" si="1701"/>
        <v>43589</v>
      </c>
      <c r="EX452" s="67">
        <f t="shared" si="1701"/>
        <v>43590</v>
      </c>
      <c r="EY452" s="67">
        <f t="shared" si="1701"/>
        <v>43591</v>
      </c>
      <c r="EZ452" s="67">
        <f t="shared" si="1701"/>
        <v>43592</v>
      </c>
      <c r="FA452" s="67">
        <f t="shared" si="1701"/>
        <v>43593</v>
      </c>
      <c r="FB452" s="67">
        <f t="shared" si="1701"/>
        <v>43594</v>
      </c>
      <c r="FC452" s="67">
        <f t="shared" si="1701"/>
        <v>43595</v>
      </c>
      <c r="FD452" s="67">
        <f t="shared" si="1701"/>
        <v>43596</v>
      </c>
      <c r="FE452" s="67">
        <f t="shared" si="1701"/>
        <v>43597</v>
      </c>
      <c r="FF452" s="67">
        <f t="shared" si="1701"/>
        <v>43598</v>
      </c>
      <c r="FG452" s="67">
        <f t="shared" si="1701"/>
        <v>43599</v>
      </c>
      <c r="FH452" s="67">
        <f t="shared" si="1701"/>
        <v>43600</v>
      </c>
      <c r="FI452" s="67">
        <f t="shared" si="1701"/>
        <v>43601</v>
      </c>
      <c r="FJ452" s="67">
        <f t="shared" si="1701"/>
        <v>43602</v>
      </c>
      <c r="FK452" s="67">
        <f t="shared" si="1701"/>
        <v>43603</v>
      </c>
      <c r="FL452" s="67">
        <f t="shared" si="1701"/>
        <v>43604</v>
      </c>
      <c r="FM452" s="67">
        <f t="shared" si="1701"/>
        <v>43605</v>
      </c>
      <c r="FN452" s="67">
        <f t="shared" si="1701"/>
        <v>43606</v>
      </c>
      <c r="FO452" s="67">
        <f t="shared" si="1701"/>
        <v>43607</v>
      </c>
      <c r="FP452" s="67">
        <f t="shared" si="1701"/>
        <v>43608</v>
      </c>
      <c r="FQ452" s="67">
        <f t="shared" si="1701"/>
        <v>43609</v>
      </c>
      <c r="FR452" s="67">
        <f t="shared" ref="FR452:GG454" si="1713">FR$20</f>
        <v>43610</v>
      </c>
      <c r="FS452" s="67">
        <f t="shared" si="1713"/>
        <v>43611</v>
      </c>
      <c r="FT452" s="67">
        <f t="shared" si="1713"/>
        <v>43612</v>
      </c>
      <c r="FU452" s="67">
        <f t="shared" si="1713"/>
        <v>43613</v>
      </c>
      <c r="FV452" s="67">
        <f t="shared" si="1713"/>
        <v>43614</v>
      </c>
      <c r="FW452" s="67">
        <f t="shared" si="1713"/>
        <v>43615</v>
      </c>
      <c r="FX452" s="67">
        <f t="shared" si="1713"/>
        <v>43616</v>
      </c>
      <c r="FY452" s="67">
        <f t="shared" si="1713"/>
        <v>43617</v>
      </c>
      <c r="FZ452" s="67">
        <f t="shared" si="1713"/>
        <v>43618</v>
      </c>
      <c r="GA452" s="67">
        <f t="shared" si="1713"/>
        <v>43619</v>
      </c>
      <c r="GB452" s="67">
        <f t="shared" si="1713"/>
        <v>43620</v>
      </c>
      <c r="GC452" s="67">
        <f t="shared" si="1713"/>
        <v>43621</v>
      </c>
      <c r="GD452" s="67">
        <f t="shared" si="1713"/>
        <v>43622</v>
      </c>
      <c r="GE452" s="67">
        <f t="shared" si="1713"/>
        <v>43623</v>
      </c>
      <c r="GF452" s="67">
        <f t="shared" si="1713"/>
        <v>43624</v>
      </c>
      <c r="GG452" s="67">
        <f t="shared" si="1713"/>
        <v>43625</v>
      </c>
      <c r="GH452" s="67">
        <f t="shared" si="1702"/>
        <v>43626</v>
      </c>
      <c r="GI452" s="67">
        <f t="shared" si="1702"/>
        <v>43627</v>
      </c>
      <c r="GJ452" s="67">
        <f t="shared" si="1702"/>
        <v>43628</v>
      </c>
      <c r="GK452" s="67">
        <f t="shared" si="1702"/>
        <v>43629</v>
      </c>
      <c r="GL452" s="67">
        <f t="shared" si="1702"/>
        <v>43630</v>
      </c>
      <c r="GM452" s="67">
        <f t="shared" si="1702"/>
        <v>43631</v>
      </c>
      <c r="GN452" s="67">
        <f t="shared" si="1702"/>
        <v>43632</v>
      </c>
      <c r="GO452" s="67">
        <f t="shared" si="1702"/>
        <v>43633</v>
      </c>
      <c r="GP452" s="67">
        <f t="shared" si="1702"/>
        <v>43634</v>
      </c>
      <c r="GQ452" s="67">
        <f t="shared" si="1702"/>
        <v>43635</v>
      </c>
      <c r="GR452" s="67">
        <f t="shared" si="1702"/>
        <v>43636</v>
      </c>
      <c r="GS452" s="67">
        <f t="shared" si="1702"/>
        <v>43637</v>
      </c>
      <c r="GT452" s="67">
        <f t="shared" si="1702"/>
        <v>43638</v>
      </c>
      <c r="GU452" s="67">
        <f t="shared" si="1702"/>
        <v>43639</v>
      </c>
      <c r="GV452" s="67">
        <f t="shared" si="1702"/>
        <v>43640</v>
      </c>
      <c r="GW452" s="67">
        <f t="shared" si="1702"/>
        <v>43641</v>
      </c>
      <c r="GX452" s="67">
        <f t="shared" ref="GX452:HM454" si="1714">GX$20</f>
        <v>43642</v>
      </c>
      <c r="GY452" s="67">
        <f t="shared" si="1714"/>
        <v>43643</v>
      </c>
      <c r="GZ452" s="67">
        <f t="shared" si="1714"/>
        <v>43644</v>
      </c>
      <c r="HA452" s="67">
        <f t="shared" si="1714"/>
        <v>43645</v>
      </c>
      <c r="HB452" s="67">
        <f t="shared" si="1714"/>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03"/>
        <v>43658</v>
      </c>
      <c r="HO452" s="67">
        <f t="shared" si="1703"/>
        <v>43659</v>
      </c>
      <c r="HP452" s="67">
        <f t="shared" si="1703"/>
        <v>43660</v>
      </c>
      <c r="HQ452" s="67">
        <f t="shared" si="1703"/>
        <v>43661</v>
      </c>
      <c r="HR452" s="67">
        <f t="shared" si="1703"/>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ref="ID452:IS454" si="1715">ID$20</f>
        <v>43674</v>
      </c>
      <c r="IE452" s="67">
        <f t="shared" si="1715"/>
        <v>43675</v>
      </c>
      <c r="IF452" s="67">
        <f t="shared" si="1715"/>
        <v>43676</v>
      </c>
      <c r="IG452" s="67">
        <f t="shared" si="1715"/>
        <v>43677</v>
      </c>
      <c r="IH452" s="67">
        <f t="shared" si="1715"/>
        <v>43678</v>
      </c>
      <c r="II452" s="67">
        <f t="shared" si="1715"/>
        <v>43679</v>
      </c>
      <c r="IJ452" s="67">
        <f t="shared" si="1715"/>
        <v>43680</v>
      </c>
      <c r="IK452" s="67">
        <f t="shared" si="1715"/>
        <v>43681</v>
      </c>
      <c r="IL452" s="67">
        <f t="shared" si="1715"/>
        <v>43682</v>
      </c>
      <c r="IM452" s="67">
        <f t="shared" si="1715"/>
        <v>43683</v>
      </c>
      <c r="IN452" s="67">
        <f t="shared" si="1715"/>
        <v>43684</v>
      </c>
      <c r="IO452" s="67">
        <f t="shared" si="1715"/>
        <v>43685</v>
      </c>
      <c r="IP452" s="67">
        <f t="shared" si="1715"/>
        <v>43686</v>
      </c>
      <c r="IQ452" s="67">
        <f t="shared" si="1715"/>
        <v>43687</v>
      </c>
      <c r="IR452" s="67">
        <f t="shared" si="1715"/>
        <v>43688</v>
      </c>
      <c r="IS452" s="67">
        <f t="shared" si="1715"/>
        <v>43689</v>
      </c>
      <c r="IT452" s="67">
        <f t="shared" si="1704"/>
        <v>43690</v>
      </c>
      <c r="IU452" s="67">
        <f t="shared" si="1704"/>
        <v>43691</v>
      </c>
      <c r="IV452" s="67">
        <f t="shared" si="1704"/>
        <v>43692</v>
      </c>
      <c r="IW452" s="67">
        <f t="shared" si="1704"/>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ref="JJ452:JY454" si="1716">JJ$20</f>
        <v>43706</v>
      </c>
      <c r="JK452" s="67">
        <f t="shared" si="1716"/>
        <v>43707</v>
      </c>
      <c r="JL452" s="67">
        <f t="shared" si="1716"/>
        <v>43708</v>
      </c>
      <c r="JM452" s="67">
        <f t="shared" si="1716"/>
        <v>43709</v>
      </c>
      <c r="JN452" s="67">
        <f t="shared" si="1716"/>
        <v>43710</v>
      </c>
      <c r="JO452" s="67">
        <f t="shared" si="1716"/>
        <v>43711</v>
      </c>
      <c r="JP452" s="67">
        <f t="shared" si="1716"/>
        <v>43712</v>
      </c>
      <c r="JQ452" s="67">
        <f t="shared" si="1716"/>
        <v>43713</v>
      </c>
      <c r="JR452" s="67">
        <f t="shared" si="1716"/>
        <v>43714</v>
      </c>
      <c r="JS452" s="67">
        <f t="shared" si="1716"/>
        <v>43715</v>
      </c>
      <c r="JT452" s="67">
        <f t="shared" si="1716"/>
        <v>43716</v>
      </c>
      <c r="JU452" s="67">
        <f t="shared" si="1716"/>
        <v>43717</v>
      </c>
      <c r="JV452" s="67">
        <f t="shared" si="1716"/>
        <v>43718</v>
      </c>
      <c r="JW452" s="67">
        <f t="shared" si="1716"/>
        <v>43719</v>
      </c>
      <c r="JX452" s="67">
        <f t="shared" si="1716"/>
        <v>43720</v>
      </c>
      <c r="JY452" s="67">
        <f t="shared" si="1716"/>
        <v>43721</v>
      </c>
      <c r="JZ452" s="67">
        <f t="shared" si="1705"/>
        <v>43722</v>
      </c>
      <c r="KA452" s="67">
        <f t="shared" si="1705"/>
        <v>43723</v>
      </c>
      <c r="KB452" s="67">
        <f t="shared" si="1705"/>
        <v>43724</v>
      </c>
      <c r="KC452" s="67">
        <f t="shared" si="1705"/>
        <v>43725</v>
      </c>
      <c r="KD452" s="67">
        <f t="shared" si="1705"/>
        <v>43726</v>
      </c>
      <c r="KE452" s="67">
        <f t="shared" si="1705"/>
        <v>43727</v>
      </c>
      <c r="KF452" s="67">
        <f t="shared" si="1705"/>
        <v>43728</v>
      </c>
      <c r="KG452" s="67">
        <f t="shared" si="1705"/>
        <v>43729</v>
      </c>
      <c r="KH452" s="67">
        <f t="shared" si="1705"/>
        <v>43730</v>
      </c>
      <c r="KI452" s="67">
        <f t="shared" si="1705"/>
        <v>43731</v>
      </c>
      <c r="KJ452" s="67">
        <f t="shared" si="1705"/>
        <v>43732</v>
      </c>
      <c r="KK452" s="67">
        <f t="shared" si="1705"/>
        <v>43733</v>
      </c>
      <c r="KL452" s="67">
        <f t="shared" si="1705"/>
        <v>43734</v>
      </c>
      <c r="KM452" s="67">
        <f t="shared" si="1705"/>
        <v>43735</v>
      </c>
      <c r="KN452" s="67">
        <f t="shared" si="1705"/>
        <v>43736</v>
      </c>
      <c r="KO452" s="67">
        <f t="shared" si="1705"/>
        <v>43737</v>
      </c>
      <c r="KP452" s="67">
        <f t="shared" ref="KP452:LE454" si="1717">KP$20</f>
        <v>43738</v>
      </c>
      <c r="KQ452" s="67">
        <f t="shared" si="1717"/>
        <v>43739</v>
      </c>
      <c r="KR452" s="67">
        <f t="shared" si="1717"/>
        <v>43740</v>
      </c>
      <c r="KS452" s="67">
        <f t="shared" si="1717"/>
        <v>43741</v>
      </c>
      <c r="KT452" s="67">
        <f t="shared" si="1717"/>
        <v>43742</v>
      </c>
      <c r="KU452" s="67">
        <f t="shared" si="1717"/>
        <v>43743</v>
      </c>
      <c r="KV452" s="67">
        <f t="shared" si="1717"/>
        <v>43744</v>
      </c>
      <c r="KW452" s="67">
        <f t="shared" si="1717"/>
        <v>43745</v>
      </c>
      <c r="KX452" s="67">
        <f t="shared" si="1717"/>
        <v>43746</v>
      </c>
      <c r="KY452" s="67">
        <f t="shared" si="1717"/>
        <v>43747</v>
      </c>
      <c r="KZ452" s="67">
        <f t="shared" si="1717"/>
        <v>43748</v>
      </c>
      <c r="LA452" s="67">
        <f t="shared" si="1717"/>
        <v>43749</v>
      </c>
      <c r="LB452" s="67">
        <f t="shared" si="1717"/>
        <v>43750</v>
      </c>
      <c r="LC452" s="67">
        <f t="shared" si="1717"/>
        <v>43751</v>
      </c>
      <c r="LD452" s="67">
        <f t="shared" si="1717"/>
        <v>43752</v>
      </c>
      <c r="LE452" s="67">
        <f t="shared" si="1717"/>
        <v>43753</v>
      </c>
      <c r="LF452" s="67">
        <f t="shared" si="1706"/>
        <v>43754</v>
      </c>
      <c r="LG452" s="67">
        <f t="shared" si="1706"/>
        <v>43755</v>
      </c>
      <c r="LH452" s="67">
        <f t="shared" si="1706"/>
        <v>43756</v>
      </c>
      <c r="LI452" s="67">
        <f t="shared" si="1706"/>
        <v>43757</v>
      </c>
      <c r="LJ452" s="67">
        <f t="shared" si="1706"/>
        <v>43758</v>
      </c>
      <c r="LK452" s="67">
        <f t="shared" si="1706"/>
        <v>43759</v>
      </c>
      <c r="LL452" s="67">
        <f t="shared" si="1706"/>
        <v>43760</v>
      </c>
      <c r="LM452" s="67">
        <f t="shared" si="1706"/>
        <v>43761</v>
      </c>
      <c r="LN452" s="67">
        <f t="shared" si="1706"/>
        <v>43762</v>
      </c>
      <c r="LO452" s="67">
        <f t="shared" si="1706"/>
        <v>43763</v>
      </c>
      <c r="LP452" s="67">
        <f t="shared" si="1706"/>
        <v>43764</v>
      </c>
      <c r="LQ452" s="67">
        <f t="shared" si="1706"/>
        <v>43765</v>
      </c>
      <c r="LR452" s="67">
        <f t="shared" si="1706"/>
        <v>43766</v>
      </c>
      <c r="LS452" s="67">
        <f t="shared" si="1706"/>
        <v>43767</v>
      </c>
      <c r="LT452" s="67">
        <f t="shared" si="1706"/>
        <v>43768</v>
      </c>
      <c r="LU452" s="67">
        <f t="shared" si="1706"/>
        <v>43769</v>
      </c>
      <c r="LV452" s="67">
        <f t="shared" ref="LV452:MK454" si="1718">LV$20</f>
        <v>43770</v>
      </c>
      <c r="LW452" s="67">
        <f t="shared" si="1718"/>
        <v>43771</v>
      </c>
      <c r="LX452" s="67">
        <f t="shared" si="1718"/>
        <v>43772</v>
      </c>
      <c r="LY452" s="67">
        <f t="shared" si="1718"/>
        <v>43773</v>
      </c>
      <c r="LZ452" s="67">
        <f t="shared" si="1718"/>
        <v>43774</v>
      </c>
      <c r="MA452" s="67">
        <f t="shared" si="1718"/>
        <v>43775</v>
      </c>
      <c r="MB452" s="67">
        <f t="shared" si="1718"/>
        <v>43776</v>
      </c>
      <c r="MC452" s="67">
        <f t="shared" si="1718"/>
        <v>43777</v>
      </c>
      <c r="MD452" s="67">
        <f t="shared" si="1718"/>
        <v>43778</v>
      </c>
      <c r="ME452" s="67">
        <f t="shared" si="1718"/>
        <v>43779</v>
      </c>
      <c r="MF452" s="67">
        <f t="shared" si="1718"/>
        <v>43780</v>
      </c>
      <c r="MG452" s="67">
        <f t="shared" si="1718"/>
        <v>43781</v>
      </c>
      <c r="MH452" s="67">
        <f t="shared" si="1718"/>
        <v>43782</v>
      </c>
      <c r="MI452" s="67">
        <f t="shared" si="1718"/>
        <v>43783</v>
      </c>
      <c r="MJ452" s="67">
        <f t="shared" si="1718"/>
        <v>43784</v>
      </c>
      <c r="MK452" s="67">
        <f t="shared" si="1718"/>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ref="NB452:NQ454" si="1719">NB$20</f>
        <v>43802</v>
      </c>
      <c r="NC452" s="67">
        <f t="shared" si="1719"/>
        <v>43803</v>
      </c>
      <c r="ND452" s="67">
        <f t="shared" si="1719"/>
        <v>43804</v>
      </c>
      <c r="NE452" s="67">
        <f t="shared" si="1719"/>
        <v>43805</v>
      </c>
      <c r="NF452" s="67">
        <f t="shared" si="1719"/>
        <v>43806</v>
      </c>
      <c r="NG452" s="67">
        <f t="shared" si="1719"/>
        <v>43807</v>
      </c>
      <c r="NH452" s="67">
        <f t="shared" si="1719"/>
        <v>43808</v>
      </c>
      <c r="NI452" s="67">
        <f t="shared" si="1719"/>
        <v>43809</v>
      </c>
      <c r="NJ452" s="67">
        <f t="shared" si="1719"/>
        <v>43810</v>
      </c>
      <c r="NK452" s="67">
        <f t="shared" si="1719"/>
        <v>43811</v>
      </c>
      <c r="NL452" s="67">
        <f t="shared" si="1719"/>
        <v>43812</v>
      </c>
      <c r="NM452" s="67">
        <f t="shared" si="1719"/>
        <v>43813</v>
      </c>
      <c r="NN452" s="67">
        <f t="shared" si="1719"/>
        <v>43814</v>
      </c>
      <c r="NO452" s="67">
        <f t="shared" si="1719"/>
        <v>43815</v>
      </c>
      <c r="NP452" s="67">
        <f t="shared" si="1719"/>
        <v>43816</v>
      </c>
      <c r="NQ452" s="67">
        <f t="shared" si="1719"/>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83"/>
      <c r="OF452" s="203">
        <f t="shared" si="1709"/>
        <v>0</v>
      </c>
      <c r="OG452" s="28">
        <f t="shared" si="1710"/>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hidden="1" collapsed="1" x14ac:dyDescent="0.2">
      <c r="A453" s="230" t="s">
        <v>265</v>
      </c>
      <c r="B453" s="237" t="s">
        <v>98</v>
      </c>
      <c r="C453" s="142" t="s">
        <v>76</v>
      </c>
      <c r="D453" s="190">
        <v>0</v>
      </c>
      <c r="E453" s="30">
        <f>D453*11</f>
        <v>0</v>
      </c>
      <c r="F453" s="263"/>
      <c r="G453" s="27">
        <f t="shared" si="1696"/>
        <v>0</v>
      </c>
      <c r="H453" s="86">
        <f t="shared" si="1697"/>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8"/>
        <v>0</v>
      </c>
      <c r="Z453" s="69">
        <f t="shared" si="1698"/>
        <v>0</v>
      </c>
      <c r="AA453" s="71">
        <f>MIN(AA455:AA457)</f>
        <v>0</v>
      </c>
      <c r="AB453" s="72">
        <f>AC453-AA453</f>
        <v>0</v>
      </c>
      <c r="AC453" s="71">
        <f>MAX(AC455:AC457)</f>
        <v>0</v>
      </c>
      <c r="AD453" s="67">
        <f t="shared" si="1699"/>
        <v>43466</v>
      </c>
      <c r="AE453" s="67">
        <f t="shared" si="1699"/>
        <v>43467</v>
      </c>
      <c r="AF453" s="67">
        <f t="shared" si="1699"/>
        <v>43468</v>
      </c>
      <c r="AG453" s="67">
        <f t="shared" si="1699"/>
        <v>43469</v>
      </c>
      <c r="AH453" s="67">
        <f t="shared" si="1699"/>
        <v>43470</v>
      </c>
      <c r="AI453" s="67">
        <f t="shared" si="1699"/>
        <v>43471</v>
      </c>
      <c r="AJ453" s="67">
        <f t="shared" si="1699"/>
        <v>43472</v>
      </c>
      <c r="AK453" s="67">
        <f t="shared" si="1699"/>
        <v>43473</v>
      </c>
      <c r="AL453" s="67">
        <f t="shared" si="1699"/>
        <v>43474</v>
      </c>
      <c r="AM453" s="67">
        <f t="shared" si="1699"/>
        <v>43475</v>
      </c>
      <c r="AN453" s="67">
        <f t="shared" si="1699"/>
        <v>43476</v>
      </c>
      <c r="AO453" s="67">
        <f t="shared" si="1699"/>
        <v>43477</v>
      </c>
      <c r="AP453" s="67">
        <f t="shared" si="1699"/>
        <v>43478</v>
      </c>
      <c r="AQ453" s="67">
        <f t="shared" si="1699"/>
        <v>43479</v>
      </c>
      <c r="AR453" s="67">
        <f t="shared" si="1699"/>
        <v>43480</v>
      </c>
      <c r="AS453" s="67">
        <f t="shared" si="1699"/>
        <v>43481</v>
      </c>
      <c r="AT453" s="67">
        <f t="shared" si="1699"/>
        <v>43482</v>
      </c>
      <c r="AU453" s="67">
        <f t="shared" si="1699"/>
        <v>43483</v>
      </c>
      <c r="AV453" s="67">
        <f t="shared" si="1699"/>
        <v>43484</v>
      </c>
      <c r="AW453" s="67">
        <f t="shared" si="1699"/>
        <v>43485</v>
      </c>
      <c r="AX453" s="67">
        <f t="shared" si="1699"/>
        <v>43486</v>
      </c>
      <c r="AY453" s="67">
        <f t="shared" si="1699"/>
        <v>43487</v>
      </c>
      <c r="AZ453" s="67">
        <f t="shared" si="1699"/>
        <v>43488</v>
      </c>
      <c r="BA453" s="67">
        <f t="shared" si="1699"/>
        <v>43489</v>
      </c>
      <c r="BB453" s="67">
        <f t="shared" si="1699"/>
        <v>43490</v>
      </c>
      <c r="BC453" s="67">
        <f t="shared" si="1699"/>
        <v>43491</v>
      </c>
      <c r="BD453" s="67">
        <f t="shared" si="1699"/>
        <v>43492</v>
      </c>
      <c r="BE453" s="67">
        <f t="shared" si="1699"/>
        <v>43493</v>
      </c>
      <c r="BF453" s="67">
        <f t="shared" si="1699"/>
        <v>43494</v>
      </c>
      <c r="BG453" s="67">
        <f t="shared" si="1699"/>
        <v>43495</v>
      </c>
      <c r="BH453" s="67">
        <f t="shared" si="1699"/>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si="1699"/>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711"/>
        <v>43525</v>
      </c>
      <c r="CL453" s="67">
        <f t="shared" si="1711"/>
        <v>43526</v>
      </c>
      <c r="CM453" s="67">
        <f t="shared" si="1711"/>
        <v>43527</v>
      </c>
      <c r="CN453" s="67">
        <f t="shared" si="1711"/>
        <v>43528</v>
      </c>
      <c r="CO453" s="67">
        <f t="shared" si="1711"/>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si="1700"/>
        <v>43545</v>
      </c>
      <c r="DF453" s="67">
        <f t="shared" si="1712"/>
        <v>43546</v>
      </c>
      <c r="DG453" s="67">
        <f t="shared" si="1712"/>
        <v>43547</v>
      </c>
      <c r="DH453" s="67">
        <f t="shared" si="1712"/>
        <v>43548</v>
      </c>
      <c r="DI453" s="67">
        <f t="shared" si="1712"/>
        <v>43549</v>
      </c>
      <c r="DJ453" s="67">
        <f t="shared" si="1712"/>
        <v>43550</v>
      </c>
      <c r="DK453" s="67">
        <f t="shared" si="1712"/>
        <v>43551</v>
      </c>
      <c r="DL453" s="67">
        <f t="shared" si="1712"/>
        <v>43552</v>
      </c>
      <c r="DM453" s="67">
        <f t="shared" si="1712"/>
        <v>43553</v>
      </c>
      <c r="DN453" s="67">
        <f t="shared" si="1712"/>
        <v>43554</v>
      </c>
      <c r="DO453" s="67">
        <f t="shared" si="1712"/>
        <v>43555</v>
      </c>
      <c r="DP453" s="67">
        <f t="shared" si="1712"/>
        <v>43556</v>
      </c>
      <c r="DQ453" s="67">
        <f t="shared" si="1712"/>
        <v>43557</v>
      </c>
      <c r="DR453" s="67">
        <f t="shared" si="1712"/>
        <v>43558</v>
      </c>
      <c r="DS453" s="67">
        <f t="shared" si="1712"/>
        <v>43559</v>
      </c>
      <c r="DT453" s="67">
        <f t="shared" si="1712"/>
        <v>43560</v>
      </c>
      <c r="DU453" s="67">
        <f t="shared" si="1712"/>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1"/>
        <v>43586</v>
      </c>
      <c r="EU453" s="67">
        <f t="shared" si="1701"/>
        <v>43587</v>
      </c>
      <c r="EV453" s="67">
        <f t="shared" si="1701"/>
        <v>43588</v>
      </c>
      <c r="EW453" s="67">
        <f t="shared" si="1701"/>
        <v>43589</v>
      </c>
      <c r="EX453" s="67">
        <f t="shared" si="1701"/>
        <v>43590</v>
      </c>
      <c r="EY453" s="67">
        <f t="shared" si="1701"/>
        <v>43591</v>
      </c>
      <c r="EZ453" s="67">
        <f t="shared" si="1701"/>
        <v>43592</v>
      </c>
      <c r="FA453" s="67">
        <f t="shared" si="1701"/>
        <v>43593</v>
      </c>
      <c r="FB453" s="67">
        <f t="shared" si="1701"/>
        <v>43594</v>
      </c>
      <c r="FC453" s="67">
        <f t="shared" si="1701"/>
        <v>43595</v>
      </c>
      <c r="FD453" s="67">
        <f t="shared" si="1701"/>
        <v>43596</v>
      </c>
      <c r="FE453" s="67">
        <f t="shared" si="1701"/>
        <v>43597</v>
      </c>
      <c r="FF453" s="67">
        <f t="shared" si="1701"/>
        <v>43598</v>
      </c>
      <c r="FG453" s="67">
        <f t="shared" si="1701"/>
        <v>43599</v>
      </c>
      <c r="FH453" s="67">
        <f t="shared" si="1701"/>
        <v>43600</v>
      </c>
      <c r="FI453" s="67">
        <f t="shared" si="1701"/>
        <v>43601</v>
      </c>
      <c r="FJ453" s="67">
        <f t="shared" si="1701"/>
        <v>43602</v>
      </c>
      <c r="FK453" s="67">
        <f t="shared" si="1701"/>
        <v>43603</v>
      </c>
      <c r="FL453" s="67">
        <f t="shared" si="1701"/>
        <v>43604</v>
      </c>
      <c r="FM453" s="67">
        <f t="shared" si="1701"/>
        <v>43605</v>
      </c>
      <c r="FN453" s="67">
        <f t="shared" si="1701"/>
        <v>43606</v>
      </c>
      <c r="FO453" s="67">
        <f t="shared" si="1701"/>
        <v>43607</v>
      </c>
      <c r="FP453" s="67">
        <f t="shared" si="1701"/>
        <v>43608</v>
      </c>
      <c r="FQ453" s="67">
        <f t="shared" si="1701"/>
        <v>43609</v>
      </c>
      <c r="FR453" s="67">
        <f t="shared" si="1713"/>
        <v>43610</v>
      </c>
      <c r="FS453" s="67">
        <f t="shared" si="1713"/>
        <v>43611</v>
      </c>
      <c r="FT453" s="67">
        <f t="shared" si="1713"/>
        <v>43612</v>
      </c>
      <c r="FU453" s="67">
        <f t="shared" si="1713"/>
        <v>43613</v>
      </c>
      <c r="FV453" s="67">
        <f t="shared" si="1713"/>
        <v>43614</v>
      </c>
      <c r="FW453" s="67">
        <f t="shared" si="1713"/>
        <v>43615</v>
      </c>
      <c r="FX453" s="67">
        <f t="shared" si="1713"/>
        <v>43616</v>
      </c>
      <c r="FY453" s="67">
        <f t="shared" si="1713"/>
        <v>43617</v>
      </c>
      <c r="FZ453" s="67">
        <f t="shared" si="1713"/>
        <v>43618</v>
      </c>
      <c r="GA453" s="67">
        <f t="shared" si="1713"/>
        <v>43619</v>
      </c>
      <c r="GB453" s="67">
        <f t="shared" si="1713"/>
        <v>43620</v>
      </c>
      <c r="GC453" s="67">
        <f t="shared" si="1713"/>
        <v>43621</v>
      </c>
      <c r="GD453" s="67">
        <f t="shared" si="1713"/>
        <v>43622</v>
      </c>
      <c r="GE453" s="67">
        <f t="shared" si="1713"/>
        <v>43623</v>
      </c>
      <c r="GF453" s="67">
        <f t="shared" si="1713"/>
        <v>43624</v>
      </c>
      <c r="GG453" s="67">
        <f t="shared" si="1713"/>
        <v>43625</v>
      </c>
      <c r="GH453" s="67">
        <f t="shared" si="1702"/>
        <v>43626</v>
      </c>
      <c r="GI453" s="67">
        <f t="shared" si="1702"/>
        <v>43627</v>
      </c>
      <c r="GJ453" s="67">
        <f t="shared" si="1702"/>
        <v>43628</v>
      </c>
      <c r="GK453" s="67">
        <f t="shared" si="1702"/>
        <v>43629</v>
      </c>
      <c r="GL453" s="67">
        <f t="shared" si="1702"/>
        <v>43630</v>
      </c>
      <c r="GM453" s="67">
        <f t="shared" si="1702"/>
        <v>43631</v>
      </c>
      <c r="GN453" s="67">
        <f t="shared" si="1702"/>
        <v>43632</v>
      </c>
      <c r="GO453" s="67">
        <f t="shared" si="1702"/>
        <v>43633</v>
      </c>
      <c r="GP453" s="67">
        <f t="shared" si="1702"/>
        <v>43634</v>
      </c>
      <c r="GQ453" s="67">
        <f t="shared" si="1702"/>
        <v>43635</v>
      </c>
      <c r="GR453" s="67">
        <f t="shared" si="1702"/>
        <v>43636</v>
      </c>
      <c r="GS453" s="67">
        <f t="shared" si="1702"/>
        <v>43637</v>
      </c>
      <c r="GT453" s="67">
        <f t="shared" si="1702"/>
        <v>43638</v>
      </c>
      <c r="GU453" s="67">
        <f t="shared" si="1702"/>
        <v>43639</v>
      </c>
      <c r="GV453" s="67">
        <f t="shared" si="1702"/>
        <v>43640</v>
      </c>
      <c r="GW453" s="67">
        <f t="shared" si="1702"/>
        <v>43641</v>
      </c>
      <c r="GX453" s="67">
        <f t="shared" si="1714"/>
        <v>43642</v>
      </c>
      <c r="GY453" s="67">
        <f t="shared" si="1714"/>
        <v>43643</v>
      </c>
      <c r="GZ453" s="67">
        <f t="shared" si="1714"/>
        <v>43644</v>
      </c>
      <c r="HA453" s="67">
        <f t="shared" si="1714"/>
        <v>43645</v>
      </c>
      <c r="HB453" s="67">
        <f t="shared" si="1714"/>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03"/>
        <v>43658</v>
      </c>
      <c r="HO453" s="67">
        <f t="shared" si="1703"/>
        <v>43659</v>
      </c>
      <c r="HP453" s="67">
        <f t="shared" si="1703"/>
        <v>43660</v>
      </c>
      <c r="HQ453" s="67">
        <f t="shared" si="1703"/>
        <v>43661</v>
      </c>
      <c r="HR453" s="67">
        <f t="shared" si="1703"/>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15"/>
        <v>43674</v>
      </c>
      <c r="IE453" s="67">
        <f t="shared" si="1715"/>
        <v>43675</v>
      </c>
      <c r="IF453" s="67">
        <f t="shared" si="1715"/>
        <v>43676</v>
      </c>
      <c r="IG453" s="67">
        <f t="shared" si="1715"/>
        <v>43677</v>
      </c>
      <c r="IH453" s="67">
        <f t="shared" si="1715"/>
        <v>43678</v>
      </c>
      <c r="II453" s="67">
        <f t="shared" si="1715"/>
        <v>43679</v>
      </c>
      <c r="IJ453" s="67">
        <f t="shared" si="1715"/>
        <v>43680</v>
      </c>
      <c r="IK453" s="67">
        <f t="shared" si="1715"/>
        <v>43681</v>
      </c>
      <c r="IL453" s="67">
        <f t="shared" si="1715"/>
        <v>43682</v>
      </c>
      <c r="IM453" s="67">
        <f t="shared" si="1715"/>
        <v>43683</v>
      </c>
      <c r="IN453" s="67">
        <f t="shared" si="1715"/>
        <v>43684</v>
      </c>
      <c r="IO453" s="67">
        <f t="shared" si="1715"/>
        <v>43685</v>
      </c>
      <c r="IP453" s="67">
        <f t="shared" si="1715"/>
        <v>43686</v>
      </c>
      <c r="IQ453" s="67">
        <f t="shared" si="1715"/>
        <v>43687</v>
      </c>
      <c r="IR453" s="67">
        <f t="shared" si="1715"/>
        <v>43688</v>
      </c>
      <c r="IS453" s="67">
        <f t="shared" si="1715"/>
        <v>43689</v>
      </c>
      <c r="IT453" s="67">
        <f t="shared" si="1704"/>
        <v>43690</v>
      </c>
      <c r="IU453" s="67">
        <f t="shared" si="1704"/>
        <v>43691</v>
      </c>
      <c r="IV453" s="67">
        <f t="shared" si="1704"/>
        <v>43692</v>
      </c>
      <c r="IW453" s="67">
        <f t="shared" si="1704"/>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16"/>
        <v>43706</v>
      </c>
      <c r="JK453" s="67">
        <f t="shared" si="1716"/>
        <v>43707</v>
      </c>
      <c r="JL453" s="67">
        <f t="shared" si="1716"/>
        <v>43708</v>
      </c>
      <c r="JM453" s="67">
        <f t="shared" si="1716"/>
        <v>43709</v>
      </c>
      <c r="JN453" s="67">
        <f t="shared" si="1716"/>
        <v>43710</v>
      </c>
      <c r="JO453" s="67">
        <f t="shared" si="1716"/>
        <v>43711</v>
      </c>
      <c r="JP453" s="67">
        <f t="shared" si="1716"/>
        <v>43712</v>
      </c>
      <c r="JQ453" s="67">
        <f t="shared" si="1716"/>
        <v>43713</v>
      </c>
      <c r="JR453" s="67">
        <f t="shared" si="1716"/>
        <v>43714</v>
      </c>
      <c r="JS453" s="67">
        <f t="shared" si="1716"/>
        <v>43715</v>
      </c>
      <c r="JT453" s="67">
        <f t="shared" si="1716"/>
        <v>43716</v>
      </c>
      <c r="JU453" s="67">
        <f t="shared" si="1716"/>
        <v>43717</v>
      </c>
      <c r="JV453" s="67">
        <f t="shared" si="1716"/>
        <v>43718</v>
      </c>
      <c r="JW453" s="67">
        <f t="shared" si="1716"/>
        <v>43719</v>
      </c>
      <c r="JX453" s="67">
        <f t="shared" si="1716"/>
        <v>43720</v>
      </c>
      <c r="JY453" s="67">
        <f t="shared" si="1716"/>
        <v>43721</v>
      </c>
      <c r="JZ453" s="67">
        <f t="shared" si="1705"/>
        <v>43722</v>
      </c>
      <c r="KA453" s="67">
        <f t="shared" si="1705"/>
        <v>43723</v>
      </c>
      <c r="KB453" s="67">
        <f t="shared" si="1705"/>
        <v>43724</v>
      </c>
      <c r="KC453" s="67">
        <f t="shared" si="1705"/>
        <v>43725</v>
      </c>
      <c r="KD453" s="67">
        <f t="shared" si="1705"/>
        <v>43726</v>
      </c>
      <c r="KE453" s="67">
        <f t="shared" si="1705"/>
        <v>43727</v>
      </c>
      <c r="KF453" s="67">
        <f t="shared" si="1705"/>
        <v>43728</v>
      </c>
      <c r="KG453" s="67">
        <f t="shared" si="1705"/>
        <v>43729</v>
      </c>
      <c r="KH453" s="67">
        <f t="shared" si="1705"/>
        <v>43730</v>
      </c>
      <c r="KI453" s="67">
        <f t="shared" si="1705"/>
        <v>43731</v>
      </c>
      <c r="KJ453" s="67">
        <f t="shared" si="1705"/>
        <v>43732</v>
      </c>
      <c r="KK453" s="67">
        <f t="shared" si="1705"/>
        <v>43733</v>
      </c>
      <c r="KL453" s="67">
        <f t="shared" si="1705"/>
        <v>43734</v>
      </c>
      <c r="KM453" s="67">
        <f t="shared" si="1705"/>
        <v>43735</v>
      </c>
      <c r="KN453" s="67">
        <f t="shared" si="1705"/>
        <v>43736</v>
      </c>
      <c r="KO453" s="67">
        <f t="shared" si="1705"/>
        <v>43737</v>
      </c>
      <c r="KP453" s="67">
        <f t="shared" si="1717"/>
        <v>43738</v>
      </c>
      <c r="KQ453" s="67">
        <f t="shared" si="1717"/>
        <v>43739</v>
      </c>
      <c r="KR453" s="67">
        <f t="shared" si="1717"/>
        <v>43740</v>
      </c>
      <c r="KS453" s="67">
        <f t="shared" si="1717"/>
        <v>43741</v>
      </c>
      <c r="KT453" s="67">
        <f t="shared" si="1717"/>
        <v>43742</v>
      </c>
      <c r="KU453" s="67">
        <f t="shared" si="1717"/>
        <v>43743</v>
      </c>
      <c r="KV453" s="67">
        <f t="shared" si="1717"/>
        <v>43744</v>
      </c>
      <c r="KW453" s="67">
        <f t="shared" si="1717"/>
        <v>43745</v>
      </c>
      <c r="KX453" s="67">
        <f t="shared" si="1717"/>
        <v>43746</v>
      </c>
      <c r="KY453" s="67">
        <f t="shared" si="1717"/>
        <v>43747</v>
      </c>
      <c r="KZ453" s="67">
        <f t="shared" si="1717"/>
        <v>43748</v>
      </c>
      <c r="LA453" s="67">
        <f t="shared" si="1717"/>
        <v>43749</v>
      </c>
      <c r="LB453" s="67">
        <f t="shared" si="1717"/>
        <v>43750</v>
      </c>
      <c r="LC453" s="67">
        <f t="shared" si="1717"/>
        <v>43751</v>
      </c>
      <c r="LD453" s="67">
        <f t="shared" si="1717"/>
        <v>43752</v>
      </c>
      <c r="LE453" s="67">
        <f t="shared" si="1717"/>
        <v>43753</v>
      </c>
      <c r="LF453" s="67">
        <f t="shared" si="1706"/>
        <v>43754</v>
      </c>
      <c r="LG453" s="67">
        <f t="shared" si="1706"/>
        <v>43755</v>
      </c>
      <c r="LH453" s="67">
        <f t="shared" si="1706"/>
        <v>43756</v>
      </c>
      <c r="LI453" s="67">
        <f t="shared" si="1706"/>
        <v>43757</v>
      </c>
      <c r="LJ453" s="67">
        <f t="shared" si="1706"/>
        <v>43758</v>
      </c>
      <c r="LK453" s="67">
        <f t="shared" si="1706"/>
        <v>43759</v>
      </c>
      <c r="LL453" s="67">
        <f t="shared" si="1706"/>
        <v>43760</v>
      </c>
      <c r="LM453" s="67">
        <f t="shared" si="1706"/>
        <v>43761</v>
      </c>
      <c r="LN453" s="67">
        <f t="shared" si="1706"/>
        <v>43762</v>
      </c>
      <c r="LO453" s="67">
        <f t="shared" si="1706"/>
        <v>43763</v>
      </c>
      <c r="LP453" s="67">
        <f t="shared" si="1706"/>
        <v>43764</v>
      </c>
      <c r="LQ453" s="67">
        <f t="shared" si="1706"/>
        <v>43765</v>
      </c>
      <c r="LR453" s="67">
        <f t="shared" si="1706"/>
        <v>43766</v>
      </c>
      <c r="LS453" s="67">
        <f t="shared" si="1706"/>
        <v>43767</v>
      </c>
      <c r="LT453" s="67">
        <f t="shared" si="1706"/>
        <v>43768</v>
      </c>
      <c r="LU453" s="67">
        <f t="shared" si="1706"/>
        <v>43769</v>
      </c>
      <c r="LV453" s="67">
        <f t="shared" si="1718"/>
        <v>43770</v>
      </c>
      <c r="LW453" s="67">
        <f t="shared" si="1718"/>
        <v>43771</v>
      </c>
      <c r="LX453" s="67">
        <f t="shared" si="1718"/>
        <v>43772</v>
      </c>
      <c r="LY453" s="67">
        <f t="shared" si="1718"/>
        <v>43773</v>
      </c>
      <c r="LZ453" s="67">
        <f t="shared" si="1718"/>
        <v>43774</v>
      </c>
      <c r="MA453" s="67">
        <f t="shared" si="1718"/>
        <v>43775</v>
      </c>
      <c r="MB453" s="67">
        <f t="shared" si="1718"/>
        <v>43776</v>
      </c>
      <c r="MC453" s="67">
        <f t="shared" si="1718"/>
        <v>43777</v>
      </c>
      <c r="MD453" s="67">
        <f t="shared" si="1718"/>
        <v>43778</v>
      </c>
      <c r="ME453" s="67">
        <f t="shared" si="1718"/>
        <v>43779</v>
      </c>
      <c r="MF453" s="67">
        <f t="shared" si="1718"/>
        <v>43780</v>
      </c>
      <c r="MG453" s="67">
        <f t="shared" si="1718"/>
        <v>43781</v>
      </c>
      <c r="MH453" s="67">
        <f t="shared" si="1718"/>
        <v>43782</v>
      </c>
      <c r="MI453" s="67">
        <f t="shared" si="1718"/>
        <v>43783</v>
      </c>
      <c r="MJ453" s="67">
        <f t="shared" si="1718"/>
        <v>43784</v>
      </c>
      <c r="MK453" s="67">
        <f t="shared" si="1718"/>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19"/>
        <v>43802</v>
      </c>
      <c r="NC453" s="67">
        <f t="shared" si="1719"/>
        <v>43803</v>
      </c>
      <c r="ND453" s="67">
        <f t="shared" si="1719"/>
        <v>43804</v>
      </c>
      <c r="NE453" s="67">
        <f t="shared" si="1719"/>
        <v>43805</v>
      </c>
      <c r="NF453" s="67">
        <f t="shared" si="1719"/>
        <v>43806</v>
      </c>
      <c r="NG453" s="67">
        <f t="shared" si="1719"/>
        <v>43807</v>
      </c>
      <c r="NH453" s="67">
        <f t="shared" si="1719"/>
        <v>43808</v>
      </c>
      <c r="NI453" s="67">
        <f t="shared" si="1719"/>
        <v>43809</v>
      </c>
      <c r="NJ453" s="67">
        <f t="shared" si="1719"/>
        <v>43810</v>
      </c>
      <c r="NK453" s="67">
        <f t="shared" si="1719"/>
        <v>43811</v>
      </c>
      <c r="NL453" s="67">
        <f t="shared" si="1719"/>
        <v>43812</v>
      </c>
      <c r="NM453" s="67">
        <f t="shared" si="1719"/>
        <v>43813</v>
      </c>
      <c r="NN453" s="67">
        <f t="shared" si="1719"/>
        <v>43814</v>
      </c>
      <c r="NO453" s="67">
        <f t="shared" si="1719"/>
        <v>43815</v>
      </c>
      <c r="NP453" s="67">
        <f t="shared" si="1719"/>
        <v>43816</v>
      </c>
      <c r="NQ453" s="67">
        <f t="shared" si="1719"/>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83"/>
      <c r="OF453" s="203">
        <f t="shared" si="1709"/>
        <v>0</v>
      </c>
      <c r="OG453" s="28">
        <f t="shared" si="1710"/>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hidden="1" collapsed="1" x14ac:dyDescent="0.2">
      <c r="A454" s="230" t="s">
        <v>266</v>
      </c>
      <c r="B454" s="237"/>
      <c r="C454" s="142" t="s">
        <v>76</v>
      </c>
      <c r="D454" s="190">
        <v>0</v>
      </c>
      <c r="E454" s="30">
        <f>D454*11</f>
        <v>0</v>
      </c>
      <c r="F454" s="263"/>
      <c r="G454" s="27">
        <f t="shared" si="1696"/>
        <v>0</v>
      </c>
      <c r="H454" s="86">
        <f t="shared" si="1697"/>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8"/>
        <v>0</v>
      </c>
      <c r="Z454" s="69">
        <f t="shared" si="1698"/>
        <v>0</v>
      </c>
      <c r="AA454" s="71">
        <f>MIN(AA455:AA457)</f>
        <v>0</v>
      </c>
      <c r="AB454" s="72">
        <f>AC454-AA454</f>
        <v>0</v>
      </c>
      <c r="AC454" s="71">
        <f>MAX(AC455:AC457)</f>
        <v>0</v>
      </c>
      <c r="AD454" s="67">
        <f t="shared" si="1699"/>
        <v>43466</v>
      </c>
      <c r="AE454" s="67">
        <f t="shared" si="1699"/>
        <v>43467</v>
      </c>
      <c r="AF454" s="67">
        <f t="shared" si="1699"/>
        <v>43468</v>
      </c>
      <c r="AG454" s="67">
        <f t="shared" si="1699"/>
        <v>43469</v>
      </c>
      <c r="AH454" s="67">
        <f t="shared" si="1699"/>
        <v>43470</v>
      </c>
      <c r="AI454" s="67">
        <f t="shared" si="1699"/>
        <v>43471</v>
      </c>
      <c r="AJ454" s="67">
        <f t="shared" si="1699"/>
        <v>43472</v>
      </c>
      <c r="AK454" s="67">
        <f t="shared" si="1699"/>
        <v>43473</v>
      </c>
      <c r="AL454" s="67">
        <f t="shared" si="1699"/>
        <v>43474</v>
      </c>
      <c r="AM454" s="67">
        <f t="shared" si="1699"/>
        <v>43475</v>
      </c>
      <c r="AN454" s="67">
        <f t="shared" si="1699"/>
        <v>43476</v>
      </c>
      <c r="AO454" s="67">
        <f t="shared" si="1699"/>
        <v>43477</v>
      </c>
      <c r="AP454" s="67">
        <f t="shared" si="1699"/>
        <v>43478</v>
      </c>
      <c r="AQ454" s="67">
        <f t="shared" si="1699"/>
        <v>43479</v>
      </c>
      <c r="AR454" s="67">
        <f t="shared" si="1699"/>
        <v>43480</v>
      </c>
      <c r="AS454" s="67">
        <f t="shared" si="1699"/>
        <v>43481</v>
      </c>
      <c r="AT454" s="67">
        <f t="shared" si="1699"/>
        <v>43482</v>
      </c>
      <c r="AU454" s="67">
        <f t="shared" si="1699"/>
        <v>43483</v>
      </c>
      <c r="AV454" s="67">
        <f t="shared" si="1699"/>
        <v>43484</v>
      </c>
      <c r="AW454" s="67">
        <f t="shared" si="1699"/>
        <v>43485</v>
      </c>
      <c r="AX454" s="67">
        <f t="shared" si="1699"/>
        <v>43486</v>
      </c>
      <c r="AY454" s="67">
        <f t="shared" si="1699"/>
        <v>43487</v>
      </c>
      <c r="AZ454" s="67">
        <f t="shared" si="1699"/>
        <v>43488</v>
      </c>
      <c r="BA454" s="67">
        <f t="shared" si="1699"/>
        <v>43489</v>
      </c>
      <c r="BB454" s="67">
        <f t="shared" si="1699"/>
        <v>43490</v>
      </c>
      <c r="BC454" s="67">
        <f t="shared" si="1699"/>
        <v>43491</v>
      </c>
      <c r="BD454" s="67">
        <f t="shared" si="1699"/>
        <v>43492</v>
      </c>
      <c r="BE454" s="67">
        <f t="shared" si="1699"/>
        <v>43493</v>
      </c>
      <c r="BF454" s="67">
        <f t="shared" si="1699"/>
        <v>43494</v>
      </c>
      <c r="BG454" s="67">
        <f t="shared" si="1699"/>
        <v>43495</v>
      </c>
      <c r="BH454" s="67">
        <f t="shared" si="1699"/>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699"/>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711"/>
        <v>43525</v>
      </c>
      <c r="CL454" s="67">
        <f t="shared" si="1711"/>
        <v>43526</v>
      </c>
      <c r="CM454" s="67">
        <f t="shared" si="1711"/>
        <v>43527</v>
      </c>
      <c r="CN454" s="67">
        <f t="shared" si="1711"/>
        <v>43528</v>
      </c>
      <c r="CO454" s="67">
        <f t="shared" si="1711"/>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00"/>
        <v>43545</v>
      </c>
      <c r="DF454" s="67">
        <f t="shared" si="1712"/>
        <v>43546</v>
      </c>
      <c r="DG454" s="67">
        <f t="shared" si="1712"/>
        <v>43547</v>
      </c>
      <c r="DH454" s="67">
        <f t="shared" si="1712"/>
        <v>43548</v>
      </c>
      <c r="DI454" s="67">
        <f t="shared" si="1712"/>
        <v>43549</v>
      </c>
      <c r="DJ454" s="67">
        <f t="shared" si="1712"/>
        <v>43550</v>
      </c>
      <c r="DK454" s="67">
        <f t="shared" si="1712"/>
        <v>43551</v>
      </c>
      <c r="DL454" s="67">
        <f t="shared" si="1712"/>
        <v>43552</v>
      </c>
      <c r="DM454" s="67">
        <f t="shared" si="1712"/>
        <v>43553</v>
      </c>
      <c r="DN454" s="67">
        <f t="shared" si="1712"/>
        <v>43554</v>
      </c>
      <c r="DO454" s="67">
        <f t="shared" si="1712"/>
        <v>43555</v>
      </c>
      <c r="DP454" s="67">
        <f t="shared" si="1712"/>
        <v>43556</v>
      </c>
      <c r="DQ454" s="67">
        <f t="shared" si="1712"/>
        <v>43557</v>
      </c>
      <c r="DR454" s="67">
        <f t="shared" si="1712"/>
        <v>43558</v>
      </c>
      <c r="DS454" s="67">
        <f t="shared" si="1712"/>
        <v>43559</v>
      </c>
      <c r="DT454" s="67">
        <f t="shared" si="1712"/>
        <v>43560</v>
      </c>
      <c r="DU454" s="67">
        <f t="shared" si="1712"/>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1"/>
        <v>43586</v>
      </c>
      <c r="EU454" s="67">
        <f t="shared" si="1701"/>
        <v>43587</v>
      </c>
      <c r="EV454" s="67">
        <f t="shared" si="1701"/>
        <v>43588</v>
      </c>
      <c r="EW454" s="67">
        <f t="shared" si="1701"/>
        <v>43589</v>
      </c>
      <c r="EX454" s="67">
        <f t="shared" si="1701"/>
        <v>43590</v>
      </c>
      <c r="EY454" s="67">
        <f t="shared" si="1701"/>
        <v>43591</v>
      </c>
      <c r="EZ454" s="67">
        <f t="shared" si="1701"/>
        <v>43592</v>
      </c>
      <c r="FA454" s="67">
        <f t="shared" si="1701"/>
        <v>43593</v>
      </c>
      <c r="FB454" s="67">
        <f t="shared" si="1701"/>
        <v>43594</v>
      </c>
      <c r="FC454" s="67">
        <f t="shared" si="1701"/>
        <v>43595</v>
      </c>
      <c r="FD454" s="67">
        <f t="shared" si="1701"/>
        <v>43596</v>
      </c>
      <c r="FE454" s="67">
        <f t="shared" si="1701"/>
        <v>43597</v>
      </c>
      <c r="FF454" s="67">
        <f t="shared" si="1701"/>
        <v>43598</v>
      </c>
      <c r="FG454" s="67">
        <f t="shared" si="1701"/>
        <v>43599</v>
      </c>
      <c r="FH454" s="67">
        <f t="shared" si="1701"/>
        <v>43600</v>
      </c>
      <c r="FI454" s="67">
        <f t="shared" si="1701"/>
        <v>43601</v>
      </c>
      <c r="FJ454" s="67">
        <f t="shared" si="1701"/>
        <v>43602</v>
      </c>
      <c r="FK454" s="67">
        <f t="shared" si="1701"/>
        <v>43603</v>
      </c>
      <c r="FL454" s="67">
        <f t="shared" si="1701"/>
        <v>43604</v>
      </c>
      <c r="FM454" s="67">
        <f t="shared" si="1701"/>
        <v>43605</v>
      </c>
      <c r="FN454" s="67">
        <f t="shared" si="1701"/>
        <v>43606</v>
      </c>
      <c r="FO454" s="67">
        <f t="shared" si="1701"/>
        <v>43607</v>
      </c>
      <c r="FP454" s="67">
        <f t="shared" si="1701"/>
        <v>43608</v>
      </c>
      <c r="FQ454" s="67">
        <f t="shared" si="1701"/>
        <v>43609</v>
      </c>
      <c r="FR454" s="67">
        <f t="shared" si="1713"/>
        <v>43610</v>
      </c>
      <c r="FS454" s="67">
        <f t="shared" si="1713"/>
        <v>43611</v>
      </c>
      <c r="FT454" s="67">
        <f t="shared" si="1713"/>
        <v>43612</v>
      </c>
      <c r="FU454" s="67">
        <f t="shared" si="1713"/>
        <v>43613</v>
      </c>
      <c r="FV454" s="67">
        <f t="shared" si="1713"/>
        <v>43614</v>
      </c>
      <c r="FW454" s="67">
        <f t="shared" si="1713"/>
        <v>43615</v>
      </c>
      <c r="FX454" s="67">
        <f t="shared" si="1713"/>
        <v>43616</v>
      </c>
      <c r="FY454" s="67">
        <f t="shared" si="1713"/>
        <v>43617</v>
      </c>
      <c r="FZ454" s="67">
        <f t="shared" si="1713"/>
        <v>43618</v>
      </c>
      <c r="GA454" s="67">
        <f t="shared" si="1713"/>
        <v>43619</v>
      </c>
      <c r="GB454" s="67">
        <f t="shared" si="1713"/>
        <v>43620</v>
      </c>
      <c r="GC454" s="67">
        <f t="shared" si="1713"/>
        <v>43621</v>
      </c>
      <c r="GD454" s="67">
        <f t="shared" si="1713"/>
        <v>43622</v>
      </c>
      <c r="GE454" s="67">
        <f t="shared" si="1713"/>
        <v>43623</v>
      </c>
      <c r="GF454" s="67">
        <f t="shared" si="1713"/>
        <v>43624</v>
      </c>
      <c r="GG454" s="67">
        <f t="shared" si="1713"/>
        <v>43625</v>
      </c>
      <c r="GH454" s="67">
        <f t="shared" si="1702"/>
        <v>43626</v>
      </c>
      <c r="GI454" s="67">
        <f t="shared" si="1702"/>
        <v>43627</v>
      </c>
      <c r="GJ454" s="67">
        <f t="shared" si="1702"/>
        <v>43628</v>
      </c>
      <c r="GK454" s="67">
        <f t="shared" si="1702"/>
        <v>43629</v>
      </c>
      <c r="GL454" s="67">
        <f t="shared" si="1702"/>
        <v>43630</v>
      </c>
      <c r="GM454" s="67">
        <f t="shared" si="1702"/>
        <v>43631</v>
      </c>
      <c r="GN454" s="67">
        <f t="shared" si="1702"/>
        <v>43632</v>
      </c>
      <c r="GO454" s="67">
        <f t="shared" si="1702"/>
        <v>43633</v>
      </c>
      <c r="GP454" s="67">
        <f t="shared" si="1702"/>
        <v>43634</v>
      </c>
      <c r="GQ454" s="67">
        <f t="shared" si="1702"/>
        <v>43635</v>
      </c>
      <c r="GR454" s="67">
        <f t="shared" si="1702"/>
        <v>43636</v>
      </c>
      <c r="GS454" s="67">
        <f t="shared" si="1702"/>
        <v>43637</v>
      </c>
      <c r="GT454" s="67">
        <f t="shared" si="1702"/>
        <v>43638</v>
      </c>
      <c r="GU454" s="67">
        <f t="shared" si="1702"/>
        <v>43639</v>
      </c>
      <c r="GV454" s="67">
        <f t="shared" si="1702"/>
        <v>43640</v>
      </c>
      <c r="GW454" s="67">
        <f t="shared" si="1702"/>
        <v>43641</v>
      </c>
      <c r="GX454" s="67">
        <f t="shared" si="1714"/>
        <v>43642</v>
      </c>
      <c r="GY454" s="67">
        <f t="shared" si="1714"/>
        <v>43643</v>
      </c>
      <c r="GZ454" s="67">
        <f t="shared" si="1714"/>
        <v>43644</v>
      </c>
      <c r="HA454" s="67">
        <f t="shared" si="1714"/>
        <v>43645</v>
      </c>
      <c r="HB454" s="67">
        <f t="shared" si="1714"/>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03"/>
        <v>43658</v>
      </c>
      <c r="HO454" s="67">
        <f t="shared" si="1703"/>
        <v>43659</v>
      </c>
      <c r="HP454" s="67">
        <f t="shared" si="1703"/>
        <v>43660</v>
      </c>
      <c r="HQ454" s="67">
        <f t="shared" si="1703"/>
        <v>43661</v>
      </c>
      <c r="HR454" s="67">
        <f t="shared" si="1703"/>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15"/>
        <v>43674</v>
      </c>
      <c r="IE454" s="67">
        <f t="shared" si="1715"/>
        <v>43675</v>
      </c>
      <c r="IF454" s="67">
        <f t="shared" si="1715"/>
        <v>43676</v>
      </c>
      <c r="IG454" s="67">
        <f t="shared" si="1715"/>
        <v>43677</v>
      </c>
      <c r="IH454" s="67">
        <f t="shared" si="1715"/>
        <v>43678</v>
      </c>
      <c r="II454" s="67">
        <f t="shared" si="1715"/>
        <v>43679</v>
      </c>
      <c r="IJ454" s="67">
        <f t="shared" si="1715"/>
        <v>43680</v>
      </c>
      <c r="IK454" s="67">
        <f t="shared" si="1715"/>
        <v>43681</v>
      </c>
      <c r="IL454" s="67">
        <f t="shared" si="1715"/>
        <v>43682</v>
      </c>
      <c r="IM454" s="67">
        <f t="shared" si="1715"/>
        <v>43683</v>
      </c>
      <c r="IN454" s="67">
        <f t="shared" si="1715"/>
        <v>43684</v>
      </c>
      <c r="IO454" s="67">
        <f t="shared" si="1715"/>
        <v>43685</v>
      </c>
      <c r="IP454" s="67">
        <f t="shared" si="1715"/>
        <v>43686</v>
      </c>
      <c r="IQ454" s="67">
        <f t="shared" si="1715"/>
        <v>43687</v>
      </c>
      <c r="IR454" s="67">
        <f t="shared" si="1715"/>
        <v>43688</v>
      </c>
      <c r="IS454" s="67">
        <f t="shared" si="1715"/>
        <v>43689</v>
      </c>
      <c r="IT454" s="67">
        <f t="shared" si="1704"/>
        <v>43690</v>
      </c>
      <c r="IU454" s="67">
        <f t="shared" si="1704"/>
        <v>43691</v>
      </c>
      <c r="IV454" s="67">
        <f t="shared" si="1704"/>
        <v>43692</v>
      </c>
      <c r="IW454" s="67">
        <f t="shared" si="1704"/>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16"/>
        <v>43706</v>
      </c>
      <c r="JK454" s="67">
        <f t="shared" si="1716"/>
        <v>43707</v>
      </c>
      <c r="JL454" s="67">
        <f t="shared" si="1716"/>
        <v>43708</v>
      </c>
      <c r="JM454" s="67">
        <f t="shared" si="1716"/>
        <v>43709</v>
      </c>
      <c r="JN454" s="67">
        <f t="shared" si="1716"/>
        <v>43710</v>
      </c>
      <c r="JO454" s="67">
        <f t="shared" si="1716"/>
        <v>43711</v>
      </c>
      <c r="JP454" s="67">
        <f t="shared" si="1716"/>
        <v>43712</v>
      </c>
      <c r="JQ454" s="67">
        <f t="shared" si="1716"/>
        <v>43713</v>
      </c>
      <c r="JR454" s="67">
        <f t="shared" si="1716"/>
        <v>43714</v>
      </c>
      <c r="JS454" s="67">
        <f t="shared" si="1716"/>
        <v>43715</v>
      </c>
      <c r="JT454" s="67">
        <f t="shared" si="1716"/>
        <v>43716</v>
      </c>
      <c r="JU454" s="67">
        <f t="shared" si="1716"/>
        <v>43717</v>
      </c>
      <c r="JV454" s="67">
        <f t="shared" si="1716"/>
        <v>43718</v>
      </c>
      <c r="JW454" s="67">
        <f t="shared" si="1716"/>
        <v>43719</v>
      </c>
      <c r="JX454" s="67">
        <f t="shared" si="1716"/>
        <v>43720</v>
      </c>
      <c r="JY454" s="67">
        <f t="shared" si="1716"/>
        <v>43721</v>
      </c>
      <c r="JZ454" s="67">
        <f t="shared" si="1705"/>
        <v>43722</v>
      </c>
      <c r="KA454" s="67">
        <f t="shared" si="1705"/>
        <v>43723</v>
      </c>
      <c r="KB454" s="67">
        <f t="shared" si="1705"/>
        <v>43724</v>
      </c>
      <c r="KC454" s="67">
        <f t="shared" si="1705"/>
        <v>43725</v>
      </c>
      <c r="KD454" s="67">
        <f t="shared" si="1705"/>
        <v>43726</v>
      </c>
      <c r="KE454" s="67">
        <f t="shared" si="1705"/>
        <v>43727</v>
      </c>
      <c r="KF454" s="67">
        <f t="shared" si="1705"/>
        <v>43728</v>
      </c>
      <c r="KG454" s="67">
        <f t="shared" si="1705"/>
        <v>43729</v>
      </c>
      <c r="KH454" s="67">
        <f t="shared" si="1705"/>
        <v>43730</v>
      </c>
      <c r="KI454" s="67">
        <f t="shared" si="1705"/>
        <v>43731</v>
      </c>
      <c r="KJ454" s="67">
        <f t="shared" si="1705"/>
        <v>43732</v>
      </c>
      <c r="KK454" s="67">
        <f t="shared" si="1705"/>
        <v>43733</v>
      </c>
      <c r="KL454" s="67">
        <f t="shared" si="1705"/>
        <v>43734</v>
      </c>
      <c r="KM454" s="67">
        <f t="shared" si="1705"/>
        <v>43735</v>
      </c>
      <c r="KN454" s="67">
        <f t="shared" si="1705"/>
        <v>43736</v>
      </c>
      <c r="KO454" s="67">
        <f t="shared" si="1705"/>
        <v>43737</v>
      </c>
      <c r="KP454" s="67">
        <f t="shared" si="1717"/>
        <v>43738</v>
      </c>
      <c r="KQ454" s="67">
        <f t="shared" si="1717"/>
        <v>43739</v>
      </c>
      <c r="KR454" s="67">
        <f t="shared" si="1717"/>
        <v>43740</v>
      </c>
      <c r="KS454" s="67">
        <f t="shared" si="1717"/>
        <v>43741</v>
      </c>
      <c r="KT454" s="67">
        <f t="shared" si="1717"/>
        <v>43742</v>
      </c>
      <c r="KU454" s="67">
        <f t="shared" si="1717"/>
        <v>43743</v>
      </c>
      <c r="KV454" s="67">
        <f t="shared" si="1717"/>
        <v>43744</v>
      </c>
      <c r="KW454" s="67">
        <f t="shared" si="1717"/>
        <v>43745</v>
      </c>
      <c r="KX454" s="67">
        <f t="shared" si="1717"/>
        <v>43746</v>
      </c>
      <c r="KY454" s="67">
        <f t="shared" si="1717"/>
        <v>43747</v>
      </c>
      <c r="KZ454" s="67">
        <f t="shared" si="1717"/>
        <v>43748</v>
      </c>
      <c r="LA454" s="67">
        <f t="shared" si="1717"/>
        <v>43749</v>
      </c>
      <c r="LB454" s="67">
        <f t="shared" si="1717"/>
        <v>43750</v>
      </c>
      <c r="LC454" s="67">
        <f t="shared" si="1717"/>
        <v>43751</v>
      </c>
      <c r="LD454" s="67">
        <f t="shared" si="1717"/>
        <v>43752</v>
      </c>
      <c r="LE454" s="67">
        <f t="shared" si="1717"/>
        <v>43753</v>
      </c>
      <c r="LF454" s="67">
        <f t="shared" si="1706"/>
        <v>43754</v>
      </c>
      <c r="LG454" s="67">
        <f t="shared" si="1706"/>
        <v>43755</v>
      </c>
      <c r="LH454" s="67">
        <f t="shared" si="1706"/>
        <v>43756</v>
      </c>
      <c r="LI454" s="67">
        <f t="shared" si="1706"/>
        <v>43757</v>
      </c>
      <c r="LJ454" s="67">
        <f t="shared" si="1706"/>
        <v>43758</v>
      </c>
      <c r="LK454" s="67">
        <f t="shared" si="1706"/>
        <v>43759</v>
      </c>
      <c r="LL454" s="67">
        <f t="shared" si="1706"/>
        <v>43760</v>
      </c>
      <c r="LM454" s="67">
        <f t="shared" si="1706"/>
        <v>43761</v>
      </c>
      <c r="LN454" s="67">
        <f t="shared" si="1706"/>
        <v>43762</v>
      </c>
      <c r="LO454" s="67">
        <f t="shared" si="1706"/>
        <v>43763</v>
      </c>
      <c r="LP454" s="67">
        <f t="shared" si="1706"/>
        <v>43764</v>
      </c>
      <c r="LQ454" s="67">
        <f t="shared" si="1706"/>
        <v>43765</v>
      </c>
      <c r="LR454" s="67">
        <f t="shared" si="1706"/>
        <v>43766</v>
      </c>
      <c r="LS454" s="67">
        <f t="shared" si="1706"/>
        <v>43767</v>
      </c>
      <c r="LT454" s="67">
        <f t="shared" si="1706"/>
        <v>43768</v>
      </c>
      <c r="LU454" s="67">
        <f t="shared" si="1706"/>
        <v>43769</v>
      </c>
      <c r="LV454" s="67">
        <f t="shared" si="1718"/>
        <v>43770</v>
      </c>
      <c r="LW454" s="67">
        <f t="shared" si="1718"/>
        <v>43771</v>
      </c>
      <c r="LX454" s="67">
        <f t="shared" si="1718"/>
        <v>43772</v>
      </c>
      <c r="LY454" s="67">
        <f t="shared" si="1718"/>
        <v>43773</v>
      </c>
      <c r="LZ454" s="67">
        <f t="shared" si="1718"/>
        <v>43774</v>
      </c>
      <c r="MA454" s="67">
        <f t="shared" si="1718"/>
        <v>43775</v>
      </c>
      <c r="MB454" s="67">
        <f t="shared" si="1718"/>
        <v>43776</v>
      </c>
      <c r="MC454" s="67">
        <f t="shared" si="1718"/>
        <v>43777</v>
      </c>
      <c r="MD454" s="67">
        <f t="shared" si="1718"/>
        <v>43778</v>
      </c>
      <c r="ME454" s="67">
        <f t="shared" si="1718"/>
        <v>43779</v>
      </c>
      <c r="MF454" s="67">
        <f t="shared" si="1718"/>
        <v>43780</v>
      </c>
      <c r="MG454" s="67">
        <f t="shared" si="1718"/>
        <v>43781</v>
      </c>
      <c r="MH454" s="67">
        <f t="shared" si="1718"/>
        <v>43782</v>
      </c>
      <c r="MI454" s="67">
        <f t="shared" si="1718"/>
        <v>43783</v>
      </c>
      <c r="MJ454" s="67">
        <f t="shared" si="1718"/>
        <v>43784</v>
      </c>
      <c r="MK454" s="67">
        <f t="shared" si="1718"/>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si="1707"/>
        <v>43801</v>
      </c>
      <c r="NB454" s="67">
        <f t="shared" si="1719"/>
        <v>43802</v>
      </c>
      <c r="NC454" s="67">
        <f t="shared" si="1719"/>
        <v>43803</v>
      </c>
      <c r="ND454" s="67">
        <f t="shared" si="1719"/>
        <v>43804</v>
      </c>
      <c r="NE454" s="67">
        <f t="shared" si="1719"/>
        <v>43805</v>
      </c>
      <c r="NF454" s="67">
        <f t="shared" si="1719"/>
        <v>43806</v>
      </c>
      <c r="NG454" s="67">
        <f t="shared" si="1719"/>
        <v>43807</v>
      </c>
      <c r="NH454" s="67">
        <f t="shared" si="1719"/>
        <v>43808</v>
      </c>
      <c r="NI454" s="67">
        <f t="shared" si="1719"/>
        <v>43809</v>
      </c>
      <c r="NJ454" s="67">
        <f t="shared" si="1719"/>
        <v>43810</v>
      </c>
      <c r="NK454" s="67">
        <f t="shared" si="1719"/>
        <v>43811</v>
      </c>
      <c r="NL454" s="67">
        <f t="shared" si="1719"/>
        <v>43812</v>
      </c>
      <c r="NM454" s="67">
        <f t="shared" si="1719"/>
        <v>43813</v>
      </c>
      <c r="NN454" s="67">
        <f t="shared" si="1719"/>
        <v>43814</v>
      </c>
      <c r="NO454" s="67">
        <f t="shared" si="1719"/>
        <v>43815</v>
      </c>
      <c r="NP454" s="67">
        <f t="shared" si="1719"/>
        <v>43816</v>
      </c>
      <c r="NQ454" s="67">
        <f t="shared" si="1719"/>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ref="NZ454:OD454" si="1720">NZ$20</f>
        <v>43826</v>
      </c>
      <c r="OA454" s="67">
        <f t="shared" si="1720"/>
        <v>43827</v>
      </c>
      <c r="OB454" s="67">
        <f t="shared" si="1720"/>
        <v>43828</v>
      </c>
      <c r="OC454" s="67">
        <f t="shared" si="1720"/>
        <v>43829</v>
      </c>
      <c r="OD454" s="67">
        <f t="shared" si="1720"/>
        <v>43830</v>
      </c>
      <c r="OE454" s="183"/>
      <c r="OF454" s="203">
        <f t="shared" si="1709"/>
        <v>0</v>
      </c>
      <c r="OG454" s="28">
        <f t="shared" si="1710"/>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hidden="1" x14ac:dyDescent="0.2">
      <c r="A455" s="182" t="s">
        <v>267</v>
      </c>
      <c r="B455" s="157" t="s">
        <v>268</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hidden="1" x14ac:dyDescent="0.2">
      <c r="A456" s="141" t="s">
        <v>269</v>
      </c>
      <c r="B456" s="55" t="s">
        <v>270</v>
      </c>
      <c r="C456" s="142" t="s">
        <v>52</v>
      </c>
      <c r="D456" s="94">
        <v>0</v>
      </c>
      <c r="E456" s="26">
        <f>D456</f>
        <v>0</v>
      </c>
      <c r="F456" s="263"/>
      <c r="G456" s="27">
        <f t="shared" ref="G456" si="1721">ROUND(ROUND(D456,3)*$F456,2)</f>
        <v>0</v>
      </c>
      <c r="H456" s="86">
        <f t="shared" ref="H456" si="1722">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3">AD$20</f>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ref="AT456:BH471" si="1724">AT$20</f>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ref="BI456:BX471" si="1725">BI$20</f>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ref="BY456:CJ471" si="1726">BY$20</f>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ref="CK456:CZ471" si="1727">CK$20</f>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ref="DA456:DO471" si="1728">DA$20</f>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ref="DP456:EE471" si="1729">DP$20</f>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ref="EF456:ES471" si="1730">EF$20</f>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ref="ET456:FI471" si="1731">ET$20</f>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ref="FJ456:FX471" si="1732">FJ$20</f>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ref="FY456:GN471" si="1733">FY$20</f>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ref="GO456:HB471" si="1734">GO$20</f>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ref="HC456:HR471" si="1735">HC$20</f>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ref="HS456:IG471" si="1736">HS$20</f>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ref="IH456:IW471" si="1737">IH$20</f>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ref="IX456:JL471" si="1738">IX$20</f>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ref="JM456:KB471" si="1739">JM$20</f>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ref="KC456:KP471" si="1740">KC$20</f>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ref="KQ456:LF471" si="1741">KQ$20</f>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ref="LG456:LU471" si="1742">LG$20</f>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ref="LV456:MK471" si="1743">LV$20</f>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ref="ML456:MY471" si="1744">ML$20</f>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ref="MZ456:NO471" si="1745">MZ$20</f>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ref="NP456:OD471" si="1746">NP$20</f>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3"/>
      <c r="OF456" s="28">
        <f t="shared" ref="OF456" si="1747">OK456+OM456+OO456+OQ456+OS456+OU456+OW456</f>
        <v>0</v>
      </c>
      <c r="OG456" s="28">
        <f t="shared" ref="OG456" si="1748">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hidden="1" collapsed="1" x14ac:dyDescent="0.2">
      <c r="A460" s="141" t="s">
        <v>271</v>
      </c>
      <c r="B460" s="55" t="s">
        <v>272</v>
      </c>
      <c r="C460" s="142" t="s">
        <v>52</v>
      </c>
      <c r="D460" s="94">
        <v>0</v>
      </c>
      <c r="E460" s="26">
        <f>D460</f>
        <v>0</v>
      </c>
      <c r="F460" s="263"/>
      <c r="G460" s="27">
        <f t="shared" ref="G460" si="1749">ROUND(ROUND(D460,3)*$F460,2)</f>
        <v>0</v>
      </c>
      <c r="H460" s="86">
        <f t="shared" ref="H460" si="175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3"/>
      <c r="OF460" s="28">
        <f t="shared" ref="OF460" si="1751">OK460+OM460+OO460+OQ460+OS460+OU460+OW460</f>
        <v>0</v>
      </c>
      <c r="OG460" s="28">
        <f t="shared" ref="OG460" si="1752">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hidden="1" collapsed="1" x14ac:dyDescent="0.2">
      <c r="A464" s="141" t="s">
        <v>273</v>
      </c>
      <c r="B464" s="55" t="s">
        <v>274</v>
      </c>
      <c r="C464" s="142" t="s">
        <v>52</v>
      </c>
      <c r="D464" s="94">
        <v>0</v>
      </c>
      <c r="E464" s="26">
        <f>D464</f>
        <v>0</v>
      </c>
      <c r="F464" s="263"/>
      <c r="G464" s="27">
        <f t="shared" ref="G464" si="1753">ROUND(ROUND(D464,3)*$F464,2)</f>
        <v>0</v>
      </c>
      <c r="H464" s="86">
        <f t="shared" ref="H464" si="1754">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83"/>
      <c r="OF464" s="28">
        <f t="shared" ref="OF464" si="1755">OK464+OM464+OO464+OQ464+OS464+OU464+OW464</f>
        <v>0</v>
      </c>
      <c r="OG464" s="28">
        <f t="shared" ref="OG464" si="1756">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hidden="1" collapsed="1" x14ac:dyDescent="0.2">
      <c r="A468" s="182" t="s">
        <v>275</v>
      </c>
      <c r="B468" s="157" t="s">
        <v>276</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hidden="1" x14ac:dyDescent="0.2">
      <c r="A469" s="141" t="s">
        <v>277</v>
      </c>
      <c r="B469" s="55" t="s">
        <v>278</v>
      </c>
      <c r="C469" s="142" t="s">
        <v>52</v>
      </c>
      <c r="D469" s="94">
        <v>0</v>
      </c>
      <c r="E469" s="26">
        <f>D469</f>
        <v>0</v>
      </c>
      <c r="F469" s="263"/>
      <c r="G469" s="27">
        <f t="shared" ref="G469" si="1757">ROUND(ROUND(D469,3)*$F469,2)</f>
        <v>0</v>
      </c>
      <c r="H469" s="86">
        <f t="shared" ref="H469" si="1758">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83"/>
      <c r="OF469" s="28">
        <f t="shared" ref="OF469" si="1759">OK469+OM469+OO469+OQ469+OS469+OU469+OW469</f>
        <v>0</v>
      </c>
      <c r="OG469" s="28">
        <f t="shared" ref="OG469" si="1760">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1">AD$20</f>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ref="AT472:BH480" si="1762">AT$20</f>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ref="BI472:BX480" si="1763">BI$20</f>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ref="BY472:CJ480" si="1764">BY$20</f>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ref="CK472:CZ480" si="1765">CK$20</f>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ref="DA472:DO480" si="1766">DA$20</f>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ref="DP472:EE480" si="1767">DP$20</f>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ref="EF472:ES480" si="1768">EF$20</f>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ref="ET472:FI480" si="1769">ET$20</f>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ref="FJ472:FX480" si="1770">FJ$20</f>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ref="FY472:GN480" si="1771">FY$20</f>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ref="GO472:HB480" si="1772">GO$20</f>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ref="HC472:HR480" si="1773">HC$20</f>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ref="HS472:IG480" si="1774">HS$20</f>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ref="IH472:IW480" si="1775">IH$20</f>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ref="IX472:JL480" si="1776">IX$20</f>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ref="JM472:KB480" si="1777">JM$20</f>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ref="KC472:KP480" si="1778">KC$20</f>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ref="KQ472:LF480" si="1779">KQ$20</f>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ref="LG472:LU480" si="1780">LG$20</f>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ref="LV472:MK480" si="1781">LV$20</f>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ref="ML472:MY480" si="1782">ML$20</f>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ref="MZ472:NO480" si="1783">MZ$20</f>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ref="NP472:OD480" si="1784">NP$20</f>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hidden="1" collapsed="1" x14ac:dyDescent="0.2">
      <c r="A473" s="141" t="s">
        <v>279</v>
      </c>
      <c r="B473" s="55" t="s">
        <v>280</v>
      </c>
      <c r="C473" s="142" t="s">
        <v>52</v>
      </c>
      <c r="D473" s="94">
        <v>0</v>
      </c>
      <c r="E473" s="26">
        <f>D473</f>
        <v>0</v>
      </c>
      <c r="F473" s="263"/>
      <c r="G473" s="27">
        <f t="shared" ref="G473" si="1785">ROUND(ROUND(D473,3)*$F473,2)</f>
        <v>0</v>
      </c>
      <c r="H473" s="86">
        <f t="shared" ref="H473" si="178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3"/>
      <c r="OF473" s="28">
        <f t="shared" ref="OF473" si="1787">OK473+OM473+OO473+OQ473+OS473+OU473+OW473</f>
        <v>0</v>
      </c>
      <c r="OG473" s="28">
        <f t="shared" ref="OG473" si="1788">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hidden="1" collapsed="1" x14ac:dyDescent="0.2">
      <c r="A477" s="141" t="s">
        <v>281</v>
      </c>
      <c r="B477" s="55" t="s">
        <v>282</v>
      </c>
      <c r="C477" s="142" t="s">
        <v>52</v>
      </c>
      <c r="D477" s="94">
        <v>0</v>
      </c>
      <c r="E477" s="26">
        <f>D477</f>
        <v>0</v>
      </c>
      <c r="F477" s="263"/>
      <c r="G477" s="27">
        <f t="shared" ref="G477" si="1789">ROUND(ROUND(D477,3)*$F477,2)</f>
        <v>0</v>
      </c>
      <c r="H477" s="86">
        <f t="shared" ref="H477" si="179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1"/>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si="1762"/>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si="1763"/>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si="1764"/>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si="1765"/>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si="1766"/>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si="1767"/>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si="1768"/>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si="1769"/>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si="1771"/>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2"/>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si="1773"/>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si="1774"/>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si="1775"/>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si="1776"/>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si="1777"/>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si="1778"/>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si="1779"/>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si="1780"/>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si="1781"/>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si="1782"/>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si="1783"/>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si="1784"/>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83"/>
      <c r="OF477" s="28">
        <f t="shared" ref="OF477" si="1791">OK477+OM477+OO477+OQ477+OS477+OU477+OW477</f>
        <v>0</v>
      </c>
      <c r="OG477" s="28">
        <f t="shared" ref="OG477" si="1792">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hidden="1" collapsed="1" x14ac:dyDescent="0.2">
      <c r="A481" s="182" t="s">
        <v>283</v>
      </c>
      <c r="B481" s="157" t="s">
        <v>284</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hidden="1" x14ac:dyDescent="0.2">
      <c r="A482" s="141" t="s">
        <v>285</v>
      </c>
      <c r="B482" s="55" t="s">
        <v>286</v>
      </c>
      <c r="C482" s="142" t="s">
        <v>52</v>
      </c>
      <c r="D482" s="94">
        <v>0</v>
      </c>
      <c r="E482" s="26">
        <f>D482</f>
        <v>0</v>
      </c>
      <c r="F482" s="263"/>
      <c r="G482" s="27">
        <f t="shared" ref="G482" si="1793">ROUND(ROUND(D482,3)*$F482,2)</f>
        <v>0</v>
      </c>
      <c r="H482" s="86">
        <f t="shared" ref="H482" si="179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5">AD$20</f>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ref="AT482:BH497" si="1796">AT$20</f>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ref="BI482:BX497" si="1797">BI$20</f>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ref="BY482:CJ497" si="1798">BY$20</f>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ref="CK482:CZ497" si="1799">CK$20</f>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ref="DA482:DO497" si="1800">DA$20</f>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ref="DP482:EE497" si="1801">DP$20</f>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ref="EF482:ES497" si="1802">EF$20</f>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ref="ET482:FI497" si="1803">ET$20</f>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ref="FJ482:FX497" si="1804">FJ$20</f>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ref="FY482:GN497" si="1805">FY$20</f>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ref="GO482:HB497" si="1806">GO$20</f>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ref="HC482:HR497" si="1807">HC$20</f>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ref="HS482:IG497" si="1808">HS$20</f>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ref="IH482:IW497" si="1809">IH$20</f>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ref="IX482:JL497" si="1810">IX$20</f>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ref="JM482:KB497" si="1811">JM$20</f>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ref="KC482:KP497" si="1812">KC$20</f>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ref="KQ482:LF497" si="1813">KQ$20</f>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ref="LG482:LU497" si="1814">LG$20</f>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ref="LV482:MK497" si="1815">LV$20</f>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ref="ML482:MY497" si="1816">ML$20</f>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ref="MZ482:NO497" si="1817">MZ$20</f>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ref="NP482:OD497" si="1818">NP$20</f>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3"/>
      <c r="OF482" s="28">
        <f t="shared" ref="OF482" si="1819">OK482+OM482+OO482+OQ482+OS482+OU482+OW482</f>
        <v>0</v>
      </c>
      <c r="OG482" s="28">
        <f t="shared" ref="OG482" si="1820">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hidden="1" collapsed="1" x14ac:dyDescent="0.2">
      <c r="A486" s="141" t="s">
        <v>287</v>
      </c>
      <c r="B486" s="55" t="s">
        <v>288</v>
      </c>
      <c r="C486" s="142" t="s">
        <v>52</v>
      </c>
      <c r="D486" s="94">
        <v>0</v>
      </c>
      <c r="E486" s="26">
        <f>D486</f>
        <v>0</v>
      </c>
      <c r="F486" s="263"/>
      <c r="G486" s="27">
        <f t="shared" ref="G486" si="1821">ROUND(ROUND(D486,3)*$F486,2)</f>
        <v>0</v>
      </c>
      <c r="H486" s="86">
        <f t="shared" ref="H486" si="1822">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3"/>
      <c r="OF486" s="28">
        <f t="shared" ref="OF486" si="1823">OK486+OM486+OO486+OQ486+OS486+OU486+OW486</f>
        <v>0</v>
      </c>
      <c r="OG486" s="28">
        <f t="shared" ref="OG486" si="1824">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hidden="1" collapsed="1" x14ac:dyDescent="0.2">
      <c r="A490" s="141" t="s">
        <v>289</v>
      </c>
      <c r="B490" s="55" t="s">
        <v>290</v>
      </c>
      <c r="C490" s="142" t="s">
        <v>52</v>
      </c>
      <c r="D490" s="94">
        <v>0</v>
      </c>
      <c r="E490" s="26">
        <f>D490</f>
        <v>0</v>
      </c>
      <c r="F490" s="263"/>
      <c r="G490" s="27">
        <f t="shared" ref="G490" si="1825">ROUND(ROUND(D490,3)*$F490,2)</f>
        <v>0</v>
      </c>
      <c r="H490" s="86">
        <f t="shared" ref="H490" si="1826">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3"/>
      <c r="OF490" s="28">
        <f t="shared" ref="OF490" si="1827">OK490+OM490+OO490+OQ490+OS490+OU490+OW490</f>
        <v>0</v>
      </c>
      <c r="OG490" s="28">
        <f t="shared" ref="OG490" si="1828">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hidden="1" collapsed="1" x14ac:dyDescent="0.2">
      <c r="A494" s="182" t="s">
        <v>291</v>
      </c>
      <c r="B494" s="172" t="s">
        <v>292</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4.5" hidden="1" customHeight="1" x14ac:dyDescent="0.2">
      <c r="A495" s="141" t="s">
        <v>293</v>
      </c>
      <c r="B495" s="55" t="s">
        <v>294</v>
      </c>
      <c r="C495" s="142" t="s">
        <v>52</v>
      </c>
      <c r="D495" s="94">
        <v>0</v>
      </c>
      <c r="E495" s="26">
        <f>D495</f>
        <v>0</v>
      </c>
      <c r="F495" s="263"/>
      <c r="G495" s="27">
        <f t="shared" ref="G495" si="1829">ROUND(ROUND(D495,3)*$F495,2)</f>
        <v>0</v>
      </c>
      <c r="H495" s="86">
        <f t="shared" ref="H495" si="1830">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3"/>
      <c r="OF495" s="28">
        <f t="shared" ref="OF495" si="1831">OK495+OM495+OO495+OQ495+OS495+OU495+OW495</f>
        <v>0</v>
      </c>
      <c r="OG495" s="28">
        <f t="shared" ref="OG495" si="1832">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3">AD$20</f>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ref="AT498:BH515" si="1834">AT$20</f>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ref="BI498:BX513" si="1835">BI$20</f>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ref="BY498:CJ515" si="1836">BY$20</f>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ref="CK498:CZ513" si="1837">CK$20</f>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ref="DA498:DO515" si="1838">DA$20</f>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ref="DP498:EE513" si="1839">DP$20</f>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ref="EF498:ES515" si="1840">EF$20</f>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ref="ET498:FI513" si="1841">ET$20</f>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ref="FJ498:FX515" si="1842">FJ$20</f>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ref="FY498:GN513" si="1843">FY$20</f>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ref="GO498:HB515" si="1844">GO$20</f>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ref="HC498:HR513" si="1845">HC$20</f>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ref="HS498:IG515" si="1846">HS$20</f>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ref="IH498:IW513" si="1847">IH$20</f>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ref="IX498:JL515" si="1848">IX$20</f>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ref="JM498:KB513" si="1849">JM$20</f>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ref="KC498:KP515" si="1850">KC$20</f>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ref="KQ498:LF513" si="1851">KQ$20</f>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ref="LG498:LU515" si="1852">LG$20</f>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ref="LV498:MK513" si="1853">LV$20</f>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ref="ML498:MY515" si="1854">ML$20</f>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ref="MZ498:NO513" si="1855">MZ$20</f>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ref="NP498:OD515" si="1856">NP$20</f>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hidden="1" collapsed="1" x14ac:dyDescent="0.2">
      <c r="A499" s="141" t="s">
        <v>295</v>
      </c>
      <c r="B499" s="55" t="s">
        <v>296</v>
      </c>
      <c r="C499" s="142" t="s">
        <v>52</v>
      </c>
      <c r="D499" s="94">
        <v>0</v>
      </c>
      <c r="E499" s="26">
        <f>D499</f>
        <v>0</v>
      </c>
      <c r="F499" s="263"/>
      <c r="G499" s="27">
        <f t="shared" ref="G499" si="1857">ROUND(ROUND(D499,3)*$F499,2)</f>
        <v>0</v>
      </c>
      <c r="H499" s="86">
        <f t="shared" ref="H499" si="1858">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3"/>
      <c r="OF499" s="28">
        <f t="shared" ref="OF499" si="1859">OK499+OM499+OO499+OQ499+OS499+OU499+OW499</f>
        <v>0</v>
      </c>
      <c r="OG499" s="28">
        <f t="shared" ref="OG499" si="1860">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0.75" hidden="1" customHeight="1" collapsed="1" x14ac:dyDescent="0.2">
      <c r="A503" s="141" t="s">
        <v>297</v>
      </c>
      <c r="B503" s="55" t="s">
        <v>298</v>
      </c>
      <c r="C503" s="142" t="s">
        <v>52</v>
      </c>
      <c r="D503" s="94">
        <v>0</v>
      </c>
      <c r="E503" s="26">
        <f>D503</f>
        <v>0</v>
      </c>
      <c r="F503" s="263"/>
      <c r="G503" s="27">
        <f t="shared" ref="G503" si="1861">ROUND(ROUND(D503,3)*$F503,2)</f>
        <v>0</v>
      </c>
      <c r="H503" s="86">
        <f t="shared" ref="H503" si="1862">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3"/>
      <c r="OF503" s="28">
        <f t="shared" ref="OF503" si="1863">OK503+OM503+OO503+OQ503+OS503+OU503+OW503</f>
        <v>0</v>
      </c>
      <c r="OG503" s="28">
        <f t="shared" ref="OG503" si="1864">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299</v>
      </c>
      <c r="B507" s="227" t="s">
        <v>300</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3"/>
      <c r="OF507" s="28">
        <f t="shared" ref="OF507" si="1865">OK507+OM507+OO507+OQ507+OS507+OU507+OW507</f>
        <v>0</v>
      </c>
      <c r="OG507" s="28">
        <f t="shared" ref="OG507" si="1866">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301</v>
      </c>
      <c r="B511" s="229" t="s">
        <v>302</v>
      </c>
      <c r="C511" s="233" t="s">
        <v>68</v>
      </c>
      <c r="D511" s="94">
        <v>17</v>
      </c>
      <c r="E511" s="26">
        <f t="shared" ref="E511" si="1867">D511</f>
        <v>17</v>
      </c>
      <c r="F511" s="151">
        <v>6200</v>
      </c>
      <c r="G511" s="128">
        <f t="shared" ref="G511" si="1868">ROUND(ROUND(D511,3)*$F511,2)</f>
        <v>105400</v>
      </c>
      <c r="H511" s="129">
        <f t="shared" ref="H511" si="1869">ROUND(ROUND(E511,3)*$F511,2)</f>
        <v>105400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3"/>
      <c r="OF511" s="28">
        <f t="shared" ref="OF511" si="1870">OK511+OM511+OO511+OQ511+OS511+OU511+OW511</f>
        <v>0</v>
      </c>
      <c r="OG511" s="28">
        <f t="shared" ref="OG511" si="1871">OL511+ON511+OP511+OR511+OT511+OV511+OX511</f>
        <v>0</v>
      </c>
      <c r="OH511" s="29">
        <f>D511-OF511</f>
        <v>17</v>
      </c>
      <c r="OI511" s="29">
        <f>G511-OG511</f>
        <v>105400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ref="AS513" si="1872">AS$20</f>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ref="BX513" si="1873">BX$20</f>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ref="CZ513" si="1874">CZ$20</f>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ref="EE513" si="1875">EE$20</f>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ref="FI513" si="1876">FI$20</f>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ref="GN513" si="1877">GN$20</f>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ref="HR513" si="1878">HR$20</f>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ref="IW513" si="1879">IW$20</f>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ref="KB513" si="1880">KB$20</f>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ref="LF513" si="1881">LF$20</f>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ref="MK513" si="1882">MK$20</f>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ref="NO513" si="1883">NO$20</f>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4">AD$20</f>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84"/>
        <v>43497</v>
      </c>
      <c r="BJ514" s="67">
        <f t="shared" si="1884"/>
        <v>43498</v>
      </c>
      <c r="BK514" s="67">
        <f t="shared" si="1884"/>
        <v>43499</v>
      </c>
      <c r="BL514" s="67">
        <f t="shared" si="1884"/>
        <v>43500</v>
      </c>
      <c r="BM514" s="67">
        <f t="shared" si="1884"/>
        <v>43501</v>
      </c>
      <c r="BN514" s="67">
        <f t="shared" si="1884"/>
        <v>43502</v>
      </c>
      <c r="BO514" s="67">
        <f t="shared" si="1884"/>
        <v>43503</v>
      </c>
      <c r="BP514" s="67">
        <f t="shared" si="1884"/>
        <v>43504</v>
      </c>
      <c r="BQ514" s="67">
        <f t="shared" si="1884"/>
        <v>43505</v>
      </c>
      <c r="BR514" s="67">
        <f t="shared" si="1884"/>
        <v>43506</v>
      </c>
      <c r="BS514" s="67">
        <f t="shared" si="1884"/>
        <v>43507</v>
      </c>
      <c r="BT514" s="67">
        <f t="shared" si="1884"/>
        <v>43508</v>
      </c>
      <c r="BU514" s="67">
        <f t="shared" si="1884"/>
        <v>43509</v>
      </c>
      <c r="BV514" s="67">
        <f t="shared" si="1884"/>
        <v>43510</v>
      </c>
      <c r="BW514" s="67">
        <f t="shared" si="1884"/>
        <v>43511</v>
      </c>
      <c r="BX514" s="67">
        <f t="shared" si="1884"/>
        <v>43512</v>
      </c>
      <c r="BY514" s="67">
        <f t="shared" si="1884"/>
        <v>43513</v>
      </c>
      <c r="BZ514" s="67">
        <f t="shared" si="1884"/>
        <v>43514</v>
      </c>
      <c r="CA514" s="67">
        <f t="shared" si="1884"/>
        <v>43515</v>
      </c>
      <c r="CB514" s="67">
        <f t="shared" si="1884"/>
        <v>43516</v>
      </c>
      <c r="CC514" s="67">
        <f t="shared" si="1884"/>
        <v>43517</v>
      </c>
      <c r="CD514" s="67">
        <f t="shared" si="1884"/>
        <v>43518</v>
      </c>
      <c r="CE514" s="67">
        <f t="shared" si="1884"/>
        <v>43519</v>
      </c>
      <c r="CF514" s="67">
        <f t="shared" si="1884"/>
        <v>43520</v>
      </c>
      <c r="CG514" s="67">
        <f t="shared" si="1884"/>
        <v>43521</v>
      </c>
      <c r="CH514" s="67">
        <f t="shared" si="1884"/>
        <v>43522</v>
      </c>
      <c r="CI514" s="67">
        <f t="shared" si="1884"/>
        <v>43523</v>
      </c>
      <c r="CJ514" s="67">
        <f t="shared" si="1884"/>
        <v>43524</v>
      </c>
      <c r="CK514" s="67">
        <f t="shared" si="1884"/>
        <v>43525</v>
      </c>
      <c r="CL514" s="67">
        <f t="shared" si="1884"/>
        <v>43526</v>
      </c>
      <c r="CM514" s="67">
        <f t="shared" si="1884"/>
        <v>43527</v>
      </c>
      <c r="CN514" s="67">
        <f t="shared" si="1884"/>
        <v>43528</v>
      </c>
      <c r="CO514" s="67">
        <f t="shared" si="1884"/>
        <v>43529</v>
      </c>
      <c r="CP514" s="67">
        <f t="shared" ref="CP514:FA518" si="1885">CP$20</f>
        <v>43530</v>
      </c>
      <c r="CQ514" s="67">
        <f t="shared" si="1885"/>
        <v>43531</v>
      </c>
      <c r="CR514" s="67">
        <f t="shared" si="1885"/>
        <v>43532</v>
      </c>
      <c r="CS514" s="67">
        <f t="shared" si="1885"/>
        <v>43533</v>
      </c>
      <c r="CT514" s="67">
        <f t="shared" si="1885"/>
        <v>43534</v>
      </c>
      <c r="CU514" s="67">
        <f t="shared" si="1885"/>
        <v>43535</v>
      </c>
      <c r="CV514" s="67">
        <f t="shared" si="1885"/>
        <v>43536</v>
      </c>
      <c r="CW514" s="67">
        <f t="shared" si="1885"/>
        <v>43537</v>
      </c>
      <c r="CX514" s="67">
        <f t="shared" si="1885"/>
        <v>43538</v>
      </c>
      <c r="CY514" s="67">
        <f t="shared" si="1885"/>
        <v>43539</v>
      </c>
      <c r="CZ514" s="67">
        <f t="shared" si="188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si="1885"/>
        <v>43569</v>
      </c>
      <c r="ED514" s="67">
        <f t="shared" si="1885"/>
        <v>43570</v>
      </c>
      <c r="EE514" s="67">
        <f t="shared" si="1885"/>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ref="FB514:HM518" si="1886">FB$20</f>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6"/>
        <v>43633</v>
      </c>
      <c r="GP514" s="67">
        <f t="shared" si="1886"/>
        <v>43634</v>
      </c>
      <c r="GQ514" s="67">
        <f t="shared" si="1886"/>
        <v>43635</v>
      </c>
      <c r="GR514" s="67">
        <f t="shared" si="1886"/>
        <v>43636</v>
      </c>
      <c r="GS514" s="67">
        <f t="shared" si="1886"/>
        <v>43637</v>
      </c>
      <c r="GT514" s="67">
        <f t="shared" si="1886"/>
        <v>43638</v>
      </c>
      <c r="GU514" s="67">
        <f t="shared" si="1886"/>
        <v>43639</v>
      </c>
      <c r="GV514" s="67">
        <f t="shared" si="1886"/>
        <v>43640</v>
      </c>
      <c r="GW514" s="67">
        <f t="shared" si="1886"/>
        <v>43641</v>
      </c>
      <c r="GX514" s="67">
        <f t="shared" si="1886"/>
        <v>43642</v>
      </c>
      <c r="GY514" s="67">
        <f t="shared" si="1886"/>
        <v>43643</v>
      </c>
      <c r="GZ514" s="67">
        <f t="shared" si="1886"/>
        <v>43644</v>
      </c>
      <c r="HA514" s="67">
        <f t="shared" si="1886"/>
        <v>43645</v>
      </c>
      <c r="HB514" s="67">
        <f t="shared" si="1886"/>
        <v>43646</v>
      </c>
      <c r="HC514" s="67">
        <f t="shared" si="1886"/>
        <v>43647</v>
      </c>
      <c r="HD514" s="67">
        <f t="shared" si="1886"/>
        <v>43648</v>
      </c>
      <c r="HE514" s="67">
        <f t="shared" si="1886"/>
        <v>43649</v>
      </c>
      <c r="HF514" s="67">
        <f t="shared" si="1886"/>
        <v>43650</v>
      </c>
      <c r="HG514" s="67">
        <f t="shared" si="1886"/>
        <v>43651</v>
      </c>
      <c r="HH514" s="67">
        <f t="shared" si="1886"/>
        <v>43652</v>
      </c>
      <c r="HI514" s="67">
        <f t="shared" si="1886"/>
        <v>43653</v>
      </c>
      <c r="HJ514" s="67">
        <f t="shared" si="1886"/>
        <v>43654</v>
      </c>
      <c r="HK514" s="67">
        <f t="shared" si="1886"/>
        <v>43655</v>
      </c>
      <c r="HL514" s="67">
        <f t="shared" si="1886"/>
        <v>43656</v>
      </c>
      <c r="HM514" s="67">
        <f t="shared" si="1886"/>
        <v>43657</v>
      </c>
      <c r="HN514" s="67">
        <f t="shared" ref="HN514:JY518" si="1887">HN$20</f>
        <v>43658</v>
      </c>
      <c r="HO514" s="67">
        <f t="shared" si="1887"/>
        <v>43659</v>
      </c>
      <c r="HP514" s="67">
        <f t="shared" si="1887"/>
        <v>43660</v>
      </c>
      <c r="HQ514" s="67">
        <f t="shared" si="1887"/>
        <v>43661</v>
      </c>
      <c r="HR514" s="67">
        <f t="shared" si="1887"/>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7"/>
        <v>43694</v>
      </c>
      <c r="IY514" s="67">
        <f t="shared" si="1887"/>
        <v>43695</v>
      </c>
      <c r="IZ514" s="67">
        <f t="shared" si="1887"/>
        <v>43696</v>
      </c>
      <c r="JA514" s="67">
        <f t="shared" si="1887"/>
        <v>43697</v>
      </c>
      <c r="JB514" s="67">
        <f t="shared" si="1887"/>
        <v>43698</v>
      </c>
      <c r="JC514" s="67">
        <f t="shared" si="1887"/>
        <v>43699</v>
      </c>
      <c r="JD514" s="67">
        <f t="shared" si="1887"/>
        <v>43700</v>
      </c>
      <c r="JE514" s="67">
        <f t="shared" si="1887"/>
        <v>43701</v>
      </c>
      <c r="JF514" s="67">
        <f t="shared" si="1887"/>
        <v>43702</v>
      </c>
      <c r="JG514" s="67">
        <f t="shared" si="1887"/>
        <v>43703</v>
      </c>
      <c r="JH514" s="67">
        <f t="shared" si="1887"/>
        <v>43704</v>
      </c>
      <c r="JI514" s="67">
        <f t="shared" si="1887"/>
        <v>43705</v>
      </c>
      <c r="JJ514" s="67">
        <f t="shared" si="1887"/>
        <v>43706</v>
      </c>
      <c r="JK514" s="67">
        <f t="shared" si="1887"/>
        <v>43707</v>
      </c>
      <c r="JL514" s="67">
        <f t="shared" si="1887"/>
        <v>43708</v>
      </c>
      <c r="JM514" s="67">
        <f t="shared" si="1887"/>
        <v>43709</v>
      </c>
      <c r="JN514" s="67">
        <f t="shared" si="1887"/>
        <v>43710</v>
      </c>
      <c r="JO514" s="67">
        <f t="shared" si="1887"/>
        <v>43711</v>
      </c>
      <c r="JP514" s="67">
        <f t="shared" si="1887"/>
        <v>43712</v>
      </c>
      <c r="JQ514" s="67">
        <f t="shared" si="1887"/>
        <v>43713</v>
      </c>
      <c r="JR514" s="67">
        <f t="shared" si="1887"/>
        <v>43714</v>
      </c>
      <c r="JS514" s="67">
        <f t="shared" si="1887"/>
        <v>43715</v>
      </c>
      <c r="JT514" s="67">
        <f t="shared" si="1887"/>
        <v>43716</v>
      </c>
      <c r="JU514" s="67">
        <f t="shared" si="1887"/>
        <v>43717</v>
      </c>
      <c r="JV514" s="67">
        <f t="shared" si="1887"/>
        <v>43718</v>
      </c>
      <c r="JW514" s="67">
        <f t="shared" si="1887"/>
        <v>43719</v>
      </c>
      <c r="JX514" s="67">
        <f t="shared" si="1887"/>
        <v>43720</v>
      </c>
      <c r="JY514" s="67">
        <f t="shared" si="1887"/>
        <v>43721</v>
      </c>
      <c r="JZ514" s="67">
        <f t="shared" ref="JZ514:MK518" si="1888">JZ$20</f>
        <v>43722</v>
      </c>
      <c r="KA514" s="67">
        <f t="shared" si="1888"/>
        <v>43723</v>
      </c>
      <c r="KB514" s="67">
        <f t="shared" si="1888"/>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si="1888"/>
        <v>43753</v>
      </c>
      <c r="LF514" s="67">
        <f t="shared" si="1888"/>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8"/>
        <v>43770</v>
      </c>
      <c r="LW514" s="67">
        <f t="shared" si="1888"/>
        <v>43771</v>
      </c>
      <c r="LX514" s="67">
        <f t="shared" si="1888"/>
        <v>43772</v>
      </c>
      <c r="LY514" s="67">
        <f t="shared" si="1888"/>
        <v>43773</v>
      </c>
      <c r="LZ514" s="67">
        <f t="shared" si="1888"/>
        <v>43774</v>
      </c>
      <c r="MA514" s="67">
        <f t="shared" si="1888"/>
        <v>43775</v>
      </c>
      <c r="MB514" s="67">
        <f t="shared" si="1888"/>
        <v>43776</v>
      </c>
      <c r="MC514" s="67">
        <f t="shared" si="1888"/>
        <v>43777</v>
      </c>
      <c r="MD514" s="67">
        <f t="shared" si="1888"/>
        <v>43778</v>
      </c>
      <c r="ME514" s="67">
        <f t="shared" si="1888"/>
        <v>43779</v>
      </c>
      <c r="MF514" s="67">
        <f t="shared" si="1888"/>
        <v>43780</v>
      </c>
      <c r="MG514" s="67">
        <f t="shared" si="1888"/>
        <v>43781</v>
      </c>
      <c r="MH514" s="67">
        <f t="shared" si="1888"/>
        <v>43782</v>
      </c>
      <c r="MI514" s="67">
        <f t="shared" si="1888"/>
        <v>43783</v>
      </c>
      <c r="MJ514" s="67">
        <f t="shared" si="1888"/>
        <v>43784</v>
      </c>
      <c r="MK514" s="67">
        <f t="shared" si="1888"/>
        <v>43785</v>
      </c>
      <c r="ML514" s="67">
        <f t="shared" ref="ML514:OD522"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303</v>
      </c>
      <c r="B515" s="229" t="s">
        <v>300</v>
      </c>
      <c r="C515" s="233" t="s">
        <v>52</v>
      </c>
      <c r="D515" s="94">
        <v>0</v>
      </c>
      <c r="E515" s="26">
        <f t="shared" ref="E515" si="1890">D515</f>
        <v>0</v>
      </c>
      <c r="F515" s="264"/>
      <c r="G515" s="128">
        <f t="shared" ref="G515" si="1891">ROUND(ROUND(D515,3)*$F515,2)</f>
        <v>0</v>
      </c>
      <c r="H515" s="129">
        <f t="shared" ref="H515" si="1892">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4"/>
        <v>43466</v>
      </c>
      <c r="AE515" s="67">
        <f t="shared" si="1884"/>
        <v>43467</v>
      </c>
      <c r="AF515" s="67">
        <f t="shared" si="1884"/>
        <v>43468</v>
      </c>
      <c r="AG515" s="67">
        <f t="shared" si="1884"/>
        <v>43469</v>
      </c>
      <c r="AH515" s="67">
        <f t="shared" si="1884"/>
        <v>43470</v>
      </c>
      <c r="AI515" s="67">
        <f t="shared" si="1884"/>
        <v>43471</v>
      </c>
      <c r="AJ515" s="67">
        <f t="shared" si="1884"/>
        <v>43472</v>
      </c>
      <c r="AK515" s="67">
        <f t="shared" si="1884"/>
        <v>43473</v>
      </c>
      <c r="AL515" s="67">
        <f t="shared" si="1884"/>
        <v>43474</v>
      </c>
      <c r="AM515" s="67">
        <f t="shared" si="1884"/>
        <v>43475</v>
      </c>
      <c r="AN515" s="67">
        <f t="shared" si="1884"/>
        <v>43476</v>
      </c>
      <c r="AO515" s="67">
        <f t="shared" si="1884"/>
        <v>43477</v>
      </c>
      <c r="AP515" s="67">
        <f t="shared" si="1884"/>
        <v>43478</v>
      </c>
      <c r="AQ515" s="67">
        <f t="shared" si="1884"/>
        <v>43479</v>
      </c>
      <c r="AR515" s="67">
        <f t="shared" si="1884"/>
        <v>43480</v>
      </c>
      <c r="AS515" s="67">
        <f t="shared" si="1884"/>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84"/>
        <v>43497</v>
      </c>
      <c r="BJ515" s="67">
        <f t="shared" si="1884"/>
        <v>43498</v>
      </c>
      <c r="BK515" s="67">
        <f t="shared" si="1884"/>
        <v>43499</v>
      </c>
      <c r="BL515" s="67">
        <f t="shared" si="1884"/>
        <v>43500</v>
      </c>
      <c r="BM515" s="67">
        <f t="shared" si="1884"/>
        <v>43501</v>
      </c>
      <c r="BN515" s="67">
        <f t="shared" si="1884"/>
        <v>43502</v>
      </c>
      <c r="BO515" s="67">
        <f t="shared" si="1884"/>
        <v>43503</v>
      </c>
      <c r="BP515" s="67">
        <f t="shared" si="1884"/>
        <v>43504</v>
      </c>
      <c r="BQ515" s="67">
        <f t="shared" si="1884"/>
        <v>43505</v>
      </c>
      <c r="BR515" s="67">
        <f t="shared" si="1884"/>
        <v>43506</v>
      </c>
      <c r="BS515" s="67">
        <f t="shared" si="1884"/>
        <v>43507</v>
      </c>
      <c r="BT515" s="67">
        <f t="shared" si="1884"/>
        <v>43508</v>
      </c>
      <c r="BU515" s="67">
        <f t="shared" si="1884"/>
        <v>43509</v>
      </c>
      <c r="BV515" s="67">
        <f t="shared" si="1884"/>
        <v>43510</v>
      </c>
      <c r="BW515" s="67">
        <f t="shared" si="1884"/>
        <v>43511</v>
      </c>
      <c r="BX515" s="67">
        <f t="shared" si="1884"/>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84"/>
        <v>43525</v>
      </c>
      <c r="CL515" s="67">
        <f t="shared" si="1884"/>
        <v>43526</v>
      </c>
      <c r="CM515" s="67">
        <f t="shared" si="1884"/>
        <v>43527</v>
      </c>
      <c r="CN515" s="67">
        <f t="shared" si="1884"/>
        <v>43528</v>
      </c>
      <c r="CO515" s="67">
        <f t="shared" si="1884"/>
        <v>43529</v>
      </c>
      <c r="CP515" s="67">
        <f t="shared" si="1885"/>
        <v>43530</v>
      </c>
      <c r="CQ515" s="67">
        <f t="shared" si="1885"/>
        <v>43531</v>
      </c>
      <c r="CR515" s="67">
        <f t="shared" si="1885"/>
        <v>43532</v>
      </c>
      <c r="CS515" s="67">
        <f t="shared" si="1885"/>
        <v>43533</v>
      </c>
      <c r="CT515" s="67">
        <f t="shared" si="1885"/>
        <v>43534</v>
      </c>
      <c r="CU515" s="67">
        <f t="shared" si="1885"/>
        <v>43535</v>
      </c>
      <c r="CV515" s="67">
        <f t="shared" si="1885"/>
        <v>43536</v>
      </c>
      <c r="CW515" s="67">
        <f t="shared" si="1885"/>
        <v>43537</v>
      </c>
      <c r="CX515" s="67">
        <f t="shared" si="1885"/>
        <v>43538</v>
      </c>
      <c r="CY515" s="67">
        <f t="shared" si="1885"/>
        <v>43539</v>
      </c>
      <c r="CZ515" s="67">
        <f t="shared" si="1885"/>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85"/>
        <v>43556</v>
      </c>
      <c r="DQ515" s="67">
        <f t="shared" si="1885"/>
        <v>43557</v>
      </c>
      <c r="DR515" s="67">
        <f t="shared" si="1885"/>
        <v>43558</v>
      </c>
      <c r="DS515" s="67">
        <f t="shared" si="1885"/>
        <v>43559</v>
      </c>
      <c r="DT515" s="67">
        <f t="shared" si="1885"/>
        <v>43560</v>
      </c>
      <c r="DU515" s="67">
        <f t="shared" si="1885"/>
        <v>43561</v>
      </c>
      <c r="DV515" s="67">
        <f t="shared" si="1885"/>
        <v>43562</v>
      </c>
      <c r="DW515" s="67">
        <f t="shared" si="1885"/>
        <v>43563</v>
      </c>
      <c r="DX515" s="67">
        <f t="shared" si="1885"/>
        <v>43564</v>
      </c>
      <c r="DY515" s="67">
        <f t="shared" si="1885"/>
        <v>43565</v>
      </c>
      <c r="DZ515" s="67">
        <f t="shared" si="1885"/>
        <v>43566</v>
      </c>
      <c r="EA515" s="67">
        <f t="shared" si="1885"/>
        <v>43567</v>
      </c>
      <c r="EB515" s="67">
        <f t="shared" si="1885"/>
        <v>43568</v>
      </c>
      <c r="EC515" s="67">
        <f t="shared" si="1885"/>
        <v>43569</v>
      </c>
      <c r="ED515" s="67">
        <f t="shared" si="1885"/>
        <v>43570</v>
      </c>
      <c r="EE515" s="67">
        <f t="shared" si="1885"/>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85"/>
        <v>43586</v>
      </c>
      <c r="EU515" s="67">
        <f t="shared" si="1885"/>
        <v>43587</v>
      </c>
      <c r="EV515" s="67">
        <f t="shared" si="1885"/>
        <v>43588</v>
      </c>
      <c r="EW515" s="67">
        <f t="shared" si="1885"/>
        <v>43589</v>
      </c>
      <c r="EX515" s="67">
        <f t="shared" si="1885"/>
        <v>43590</v>
      </c>
      <c r="EY515" s="67">
        <f t="shared" si="1885"/>
        <v>43591</v>
      </c>
      <c r="EZ515" s="67">
        <f t="shared" si="1885"/>
        <v>43592</v>
      </c>
      <c r="FA515" s="67">
        <f t="shared" si="1885"/>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86"/>
        <v>43647</v>
      </c>
      <c r="HD515" s="67">
        <f t="shared" si="1886"/>
        <v>43648</v>
      </c>
      <c r="HE515" s="67">
        <f t="shared" si="1886"/>
        <v>43649</v>
      </c>
      <c r="HF515" s="67">
        <f t="shared" si="1886"/>
        <v>43650</v>
      </c>
      <c r="HG515" s="67">
        <f t="shared" si="1886"/>
        <v>43651</v>
      </c>
      <c r="HH515" s="67">
        <f t="shared" si="1886"/>
        <v>43652</v>
      </c>
      <c r="HI515" s="67">
        <f t="shared" si="1886"/>
        <v>43653</v>
      </c>
      <c r="HJ515" s="67">
        <f t="shared" si="1886"/>
        <v>43654</v>
      </c>
      <c r="HK515" s="67">
        <f t="shared" si="1886"/>
        <v>43655</v>
      </c>
      <c r="HL515" s="67">
        <f t="shared" si="1886"/>
        <v>43656</v>
      </c>
      <c r="HM515" s="67">
        <f t="shared" si="1886"/>
        <v>43657</v>
      </c>
      <c r="HN515" s="67">
        <f t="shared" si="1887"/>
        <v>43658</v>
      </c>
      <c r="HO515" s="67">
        <f t="shared" si="1887"/>
        <v>43659</v>
      </c>
      <c r="HP515" s="67">
        <f t="shared" si="1887"/>
        <v>43660</v>
      </c>
      <c r="HQ515" s="67">
        <f t="shared" si="1887"/>
        <v>43661</v>
      </c>
      <c r="HR515" s="67">
        <f t="shared" si="1887"/>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87"/>
        <v>43709</v>
      </c>
      <c r="JN515" s="67">
        <f t="shared" si="1887"/>
        <v>43710</v>
      </c>
      <c r="JO515" s="67">
        <f t="shared" si="1887"/>
        <v>43711</v>
      </c>
      <c r="JP515" s="67">
        <f t="shared" si="1887"/>
        <v>43712</v>
      </c>
      <c r="JQ515" s="67">
        <f t="shared" si="1887"/>
        <v>43713</v>
      </c>
      <c r="JR515" s="67">
        <f t="shared" si="1887"/>
        <v>43714</v>
      </c>
      <c r="JS515" s="67">
        <f t="shared" si="1887"/>
        <v>43715</v>
      </c>
      <c r="JT515" s="67">
        <f t="shared" si="1887"/>
        <v>43716</v>
      </c>
      <c r="JU515" s="67">
        <f t="shared" si="1887"/>
        <v>43717</v>
      </c>
      <c r="JV515" s="67">
        <f t="shared" si="1887"/>
        <v>43718</v>
      </c>
      <c r="JW515" s="67">
        <f t="shared" si="1887"/>
        <v>43719</v>
      </c>
      <c r="JX515" s="67">
        <f t="shared" si="1887"/>
        <v>43720</v>
      </c>
      <c r="JY515" s="67">
        <f t="shared" si="1887"/>
        <v>43721</v>
      </c>
      <c r="JZ515" s="67">
        <f t="shared" si="1888"/>
        <v>43722</v>
      </c>
      <c r="KA515" s="67">
        <f t="shared" si="1888"/>
        <v>43723</v>
      </c>
      <c r="KB515" s="67">
        <f t="shared" si="1888"/>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88"/>
        <v>43739</v>
      </c>
      <c r="KR515" s="67">
        <f t="shared" si="1888"/>
        <v>43740</v>
      </c>
      <c r="KS515" s="67">
        <f t="shared" si="1888"/>
        <v>43741</v>
      </c>
      <c r="KT515" s="67">
        <f t="shared" si="1888"/>
        <v>43742</v>
      </c>
      <c r="KU515" s="67">
        <f t="shared" si="1888"/>
        <v>43743</v>
      </c>
      <c r="KV515" s="67">
        <f t="shared" si="1888"/>
        <v>43744</v>
      </c>
      <c r="KW515" s="67">
        <f t="shared" si="1888"/>
        <v>43745</v>
      </c>
      <c r="KX515" s="67">
        <f t="shared" si="1888"/>
        <v>43746</v>
      </c>
      <c r="KY515" s="67">
        <f t="shared" si="1888"/>
        <v>43747</v>
      </c>
      <c r="KZ515" s="67">
        <f t="shared" si="1888"/>
        <v>43748</v>
      </c>
      <c r="LA515" s="67">
        <f t="shared" si="1888"/>
        <v>43749</v>
      </c>
      <c r="LB515" s="67">
        <f t="shared" si="1888"/>
        <v>43750</v>
      </c>
      <c r="LC515" s="67">
        <f t="shared" si="1888"/>
        <v>43751</v>
      </c>
      <c r="LD515" s="67">
        <f t="shared" si="1888"/>
        <v>43752</v>
      </c>
      <c r="LE515" s="67">
        <f t="shared" si="1888"/>
        <v>43753</v>
      </c>
      <c r="LF515" s="67">
        <f t="shared" si="1888"/>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88"/>
        <v>43770</v>
      </c>
      <c r="LW515" s="67">
        <f t="shared" si="1888"/>
        <v>43771</v>
      </c>
      <c r="LX515" s="67">
        <f t="shared" si="1888"/>
        <v>43772</v>
      </c>
      <c r="LY515" s="67">
        <f t="shared" si="1888"/>
        <v>43773</v>
      </c>
      <c r="LZ515" s="67">
        <f t="shared" si="1888"/>
        <v>43774</v>
      </c>
      <c r="MA515" s="67">
        <f t="shared" si="1888"/>
        <v>43775</v>
      </c>
      <c r="MB515" s="67">
        <f t="shared" si="1888"/>
        <v>43776</v>
      </c>
      <c r="MC515" s="67">
        <f t="shared" si="1888"/>
        <v>43777</v>
      </c>
      <c r="MD515" s="67">
        <f t="shared" si="1888"/>
        <v>43778</v>
      </c>
      <c r="ME515" s="67">
        <f t="shared" si="1888"/>
        <v>43779</v>
      </c>
      <c r="MF515" s="67">
        <f t="shared" si="1888"/>
        <v>43780</v>
      </c>
      <c r="MG515" s="67">
        <f t="shared" si="1888"/>
        <v>43781</v>
      </c>
      <c r="MH515" s="67">
        <f t="shared" si="1888"/>
        <v>43782</v>
      </c>
      <c r="MI515" s="67">
        <f t="shared" si="1888"/>
        <v>43783</v>
      </c>
      <c r="MJ515" s="67">
        <f t="shared" si="1888"/>
        <v>43784</v>
      </c>
      <c r="MK515" s="67">
        <f t="shared" si="1888"/>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83"/>
      <c r="OF515" s="28">
        <f t="shared" ref="OF515" si="1893">OK515+OM515+OO515+OQ515+OS515+OU515+OW515</f>
        <v>0</v>
      </c>
      <c r="OG515" s="28">
        <f t="shared" ref="OG515" si="1894">OL515+ON515+OP515+OR515+OT515+OV515+OX515</f>
        <v>0</v>
      </c>
      <c r="OH515" s="29">
        <f>D515-OF515</f>
        <v>0</v>
      </c>
      <c r="OI515" s="29">
        <f>G515-OG515</f>
        <v>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4"/>
        <v>43466</v>
      </c>
      <c r="AE516" s="67">
        <f t="shared" si="1884"/>
        <v>43467</v>
      </c>
      <c r="AF516" s="67">
        <f t="shared" si="1884"/>
        <v>43468</v>
      </c>
      <c r="AG516" s="67">
        <f t="shared" si="1884"/>
        <v>43469</v>
      </c>
      <c r="AH516" s="67">
        <f t="shared" si="1884"/>
        <v>43470</v>
      </c>
      <c r="AI516" s="67">
        <f t="shared" si="1884"/>
        <v>43471</v>
      </c>
      <c r="AJ516" s="67">
        <f t="shared" si="1884"/>
        <v>43472</v>
      </c>
      <c r="AK516" s="67">
        <f t="shared" si="1884"/>
        <v>43473</v>
      </c>
      <c r="AL516" s="67">
        <f t="shared" si="1884"/>
        <v>43474</v>
      </c>
      <c r="AM516" s="67">
        <f t="shared" si="1884"/>
        <v>43475</v>
      </c>
      <c r="AN516" s="67">
        <f t="shared" si="1884"/>
        <v>43476</v>
      </c>
      <c r="AO516" s="67">
        <f t="shared" si="1884"/>
        <v>43477</v>
      </c>
      <c r="AP516" s="67">
        <f t="shared" si="1884"/>
        <v>43478</v>
      </c>
      <c r="AQ516" s="67">
        <f t="shared" si="1884"/>
        <v>43479</v>
      </c>
      <c r="AR516" s="67">
        <f t="shared" si="1884"/>
        <v>43480</v>
      </c>
      <c r="AS516" s="67">
        <f t="shared" si="1884"/>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84"/>
        <v>43497</v>
      </c>
      <c r="BJ516" s="67">
        <f t="shared" si="1884"/>
        <v>43498</v>
      </c>
      <c r="BK516" s="67">
        <f t="shared" si="1884"/>
        <v>43499</v>
      </c>
      <c r="BL516" s="67">
        <f t="shared" si="1884"/>
        <v>43500</v>
      </c>
      <c r="BM516" s="67">
        <f t="shared" si="1884"/>
        <v>43501</v>
      </c>
      <c r="BN516" s="67">
        <f t="shared" si="1884"/>
        <v>43502</v>
      </c>
      <c r="BO516" s="67">
        <f t="shared" si="1884"/>
        <v>43503</v>
      </c>
      <c r="BP516" s="67">
        <f t="shared" si="1884"/>
        <v>43504</v>
      </c>
      <c r="BQ516" s="67">
        <f t="shared" si="1884"/>
        <v>43505</v>
      </c>
      <c r="BR516" s="67">
        <f t="shared" si="1884"/>
        <v>43506</v>
      </c>
      <c r="BS516" s="67">
        <f t="shared" si="1884"/>
        <v>43507</v>
      </c>
      <c r="BT516" s="67">
        <f t="shared" si="1884"/>
        <v>43508</v>
      </c>
      <c r="BU516" s="67">
        <f t="shared" si="1884"/>
        <v>43509</v>
      </c>
      <c r="BV516" s="67">
        <f t="shared" si="1884"/>
        <v>43510</v>
      </c>
      <c r="BW516" s="67">
        <f t="shared" si="1884"/>
        <v>43511</v>
      </c>
      <c r="BX516" s="67">
        <f t="shared" si="1884"/>
        <v>43512</v>
      </c>
      <c r="BY516" s="67">
        <f t="shared" si="1884"/>
        <v>43513</v>
      </c>
      <c r="BZ516" s="67">
        <f t="shared" si="1884"/>
        <v>43514</v>
      </c>
      <c r="CA516" s="67">
        <f t="shared" si="1884"/>
        <v>43515</v>
      </c>
      <c r="CB516" s="67">
        <f t="shared" si="1884"/>
        <v>43516</v>
      </c>
      <c r="CC516" s="67">
        <f t="shared" si="1884"/>
        <v>43517</v>
      </c>
      <c r="CD516" s="67">
        <f t="shared" si="1884"/>
        <v>43518</v>
      </c>
      <c r="CE516" s="67">
        <f t="shared" si="1884"/>
        <v>43519</v>
      </c>
      <c r="CF516" s="67">
        <f t="shared" si="1884"/>
        <v>43520</v>
      </c>
      <c r="CG516" s="67">
        <f t="shared" si="1884"/>
        <v>43521</v>
      </c>
      <c r="CH516" s="67">
        <f t="shared" si="1884"/>
        <v>43522</v>
      </c>
      <c r="CI516" s="67">
        <f t="shared" si="1884"/>
        <v>43523</v>
      </c>
      <c r="CJ516" s="67">
        <f t="shared" si="1884"/>
        <v>43524</v>
      </c>
      <c r="CK516" s="67">
        <f t="shared" si="1884"/>
        <v>43525</v>
      </c>
      <c r="CL516" s="67">
        <f t="shared" si="1884"/>
        <v>43526</v>
      </c>
      <c r="CM516" s="67">
        <f t="shared" si="1884"/>
        <v>43527</v>
      </c>
      <c r="CN516" s="67">
        <f t="shared" si="1884"/>
        <v>43528</v>
      </c>
      <c r="CO516" s="67">
        <f t="shared" si="1884"/>
        <v>43529</v>
      </c>
      <c r="CP516" s="67">
        <f t="shared" si="1885"/>
        <v>43530</v>
      </c>
      <c r="CQ516" s="67">
        <f t="shared" si="1885"/>
        <v>43531</v>
      </c>
      <c r="CR516" s="67">
        <f t="shared" si="1885"/>
        <v>43532</v>
      </c>
      <c r="CS516" s="67">
        <f t="shared" si="1885"/>
        <v>43533</v>
      </c>
      <c r="CT516" s="67">
        <f t="shared" si="1885"/>
        <v>43534</v>
      </c>
      <c r="CU516" s="67">
        <f t="shared" si="1885"/>
        <v>43535</v>
      </c>
      <c r="CV516" s="67">
        <f t="shared" si="1885"/>
        <v>43536</v>
      </c>
      <c r="CW516" s="67">
        <f t="shared" si="1885"/>
        <v>43537</v>
      </c>
      <c r="CX516" s="67">
        <f t="shared" si="1885"/>
        <v>43538</v>
      </c>
      <c r="CY516" s="67">
        <f t="shared" si="1885"/>
        <v>43539</v>
      </c>
      <c r="CZ516" s="67">
        <f t="shared" si="188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5"/>
        <v>43557</v>
      </c>
      <c r="DR516" s="67">
        <f t="shared" si="1885"/>
        <v>43558</v>
      </c>
      <c r="DS516" s="67">
        <f t="shared" si="1885"/>
        <v>43559</v>
      </c>
      <c r="DT516" s="67">
        <f t="shared" si="1885"/>
        <v>43560</v>
      </c>
      <c r="DU516" s="67">
        <f t="shared" si="1885"/>
        <v>43561</v>
      </c>
      <c r="DV516" s="67">
        <f t="shared" si="1885"/>
        <v>43562</v>
      </c>
      <c r="DW516" s="67">
        <f t="shared" si="1885"/>
        <v>43563</v>
      </c>
      <c r="DX516" s="67">
        <f t="shared" si="1885"/>
        <v>43564</v>
      </c>
      <c r="DY516" s="67">
        <f t="shared" si="1885"/>
        <v>43565</v>
      </c>
      <c r="DZ516" s="67">
        <f t="shared" si="1885"/>
        <v>43566</v>
      </c>
      <c r="EA516" s="67">
        <f t="shared" si="1885"/>
        <v>43567</v>
      </c>
      <c r="EB516" s="67">
        <f t="shared" si="1885"/>
        <v>43568</v>
      </c>
      <c r="EC516" s="67">
        <f t="shared" si="1885"/>
        <v>43569</v>
      </c>
      <c r="ED516" s="67">
        <f t="shared" si="1885"/>
        <v>43570</v>
      </c>
      <c r="EE516" s="67">
        <f t="shared" si="1885"/>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5"/>
        <v>43586</v>
      </c>
      <c r="EU516" s="67">
        <f t="shared" si="1885"/>
        <v>43587</v>
      </c>
      <c r="EV516" s="67">
        <f t="shared" si="1885"/>
        <v>43588</v>
      </c>
      <c r="EW516" s="67">
        <f t="shared" si="1885"/>
        <v>43589</v>
      </c>
      <c r="EX516" s="67">
        <f t="shared" si="1885"/>
        <v>43590</v>
      </c>
      <c r="EY516" s="67">
        <f t="shared" si="1885"/>
        <v>43591</v>
      </c>
      <c r="EZ516" s="67">
        <f t="shared" si="1885"/>
        <v>43592</v>
      </c>
      <c r="FA516" s="67">
        <f t="shared" si="1885"/>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6"/>
        <v>43633</v>
      </c>
      <c r="GP516" s="67">
        <f t="shared" si="1886"/>
        <v>43634</v>
      </c>
      <c r="GQ516" s="67">
        <f t="shared" si="1886"/>
        <v>43635</v>
      </c>
      <c r="GR516" s="67">
        <f t="shared" si="1886"/>
        <v>43636</v>
      </c>
      <c r="GS516" s="67">
        <f t="shared" si="1886"/>
        <v>43637</v>
      </c>
      <c r="GT516" s="67">
        <f t="shared" si="1886"/>
        <v>43638</v>
      </c>
      <c r="GU516" s="67">
        <f t="shared" si="1886"/>
        <v>43639</v>
      </c>
      <c r="GV516" s="67">
        <f t="shared" si="1886"/>
        <v>43640</v>
      </c>
      <c r="GW516" s="67">
        <f t="shared" si="1886"/>
        <v>43641</v>
      </c>
      <c r="GX516" s="67">
        <f t="shared" si="1886"/>
        <v>43642</v>
      </c>
      <c r="GY516" s="67">
        <f t="shared" si="1886"/>
        <v>43643</v>
      </c>
      <c r="GZ516" s="67">
        <f t="shared" si="1886"/>
        <v>43644</v>
      </c>
      <c r="HA516" s="67">
        <f t="shared" si="1886"/>
        <v>43645</v>
      </c>
      <c r="HB516" s="67">
        <f t="shared" si="1886"/>
        <v>43646</v>
      </c>
      <c r="HC516" s="67">
        <f t="shared" si="1886"/>
        <v>43647</v>
      </c>
      <c r="HD516" s="67">
        <f t="shared" si="1886"/>
        <v>43648</v>
      </c>
      <c r="HE516" s="67">
        <f t="shared" si="1886"/>
        <v>43649</v>
      </c>
      <c r="HF516" s="67">
        <f t="shared" si="1886"/>
        <v>43650</v>
      </c>
      <c r="HG516" s="67">
        <f t="shared" si="1886"/>
        <v>43651</v>
      </c>
      <c r="HH516" s="67">
        <f t="shared" si="1886"/>
        <v>43652</v>
      </c>
      <c r="HI516" s="67">
        <f t="shared" si="1886"/>
        <v>43653</v>
      </c>
      <c r="HJ516" s="67">
        <f t="shared" si="1886"/>
        <v>43654</v>
      </c>
      <c r="HK516" s="67">
        <f t="shared" si="1886"/>
        <v>43655</v>
      </c>
      <c r="HL516" s="67">
        <f t="shared" si="1886"/>
        <v>43656</v>
      </c>
      <c r="HM516" s="67">
        <f t="shared" si="1886"/>
        <v>43657</v>
      </c>
      <c r="HN516" s="67">
        <f t="shared" si="1887"/>
        <v>43658</v>
      </c>
      <c r="HO516" s="67">
        <f t="shared" si="1887"/>
        <v>43659</v>
      </c>
      <c r="HP516" s="67">
        <f t="shared" si="1887"/>
        <v>43660</v>
      </c>
      <c r="HQ516" s="67">
        <f t="shared" si="1887"/>
        <v>43661</v>
      </c>
      <c r="HR516" s="67">
        <f t="shared" si="1887"/>
        <v>43662</v>
      </c>
      <c r="HS516" s="67">
        <f t="shared" si="1887"/>
        <v>43663</v>
      </c>
      <c r="HT516" s="67">
        <f t="shared" si="1887"/>
        <v>43664</v>
      </c>
      <c r="HU516" s="67">
        <f t="shared" si="1887"/>
        <v>43665</v>
      </c>
      <c r="HV516" s="67">
        <f t="shared" si="1887"/>
        <v>43666</v>
      </c>
      <c r="HW516" s="67">
        <f t="shared" si="1887"/>
        <v>43667</v>
      </c>
      <c r="HX516" s="67">
        <f t="shared" si="1887"/>
        <v>43668</v>
      </c>
      <c r="HY516" s="67">
        <f t="shared" si="1887"/>
        <v>43669</v>
      </c>
      <c r="HZ516" s="67">
        <f t="shared" si="1887"/>
        <v>43670</v>
      </c>
      <c r="IA516" s="67">
        <f t="shared" si="1887"/>
        <v>43671</v>
      </c>
      <c r="IB516" s="67">
        <f t="shared" si="1887"/>
        <v>43672</v>
      </c>
      <c r="IC516" s="67">
        <f t="shared" si="1887"/>
        <v>43673</v>
      </c>
      <c r="ID516" s="67">
        <f t="shared" si="1887"/>
        <v>43674</v>
      </c>
      <c r="IE516" s="67">
        <f t="shared" si="1887"/>
        <v>43675</v>
      </c>
      <c r="IF516" s="67">
        <f t="shared" si="1887"/>
        <v>43676</v>
      </c>
      <c r="IG516" s="67">
        <f t="shared" si="1887"/>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7"/>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si="1887"/>
        <v>43709</v>
      </c>
      <c r="JN516" s="67">
        <f t="shared" si="1887"/>
        <v>43710</v>
      </c>
      <c r="JO516" s="67">
        <f t="shared" si="1887"/>
        <v>43711</v>
      </c>
      <c r="JP516" s="67">
        <f t="shared" si="1887"/>
        <v>43712</v>
      </c>
      <c r="JQ516" s="67">
        <f t="shared" si="1887"/>
        <v>43713</v>
      </c>
      <c r="JR516" s="67">
        <f t="shared" si="1887"/>
        <v>43714</v>
      </c>
      <c r="JS516" s="67">
        <f t="shared" si="1887"/>
        <v>43715</v>
      </c>
      <c r="JT516" s="67">
        <f t="shared" si="1887"/>
        <v>43716</v>
      </c>
      <c r="JU516" s="67">
        <f t="shared" si="1887"/>
        <v>43717</v>
      </c>
      <c r="JV516" s="67">
        <f t="shared" si="1887"/>
        <v>43718</v>
      </c>
      <c r="JW516" s="67">
        <f t="shared" si="1887"/>
        <v>43719</v>
      </c>
      <c r="JX516" s="67">
        <f t="shared" si="1887"/>
        <v>43720</v>
      </c>
      <c r="JY516" s="67">
        <f t="shared" si="1887"/>
        <v>43721</v>
      </c>
      <c r="JZ516" s="67">
        <f t="shared" si="1888"/>
        <v>43722</v>
      </c>
      <c r="KA516" s="67">
        <f t="shared" si="1888"/>
        <v>43723</v>
      </c>
      <c r="KB516" s="67">
        <f t="shared" si="1888"/>
        <v>43724</v>
      </c>
      <c r="KC516" s="67">
        <f t="shared" si="1888"/>
        <v>43725</v>
      </c>
      <c r="KD516" s="67">
        <f t="shared" si="1888"/>
        <v>43726</v>
      </c>
      <c r="KE516" s="67">
        <f t="shared" si="1888"/>
        <v>43727</v>
      </c>
      <c r="KF516" s="67">
        <f t="shared" si="1888"/>
        <v>43728</v>
      </c>
      <c r="KG516" s="67">
        <f t="shared" si="1888"/>
        <v>43729</v>
      </c>
      <c r="KH516" s="67">
        <f t="shared" si="1888"/>
        <v>43730</v>
      </c>
      <c r="KI516" s="67">
        <f t="shared" si="1888"/>
        <v>43731</v>
      </c>
      <c r="KJ516" s="67">
        <f t="shared" si="1888"/>
        <v>43732</v>
      </c>
      <c r="KK516" s="67">
        <f t="shared" si="1888"/>
        <v>43733</v>
      </c>
      <c r="KL516" s="67">
        <f t="shared" si="1888"/>
        <v>43734</v>
      </c>
      <c r="KM516" s="67">
        <f t="shared" si="1888"/>
        <v>43735</v>
      </c>
      <c r="KN516" s="67">
        <f t="shared" si="1888"/>
        <v>43736</v>
      </c>
      <c r="KO516" s="67">
        <f t="shared" si="1888"/>
        <v>43737</v>
      </c>
      <c r="KP516" s="67">
        <f t="shared" si="1888"/>
        <v>43738</v>
      </c>
      <c r="KQ516" s="67">
        <f t="shared" si="1888"/>
        <v>43739</v>
      </c>
      <c r="KR516" s="67">
        <f t="shared" si="1888"/>
        <v>43740</v>
      </c>
      <c r="KS516" s="67">
        <f t="shared" si="1888"/>
        <v>43741</v>
      </c>
      <c r="KT516" s="67">
        <f t="shared" si="1888"/>
        <v>43742</v>
      </c>
      <c r="KU516" s="67">
        <f t="shared" si="1888"/>
        <v>43743</v>
      </c>
      <c r="KV516" s="67">
        <f t="shared" si="1888"/>
        <v>43744</v>
      </c>
      <c r="KW516" s="67">
        <f t="shared" si="1888"/>
        <v>43745</v>
      </c>
      <c r="KX516" s="67">
        <f t="shared" si="1888"/>
        <v>43746</v>
      </c>
      <c r="KY516" s="67">
        <f t="shared" si="1888"/>
        <v>43747</v>
      </c>
      <c r="KZ516" s="67">
        <f t="shared" si="1888"/>
        <v>43748</v>
      </c>
      <c r="LA516" s="67">
        <f t="shared" si="1888"/>
        <v>43749</v>
      </c>
      <c r="LB516" s="67">
        <f t="shared" si="1888"/>
        <v>43750</v>
      </c>
      <c r="LC516" s="67">
        <f t="shared" si="1888"/>
        <v>43751</v>
      </c>
      <c r="LD516" s="67">
        <f t="shared" si="1888"/>
        <v>43752</v>
      </c>
      <c r="LE516" s="67">
        <f t="shared" si="1888"/>
        <v>43753</v>
      </c>
      <c r="LF516" s="67">
        <f t="shared" si="1888"/>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8"/>
        <v>43770</v>
      </c>
      <c r="LW516" s="67">
        <f t="shared" si="1888"/>
        <v>43771</v>
      </c>
      <c r="LX516" s="67">
        <f t="shared" si="1888"/>
        <v>43772</v>
      </c>
      <c r="LY516" s="67">
        <f t="shared" si="1888"/>
        <v>43773</v>
      </c>
      <c r="LZ516" s="67">
        <f t="shared" si="1888"/>
        <v>43774</v>
      </c>
      <c r="MA516" s="67">
        <f t="shared" si="1888"/>
        <v>43775</v>
      </c>
      <c r="MB516" s="67">
        <f t="shared" si="1888"/>
        <v>43776</v>
      </c>
      <c r="MC516" s="67">
        <f t="shared" si="1888"/>
        <v>43777</v>
      </c>
      <c r="MD516" s="67">
        <f t="shared" si="1888"/>
        <v>43778</v>
      </c>
      <c r="ME516" s="67">
        <f t="shared" si="1888"/>
        <v>43779</v>
      </c>
      <c r="MF516" s="67">
        <f t="shared" si="1888"/>
        <v>43780</v>
      </c>
      <c r="MG516" s="67">
        <f t="shared" si="1888"/>
        <v>43781</v>
      </c>
      <c r="MH516" s="67">
        <f t="shared" si="1888"/>
        <v>43782</v>
      </c>
      <c r="MI516" s="67">
        <f t="shared" si="1888"/>
        <v>43783</v>
      </c>
      <c r="MJ516" s="67">
        <f t="shared" si="1888"/>
        <v>43784</v>
      </c>
      <c r="MK516" s="67">
        <f t="shared" si="1888"/>
        <v>43785</v>
      </c>
      <c r="ML516" s="67">
        <f t="shared" ref="ML516:MY522" si="1895">ML$20</f>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4"/>
        <v>43466</v>
      </c>
      <c r="AE517" s="67">
        <f t="shared" si="1884"/>
        <v>43467</v>
      </c>
      <c r="AF517" s="67">
        <f t="shared" si="1884"/>
        <v>43468</v>
      </c>
      <c r="AG517" s="67">
        <f t="shared" si="1884"/>
        <v>43469</v>
      </c>
      <c r="AH517" s="67">
        <f t="shared" si="1884"/>
        <v>43470</v>
      </c>
      <c r="AI517" s="67">
        <f t="shared" si="1884"/>
        <v>43471</v>
      </c>
      <c r="AJ517" s="67">
        <f t="shared" si="1884"/>
        <v>43472</v>
      </c>
      <c r="AK517" s="67">
        <f t="shared" si="1884"/>
        <v>43473</v>
      </c>
      <c r="AL517" s="67">
        <f t="shared" si="1884"/>
        <v>43474</v>
      </c>
      <c r="AM517" s="67">
        <f t="shared" si="1884"/>
        <v>43475</v>
      </c>
      <c r="AN517" s="67">
        <f t="shared" si="1884"/>
        <v>43476</v>
      </c>
      <c r="AO517" s="67">
        <f t="shared" si="1884"/>
        <v>43477</v>
      </c>
      <c r="AP517" s="67">
        <f t="shared" si="1884"/>
        <v>43478</v>
      </c>
      <c r="AQ517" s="67">
        <f t="shared" si="1884"/>
        <v>43479</v>
      </c>
      <c r="AR517" s="67">
        <f t="shared" si="1884"/>
        <v>43480</v>
      </c>
      <c r="AS517" s="67">
        <f t="shared" si="1884"/>
        <v>43481</v>
      </c>
      <c r="AT517" s="67">
        <f t="shared" si="1884"/>
        <v>43482</v>
      </c>
      <c r="AU517" s="67">
        <f t="shared" si="1884"/>
        <v>43483</v>
      </c>
      <c r="AV517" s="67">
        <f t="shared" si="1884"/>
        <v>43484</v>
      </c>
      <c r="AW517" s="67">
        <f t="shared" si="1884"/>
        <v>43485</v>
      </c>
      <c r="AX517" s="67">
        <f t="shared" si="1884"/>
        <v>43486</v>
      </c>
      <c r="AY517" s="67">
        <f t="shared" si="1884"/>
        <v>43487</v>
      </c>
      <c r="AZ517" s="67">
        <f t="shared" si="1884"/>
        <v>43488</v>
      </c>
      <c r="BA517" s="67">
        <f t="shared" si="1884"/>
        <v>43489</v>
      </c>
      <c r="BB517" s="67">
        <f t="shared" si="1884"/>
        <v>43490</v>
      </c>
      <c r="BC517" s="67">
        <f t="shared" si="1884"/>
        <v>43491</v>
      </c>
      <c r="BD517" s="67">
        <f t="shared" si="1884"/>
        <v>43492</v>
      </c>
      <c r="BE517" s="67">
        <f t="shared" si="1884"/>
        <v>43493</v>
      </c>
      <c r="BF517" s="67">
        <f t="shared" si="1884"/>
        <v>43494</v>
      </c>
      <c r="BG517" s="67">
        <f t="shared" si="1884"/>
        <v>43495</v>
      </c>
      <c r="BH517" s="67">
        <f t="shared" si="1884"/>
        <v>43496</v>
      </c>
      <c r="BI517" s="67">
        <f t="shared" si="1884"/>
        <v>43497</v>
      </c>
      <c r="BJ517" s="67">
        <f t="shared" si="1884"/>
        <v>43498</v>
      </c>
      <c r="BK517" s="67">
        <f t="shared" si="1884"/>
        <v>43499</v>
      </c>
      <c r="BL517" s="67">
        <f t="shared" si="1884"/>
        <v>43500</v>
      </c>
      <c r="BM517" s="67">
        <f t="shared" si="1884"/>
        <v>43501</v>
      </c>
      <c r="BN517" s="67">
        <f t="shared" si="1884"/>
        <v>43502</v>
      </c>
      <c r="BO517" s="67">
        <f t="shared" si="1884"/>
        <v>43503</v>
      </c>
      <c r="BP517" s="67">
        <f t="shared" si="1884"/>
        <v>43504</v>
      </c>
      <c r="BQ517" s="67">
        <f t="shared" si="1884"/>
        <v>43505</v>
      </c>
      <c r="BR517" s="67">
        <f t="shared" si="1884"/>
        <v>43506</v>
      </c>
      <c r="BS517" s="67">
        <f t="shared" si="1884"/>
        <v>43507</v>
      </c>
      <c r="BT517" s="67">
        <f t="shared" si="1884"/>
        <v>43508</v>
      </c>
      <c r="BU517" s="67">
        <f t="shared" si="1884"/>
        <v>43509</v>
      </c>
      <c r="BV517" s="67">
        <f t="shared" si="1884"/>
        <v>43510</v>
      </c>
      <c r="BW517" s="67">
        <f t="shared" si="1884"/>
        <v>43511</v>
      </c>
      <c r="BX517" s="67">
        <f t="shared" si="1884"/>
        <v>43512</v>
      </c>
      <c r="BY517" s="67">
        <f t="shared" si="1884"/>
        <v>43513</v>
      </c>
      <c r="BZ517" s="67">
        <f t="shared" si="1884"/>
        <v>43514</v>
      </c>
      <c r="CA517" s="67">
        <f t="shared" si="1884"/>
        <v>43515</v>
      </c>
      <c r="CB517" s="67">
        <f t="shared" si="1884"/>
        <v>43516</v>
      </c>
      <c r="CC517" s="67">
        <f t="shared" si="1884"/>
        <v>43517</v>
      </c>
      <c r="CD517" s="67">
        <f t="shared" si="1884"/>
        <v>43518</v>
      </c>
      <c r="CE517" s="67">
        <f t="shared" si="1884"/>
        <v>43519</v>
      </c>
      <c r="CF517" s="67">
        <f t="shared" si="1884"/>
        <v>43520</v>
      </c>
      <c r="CG517" s="67">
        <f t="shared" si="1884"/>
        <v>43521</v>
      </c>
      <c r="CH517" s="67">
        <f t="shared" si="1884"/>
        <v>43522</v>
      </c>
      <c r="CI517" s="67">
        <f t="shared" si="1884"/>
        <v>43523</v>
      </c>
      <c r="CJ517" s="67">
        <f t="shared" si="1884"/>
        <v>43524</v>
      </c>
      <c r="CK517" s="67">
        <f t="shared" si="1884"/>
        <v>43525</v>
      </c>
      <c r="CL517" s="67">
        <f t="shared" si="1884"/>
        <v>43526</v>
      </c>
      <c r="CM517" s="67">
        <f t="shared" si="1884"/>
        <v>43527</v>
      </c>
      <c r="CN517" s="67">
        <f t="shared" si="1884"/>
        <v>43528</v>
      </c>
      <c r="CO517" s="67">
        <f t="shared" si="1884"/>
        <v>43529</v>
      </c>
      <c r="CP517" s="67">
        <f t="shared" si="1885"/>
        <v>43530</v>
      </c>
      <c r="CQ517" s="67">
        <f t="shared" si="1885"/>
        <v>43531</v>
      </c>
      <c r="CR517" s="67">
        <f t="shared" si="1885"/>
        <v>43532</v>
      </c>
      <c r="CS517" s="67">
        <f t="shared" si="1885"/>
        <v>43533</v>
      </c>
      <c r="CT517" s="67">
        <f t="shared" si="1885"/>
        <v>43534</v>
      </c>
      <c r="CU517" s="67">
        <f t="shared" si="1885"/>
        <v>43535</v>
      </c>
      <c r="CV517" s="67">
        <f t="shared" si="1885"/>
        <v>43536</v>
      </c>
      <c r="CW517" s="67">
        <f t="shared" si="1885"/>
        <v>43537</v>
      </c>
      <c r="CX517" s="67">
        <f t="shared" si="1885"/>
        <v>43538</v>
      </c>
      <c r="CY517" s="67">
        <f t="shared" si="1885"/>
        <v>43539</v>
      </c>
      <c r="CZ517" s="67">
        <f t="shared" si="1885"/>
        <v>43540</v>
      </c>
      <c r="DA517" s="67">
        <f t="shared" si="1885"/>
        <v>43541</v>
      </c>
      <c r="DB517" s="67">
        <f t="shared" si="1885"/>
        <v>43542</v>
      </c>
      <c r="DC517" s="67">
        <f t="shared" si="1885"/>
        <v>43543</v>
      </c>
      <c r="DD517" s="67">
        <f t="shared" si="1885"/>
        <v>43544</v>
      </c>
      <c r="DE517" s="67">
        <f t="shared" si="1885"/>
        <v>43545</v>
      </c>
      <c r="DF517" s="67">
        <f t="shared" si="1885"/>
        <v>43546</v>
      </c>
      <c r="DG517" s="67">
        <f t="shared" si="1885"/>
        <v>43547</v>
      </c>
      <c r="DH517" s="67">
        <f t="shared" si="1885"/>
        <v>43548</v>
      </c>
      <c r="DI517" s="67">
        <f t="shared" si="1885"/>
        <v>43549</v>
      </c>
      <c r="DJ517" s="67">
        <f t="shared" si="1885"/>
        <v>43550</v>
      </c>
      <c r="DK517" s="67">
        <f t="shared" si="1885"/>
        <v>43551</v>
      </c>
      <c r="DL517" s="67">
        <f t="shared" si="1885"/>
        <v>43552</v>
      </c>
      <c r="DM517" s="67">
        <f t="shared" si="1885"/>
        <v>43553</v>
      </c>
      <c r="DN517" s="67">
        <f t="shared" si="1885"/>
        <v>43554</v>
      </c>
      <c r="DO517" s="67">
        <f t="shared" si="1885"/>
        <v>43555</v>
      </c>
      <c r="DP517" s="67">
        <f t="shared" si="1885"/>
        <v>43556</v>
      </c>
      <c r="DQ517" s="67">
        <f t="shared" si="1885"/>
        <v>43557</v>
      </c>
      <c r="DR517" s="67">
        <f t="shared" si="1885"/>
        <v>43558</v>
      </c>
      <c r="DS517" s="67">
        <f t="shared" si="1885"/>
        <v>43559</v>
      </c>
      <c r="DT517" s="67">
        <f t="shared" si="1885"/>
        <v>43560</v>
      </c>
      <c r="DU517" s="67">
        <f t="shared" si="1885"/>
        <v>43561</v>
      </c>
      <c r="DV517" s="67">
        <f t="shared" si="1885"/>
        <v>43562</v>
      </c>
      <c r="DW517" s="67">
        <f t="shared" si="1885"/>
        <v>43563</v>
      </c>
      <c r="DX517" s="67">
        <f t="shared" si="1885"/>
        <v>43564</v>
      </c>
      <c r="DY517" s="67">
        <f t="shared" si="1885"/>
        <v>43565</v>
      </c>
      <c r="DZ517" s="67">
        <f t="shared" si="1885"/>
        <v>43566</v>
      </c>
      <c r="EA517" s="67">
        <f t="shared" si="1885"/>
        <v>43567</v>
      </c>
      <c r="EB517" s="67">
        <f t="shared" si="1885"/>
        <v>43568</v>
      </c>
      <c r="EC517" s="67">
        <f t="shared" si="1885"/>
        <v>43569</v>
      </c>
      <c r="ED517" s="67">
        <f t="shared" si="1885"/>
        <v>43570</v>
      </c>
      <c r="EE517" s="67">
        <f t="shared" si="1885"/>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5"/>
        <v>43586</v>
      </c>
      <c r="EU517" s="67">
        <f t="shared" si="1885"/>
        <v>43587</v>
      </c>
      <c r="EV517" s="67">
        <f t="shared" si="1885"/>
        <v>43588</v>
      </c>
      <c r="EW517" s="67">
        <f t="shared" si="1885"/>
        <v>43589</v>
      </c>
      <c r="EX517" s="67">
        <f t="shared" si="1885"/>
        <v>43590</v>
      </c>
      <c r="EY517" s="67">
        <f t="shared" si="1885"/>
        <v>43591</v>
      </c>
      <c r="EZ517" s="67">
        <f t="shared" si="1885"/>
        <v>43592</v>
      </c>
      <c r="FA517" s="67">
        <f t="shared" si="1885"/>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6"/>
        <v>43602</v>
      </c>
      <c r="FK517" s="67">
        <f t="shared" si="1886"/>
        <v>43603</v>
      </c>
      <c r="FL517" s="67">
        <f t="shared" si="1886"/>
        <v>43604</v>
      </c>
      <c r="FM517" s="67">
        <f t="shared" si="1886"/>
        <v>43605</v>
      </c>
      <c r="FN517" s="67">
        <f t="shared" si="1886"/>
        <v>43606</v>
      </c>
      <c r="FO517" s="67">
        <f t="shared" si="1886"/>
        <v>43607</v>
      </c>
      <c r="FP517" s="67">
        <f t="shared" si="1886"/>
        <v>43608</v>
      </c>
      <c r="FQ517" s="67">
        <f t="shared" si="1886"/>
        <v>43609</v>
      </c>
      <c r="FR517" s="67">
        <f t="shared" si="1886"/>
        <v>43610</v>
      </c>
      <c r="FS517" s="67">
        <f t="shared" si="1886"/>
        <v>43611</v>
      </c>
      <c r="FT517" s="67">
        <f t="shared" si="1886"/>
        <v>43612</v>
      </c>
      <c r="FU517" s="67">
        <f t="shared" si="1886"/>
        <v>43613</v>
      </c>
      <c r="FV517" s="67">
        <f t="shared" si="1886"/>
        <v>43614</v>
      </c>
      <c r="FW517" s="67">
        <f t="shared" si="1886"/>
        <v>43615</v>
      </c>
      <c r="FX517" s="67">
        <f t="shared" si="1886"/>
        <v>43616</v>
      </c>
      <c r="FY517" s="67">
        <f t="shared" si="1886"/>
        <v>43617</v>
      </c>
      <c r="FZ517" s="67">
        <f t="shared" si="1886"/>
        <v>43618</v>
      </c>
      <c r="GA517" s="67">
        <f t="shared" si="1886"/>
        <v>43619</v>
      </c>
      <c r="GB517" s="67">
        <f t="shared" si="1886"/>
        <v>43620</v>
      </c>
      <c r="GC517" s="67">
        <f t="shared" si="1886"/>
        <v>43621</v>
      </c>
      <c r="GD517" s="67">
        <f t="shared" si="1886"/>
        <v>43622</v>
      </c>
      <c r="GE517" s="67">
        <f t="shared" si="1886"/>
        <v>43623</v>
      </c>
      <c r="GF517" s="67">
        <f t="shared" si="1886"/>
        <v>43624</v>
      </c>
      <c r="GG517" s="67">
        <f t="shared" si="1886"/>
        <v>43625</v>
      </c>
      <c r="GH517" s="67">
        <f t="shared" si="1886"/>
        <v>43626</v>
      </c>
      <c r="GI517" s="67">
        <f t="shared" si="1886"/>
        <v>43627</v>
      </c>
      <c r="GJ517" s="67">
        <f t="shared" si="1886"/>
        <v>43628</v>
      </c>
      <c r="GK517" s="67">
        <f t="shared" si="1886"/>
        <v>43629</v>
      </c>
      <c r="GL517" s="67">
        <f t="shared" si="1886"/>
        <v>43630</v>
      </c>
      <c r="GM517" s="67">
        <f t="shared" si="1886"/>
        <v>43631</v>
      </c>
      <c r="GN517" s="67">
        <f t="shared" si="1886"/>
        <v>43632</v>
      </c>
      <c r="GO517" s="67">
        <f t="shared" si="1886"/>
        <v>43633</v>
      </c>
      <c r="GP517" s="67">
        <f t="shared" si="1886"/>
        <v>43634</v>
      </c>
      <c r="GQ517" s="67">
        <f t="shared" si="1886"/>
        <v>43635</v>
      </c>
      <c r="GR517" s="67">
        <f t="shared" si="1886"/>
        <v>43636</v>
      </c>
      <c r="GS517" s="67">
        <f t="shared" si="1886"/>
        <v>43637</v>
      </c>
      <c r="GT517" s="67">
        <f t="shared" si="1886"/>
        <v>43638</v>
      </c>
      <c r="GU517" s="67">
        <f t="shared" si="1886"/>
        <v>43639</v>
      </c>
      <c r="GV517" s="67">
        <f t="shared" si="1886"/>
        <v>43640</v>
      </c>
      <c r="GW517" s="67">
        <f t="shared" si="1886"/>
        <v>43641</v>
      </c>
      <c r="GX517" s="67">
        <f t="shared" si="1886"/>
        <v>43642</v>
      </c>
      <c r="GY517" s="67">
        <f t="shared" si="1886"/>
        <v>43643</v>
      </c>
      <c r="GZ517" s="67">
        <f t="shared" si="1886"/>
        <v>43644</v>
      </c>
      <c r="HA517" s="67">
        <f t="shared" si="1886"/>
        <v>43645</v>
      </c>
      <c r="HB517" s="67">
        <f t="shared" si="1886"/>
        <v>43646</v>
      </c>
      <c r="HC517" s="67">
        <f t="shared" si="1886"/>
        <v>43647</v>
      </c>
      <c r="HD517" s="67">
        <f t="shared" si="1886"/>
        <v>43648</v>
      </c>
      <c r="HE517" s="67">
        <f t="shared" si="1886"/>
        <v>43649</v>
      </c>
      <c r="HF517" s="67">
        <f t="shared" si="1886"/>
        <v>43650</v>
      </c>
      <c r="HG517" s="67">
        <f t="shared" si="1886"/>
        <v>43651</v>
      </c>
      <c r="HH517" s="67">
        <f t="shared" si="1886"/>
        <v>43652</v>
      </c>
      <c r="HI517" s="67">
        <f t="shared" si="1886"/>
        <v>43653</v>
      </c>
      <c r="HJ517" s="67">
        <f t="shared" si="1886"/>
        <v>43654</v>
      </c>
      <c r="HK517" s="67">
        <f t="shared" si="1886"/>
        <v>43655</v>
      </c>
      <c r="HL517" s="67">
        <f t="shared" si="1886"/>
        <v>43656</v>
      </c>
      <c r="HM517" s="67">
        <f t="shared" si="1886"/>
        <v>43657</v>
      </c>
      <c r="HN517" s="67">
        <f t="shared" si="1887"/>
        <v>43658</v>
      </c>
      <c r="HO517" s="67">
        <f t="shared" si="1887"/>
        <v>43659</v>
      </c>
      <c r="HP517" s="67">
        <f t="shared" si="1887"/>
        <v>43660</v>
      </c>
      <c r="HQ517" s="67">
        <f t="shared" si="1887"/>
        <v>43661</v>
      </c>
      <c r="HR517" s="67">
        <f t="shared" si="1887"/>
        <v>43662</v>
      </c>
      <c r="HS517" s="67">
        <f t="shared" si="1887"/>
        <v>43663</v>
      </c>
      <c r="HT517" s="67">
        <f t="shared" si="1887"/>
        <v>43664</v>
      </c>
      <c r="HU517" s="67">
        <f t="shared" si="1887"/>
        <v>43665</v>
      </c>
      <c r="HV517" s="67">
        <f t="shared" si="1887"/>
        <v>43666</v>
      </c>
      <c r="HW517" s="67">
        <f t="shared" si="1887"/>
        <v>43667</v>
      </c>
      <c r="HX517" s="67">
        <f t="shared" si="1887"/>
        <v>43668</v>
      </c>
      <c r="HY517" s="67">
        <f t="shared" si="1887"/>
        <v>43669</v>
      </c>
      <c r="HZ517" s="67">
        <f t="shared" si="1887"/>
        <v>43670</v>
      </c>
      <c r="IA517" s="67">
        <f t="shared" si="1887"/>
        <v>43671</v>
      </c>
      <c r="IB517" s="67">
        <f t="shared" si="1887"/>
        <v>43672</v>
      </c>
      <c r="IC517" s="67">
        <f t="shared" si="1887"/>
        <v>43673</v>
      </c>
      <c r="ID517" s="67">
        <f t="shared" si="1887"/>
        <v>43674</v>
      </c>
      <c r="IE517" s="67">
        <f t="shared" si="1887"/>
        <v>43675</v>
      </c>
      <c r="IF517" s="67">
        <f t="shared" si="1887"/>
        <v>43676</v>
      </c>
      <c r="IG517" s="67">
        <f t="shared" si="1887"/>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7"/>
        <v>43709</v>
      </c>
      <c r="JN517" s="67">
        <f t="shared" si="1887"/>
        <v>43710</v>
      </c>
      <c r="JO517" s="67">
        <f t="shared" si="1887"/>
        <v>43711</v>
      </c>
      <c r="JP517" s="67">
        <f t="shared" si="1887"/>
        <v>43712</v>
      </c>
      <c r="JQ517" s="67">
        <f t="shared" si="1887"/>
        <v>43713</v>
      </c>
      <c r="JR517" s="67">
        <f t="shared" si="1887"/>
        <v>43714</v>
      </c>
      <c r="JS517" s="67">
        <f t="shared" si="1887"/>
        <v>43715</v>
      </c>
      <c r="JT517" s="67">
        <f t="shared" si="1887"/>
        <v>43716</v>
      </c>
      <c r="JU517" s="67">
        <f t="shared" si="1887"/>
        <v>43717</v>
      </c>
      <c r="JV517" s="67">
        <f t="shared" si="1887"/>
        <v>43718</v>
      </c>
      <c r="JW517" s="67">
        <f t="shared" si="1887"/>
        <v>43719</v>
      </c>
      <c r="JX517" s="67">
        <f t="shared" si="1887"/>
        <v>43720</v>
      </c>
      <c r="JY517" s="67">
        <f t="shared" si="1887"/>
        <v>43721</v>
      </c>
      <c r="JZ517" s="67">
        <f t="shared" si="1888"/>
        <v>43722</v>
      </c>
      <c r="KA517" s="67">
        <f t="shared" si="1888"/>
        <v>43723</v>
      </c>
      <c r="KB517" s="67">
        <f t="shared" si="1888"/>
        <v>43724</v>
      </c>
      <c r="KC517" s="67">
        <f t="shared" si="1888"/>
        <v>43725</v>
      </c>
      <c r="KD517" s="67">
        <f t="shared" si="1888"/>
        <v>43726</v>
      </c>
      <c r="KE517" s="67">
        <f t="shared" si="1888"/>
        <v>43727</v>
      </c>
      <c r="KF517" s="67">
        <f t="shared" si="1888"/>
        <v>43728</v>
      </c>
      <c r="KG517" s="67">
        <f t="shared" si="1888"/>
        <v>43729</v>
      </c>
      <c r="KH517" s="67">
        <f t="shared" si="1888"/>
        <v>43730</v>
      </c>
      <c r="KI517" s="67">
        <f t="shared" si="1888"/>
        <v>43731</v>
      </c>
      <c r="KJ517" s="67">
        <f t="shared" si="1888"/>
        <v>43732</v>
      </c>
      <c r="KK517" s="67">
        <f t="shared" si="1888"/>
        <v>43733</v>
      </c>
      <c r="KL517" s="67">
        <f t="shared" si="1888"/>
        <v>43734</v>
      </c>
      <c r="KM517" s="67">
        <f t="shared" si="1888"/>
        <v>43735</v>
      </c>
      <c r="KN517" s="67">
        <f t="shared" si="1888"/>
        <v>43736</v>
      </c>
      <c r="KO517" s="67">
        <f t="shared" si="1888"/>
        <v>43737</v>
      </c>
      <c r="KP517" s="67">
        <f t="shared" si="1888"/>
        <v>43738</v>
      </c>
      <c r="KQ517" s="67">
        <f t="shared" si="1888"/>
        <v>43739</v>
      </c>
      <c r="KR517" s="67">
        <f t="shared" si="1888"/>
        <v>43740</v>
      </c>
      <c r="KS517" s="67">
        <f t="shared" si="1888"/>
        <v>43741</v>
      </c>
      <c r="KT517" s="67">
        <f t="shared" si="1888"/>
        <v>43742</v>
      </c>
      <c r="KU517" s="67">
        <f t="shared" si="1888"/>
        <v>43743</v>
      </c>
      <c r="KV517" s="67">
        <f t="shared" si="1888"/>
        <v>43744</v>
      </c>
      <c r="KW517" s="67">
        <f t="shared" si="1888"/>
        <v>43745</v>
      </c>
      <c r="KX517" s="67">
        <f t="shared" si="1888"/>
        <v>43746</v>
      </c>
      <c r="KY517" s="67">
        <f t="shared" si="1888"/>
        <v>43747</v>
      </c>
      <c r="KZ517" s="67">
        <f t="shared" si="1888"/>
        <v>43748</v>
      </c>
      <c r="LA517" s="67">
        <f t="shared" si="1888"/>
        <v>43749</v>
      </c>
      <c r="LB517" s="67">
        <f t="shared" si="1888"/>
        <v>43750</v>
      </c>
      <c r="LC517" s="67">
        <f t="shared" si="1888"/>
        <v>43751</v>
      </c>
      <c r="LD517" s="67">
        <f t="shared" si="1888"/>
        <v>43752</v>
      </c>
      <c r="LE517" s="67">
        <f t="shared" si="1888"/>
        <v>43753</v>
      </c>
      <c r="LF517" s="67">
        <f t="shared" si="1888"/>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8"/>
        <v>43770</v>
      </c>
      <c r="LW517" s="67">
        <f t="shared" si="1888"/>
        <v>43771</v>
      </c>
      <c r="LX517" s="67">
        <f t="shared" si="1888"/>
        <v>43772</v>
      </c>
      <c r="LY517" s="67">
        <f t="shared" si="1888"/>
        <v>43773</v>
      </c>
      <c r="LZ517" s="67">
        <f t="shared" si="1888"/>
        <v>43774</v>
      </c>
      <c r="MA517" s="67">
        <f t="shared" si="1888"/>
        <v>43775</v>
      </c>
      <c r="MB517" s="67">
        <f t="shared" si="1888"/>
        <v>43776</v>
      </c>
      <c r="MC517" s="67">
        <f t="shared" si="1888"/>
        <v>43777</v>
      </c>
      <c r="MD517" s="67">
        <f t="shared" si="1888"/>
        <v>43778</v>
      </c>
      <c r="ME517" s="67">
        <f t="shared" si="1888"/>
        <v>43779</v>
      </c>
      <c r="MF517" s="67">
        <f t="shared" si="1888"/>
        <v>43780</v>
      </c>
      <c r="MG517" s="67">
        <f t="shared" si="1888"/>
        <v>43781</v>
      </c>
      <c r="MH517" s="67">
        <f t="shared" si="1888"/>
        <v>43782</v>
      </c>
      <c r="MI517" s="67">
        <f t="shared" si="1888"/>
        <v>43783</v>
      </c>
      <c r="MJ517" s="67">
        <f t="shared" si="1888"/>
        <v>43784</v>
      </c>
      <c r="MK517" s="67">
        <f t="shared" si="1888"/>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4"/>
        <v>43466</v>
      </c>
      <c r="AE518" s="67">
        <f t="shared" si="1884"/>
        <v>43467</v>
      </c>
      <c r="AF518" s="67">
        <f t="shared" si="1884"/>
        <v>43468</v>
      </c>
      <c r="AG518" s="67">
        <f t="shared" si="1884"/>
        <v>43469</v>
      </c>
      <c r="AH518" s="67">
        <f t="shared" si="1884"/>
        <v>43470</v>
      </c>
      <c r="AI518" s="67">
        <f t="shared" si="1884"/>
        <v>43471</v>
      </c>
      <c r="AJ518" s="67">
        <f t="shared" si="1884"/>
        <v>43472</v>
      </c>
      <c r="AK518" s="67">
        <f t="shared" si="1884"/>
        <v>43473</v>
      </c>
      <c r="AL518" s="67">
        <f t="shared" si="1884"/>
        <v>43474</v>
      </c>
      <c r="AM518" s="67">
        <f t="shared" si="1884"/>
        <v>43475</v>
      </c>
      <c r="AN518" s="67">
        <f t="shared" si="1884"/>
        <v>43476</v>
      </c>
      <c r="AO518" s="67">
        <f t="shared" si="1884"/>
        <v>43477</v>
      </c>
      <c r="AP518" s="67">
        <f t="shared" si="1884"/>
        <v>43478</v>
      </c>
      <c r="AQ518" s="67">
        <f t="shared" si="1884"/>
        <v>43479</v>
      </c>
      <c r="AR518" s="67">
        <f t="shared" si="1884"/>
        <v>43480</v>
      </c>
      <c r="AS518" s="67">
        <f t="shared" si="1884"/>
        <v>43481</v>
      </c>
      <c r="AT518" s="67">
        <f t="shared" si="1884"/>
        <v>43482</v>
      </c>
      <c r="AU518" s="67">
        <f t="shared" si="1884"/>
        <v>43483</v>
      </c>
      <c r="AV518" s="67">
        <f t="shared" si="1884"/>
        <v>43484</v>
      </c>
      <c r="AW518" s="67">
        <f t="shared" si="1884"/>
        <v>43485</v>
      </c>
      <c r="AX518" s="67">
        <f t="shared" si="1884"/>
        <v>43486</v>
      </c>
      <c r="AY518" s="67">
        <f t="shared" si="1884"/>
        <v>43487</v>
      </c>
      <c r="AZ518" s="67">
        <f t="shared" si="1884"/>
        <v>43488</v>
      </c>
      <c r="BA518" s="67">
        <f t="shared" si="1884"/>
        <v>43489</v>
      </c>
      <c r="BB518" s="67">
        <f t="shared" si="1884"/>
        <v>43490</v>
      </c>
      <c r="BC518" s="67">
        <f t="shared" si="1884"/>
        <v>43491</v>
      </c>
      <c r="BD518" s="67">
        <f t="shared" ref="BD518:CZ522" si="1896">BD$20</f>
        <v>43492</v>
      </c>
      <c r="BE518" s="67">
        <f t="shared" si="1896"/>
        <v>43493</v>
      </c>
      <c r="BF518" s="67">
        <f t="shared" si="1896"/>
        <v>43494</v>
      </c>
      <c r="BG518" s="67">
        <f t="shared" si="1896"/>
        <v>43495</v>
      </c>
      <c r="BH518" s="67">
        <f t="shared" si="1896"/>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885"/>
        <v>43541</v>
      </c>
      <c r="DB518" s="67">
        <f t="shared" si="1885"/>
        <v>43542</v>
      </c>
      <c r="DC518" s="67">
        <f t="shared" si="1885"/>
        <v>43543</v>
      </c>
      <c r="DD518" s="67">
        <f t="shared" si="1885"/>
        <v>43544</v>
      </c>
      <c r="DE518" s="67">
        <f t="shared" si="1885"/>
        <v>43545</v>
      </c>
      <c r="DF518" s="67">
        <f t="shared" si="1885"/>
        <v>43546</v>
      </c>
      <c r="DG518" s="67">
        <f t="shared" si="1885"/>
        <v>43547</v>
      </c>
      <c r="DH518" s="67">
        <f t="shared" si="1885"/>
        <v>43548</v>
      </c>
      <c r="DI518" s="67">
        <f t="shared" si="1885"/>
        <v>43549</v>
      </c>
      <c r="DJ518" s="67">
        <f t="shared" si="1885"/>
        <v>43550</v>
      </c>
      <c r="DK518" s="67">
        <f t="shared" si="1885"/>
        <v>43551</v>
      </c>
      <c r="DL518" s="67">
        <f t="shared" si="1885"/>
        <v>43552</v>
      </c>
      <c r="DM518" s="67">
        <f t="shared" si="1885"/>
        <v>43553</v>
      </c>
      <c r="DN518" s="67">
        <f t="shared" si="1885"/>
        <v>43554</v>
      </c>
      <c r="DO518" s="67">
        <f t="shared" si="1885"/>
        <v>43555</v>
      </c>
      <c r="DP518" s="67">
        <f t="shared" si="1885"/>
        <v>43556</v>
      </c>
      <c r="DQ518" s="67">
        <f t="shared" si="1885"/>
        <v>43557</v>
      </c>
      <c r="DR518" s="67">
        <f t="shared" si="1885"/>
        <v>43558</v>
      </c>
      <c r="DS518" s="67">
        <f t="shared" si="1885"/>
        <v>43559</v>
      </c>
      <c r="DT518" s="67">
        <f t="shared" si="1885"/>
        <v>43560</v>
      </c>
      <c r="DU518" s="67">
        <f t="shared" si="1885"/>
        <v>43561</v>
      </c>
      <c r="DV518" s="67">
        <f t="shared" si="1885"/>
        <v>43562</v>
      </c>
      <c r="DW518" s="67">
        <f t="shared" si="1885"/>
        <v>43563</v>
      </c>
      <c r="DX518" s="67">
        <f t="shared" si="1885"/>
        <v>43564</v>
      </c>
      <c r="DY518" s="67">
        <f t="shared" si="1885"/>
        <v>43565</v>
      </c>
      <c r="DZ518" s="67">
        <f t="shared" si="1885"/>
        <v>43566</v>
      </c>
      <c r="EA518" s="67">
        <f t="shared" si="1885"/>
        <v>43567</v>
      </c>
      <c r="EB518" s="67">
        <f t="shared" si="1885"/>
        <v>43568</v>
      </c>
      <c r="EC518" s="67">
        <f t="shared" ref="EC518:FI522" si="1897">EC$20</f>
        <v>43569</v>
      </c>
      <c r="ED518" s="67">
        <f t="shared" si="1897"/>
        <v>43570</v>
      </c>
      <c r="EE518" s="67">
        <f t="shared" si="189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886"/>
        <v>43602</v>
      </c>
      <c r="FK518" s="67">
        <f t="shared" si="1886"/>
        <v>43603</v>
      </c>
      <c r="FL518" s="67">
        <f t="shared" si="1886"/>
        <v>43604</v>
      </c>
      <c r="FM518" s="67">
        <f t="shared" si="1886"/>
        <v>43605</v>
      </c>
      <c r="FN518" s="67">
        <f t="shared" si="1886"/>
        <v>43606</v>
      </c>
      <c r="FO518" s="67">
        <f t="shared" si="1886"/>
        <v>43607</v>
      </c>
      <c r="FP518" s="67">
        <f t="shared" si="1886"/>
        <v>43608</v>
      </c>
      <c r="FQ518" s="67">
        <f t="shared" si="1886"/>
        <v>43609</v>
      </c>
      <c r="FR518" s="67">
        <f t="shared" si="1886"/>
        <v>43610</v>
      </c>
      <c r="FS518" s="67">
        <f t="shared" si="1886"/>
        <v>43611</v>
      </c>
      <c r="FT518" s="67">
        <f t="shared" si="1886"/>
        <v>43612</v>
      </c>
      <c r="FU518" s="67">
        <f t="shared" si="1886"/>
        <v>43613</v>
      </c>
      <c r="FV518" s="67">
        <f t="shared" si="1886"/>
        <v>43614</v>
      </c>
      <c r="FW518" s="67">
        <f t="shared" si="1886"/>
        <v>43615</v>
      </c>
      <c r="FX518" s="67">
        <f t="shared" si="1886"/>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ref="GL518:HR522" si="1898">GL$20</f>
        <v>43630</v>
      </c>
      <c r="GM518" s="67">
        <f t="shared" si="1898"/>
        <v>43631</v>
      </c>
      <c r="GN518" s="67">
        <f t="shared" si="1898"/>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887"/>
        <v>43663</v>
      </c>
      <c r="HT518" s="67">
        <f t="shared" si="1887"/>
        <v>43664</v>
      </c>
      <c r="HU518" s="67">
        <f t="shared" si="1887"/>
        <v>43665</v>
      </c>
      <c r="HV518" s="67">
        <f t="shared" si="1887"/>
        <v>43666</v>
      </c>
      <c r="HW518" s="67">
        <f t="shared" si="1887"/>
        <v>43667</v>
      </c>
      <c r="HX518" s="67">
        <f t="shared" si="1887"/>
        <v>43668</v>
      </c>
      <c r="HY518" s="67">
        <f t="shared" si="1887"/>
        <v>43669</v>
      </c>
      <c r="HZ518" s="67">
        <f t="shared" si="1887"/>
        <v>43670</v>
      </c>
      <c r="IA518" s="67">
        <f t="shared" si="1887"/>
        <v>43671</v>
      </c>
      <c r="IB518" s="67">
        <f t="shared" si="1887"/>
        <v>43672</v>
      </c>
      <c r="IC518" s="67">
        <f t="shared" si="1887"/>
        <v>43673</v>
      </c>
      <c r="ID518" s="67">
        <f t="shared" si="1887"/>
        <v>43674</v>
      </c>
      <c r="IE518" s="67">
        <f t="shared" si="1887"/>
        <v>43675</v>
      </c>
      <c r="IF518" s="67">
        <f t="shared" si="1887"/>
        <v>43676</v>
      </c>
      <c r="IG518" s="67">
        <f t="shared" si="1887"/>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ref="IV518:KB522" si="1899">IV$20</f>
        <v>43692</v>
      </c>
      <c r="IW518" s="67">
        <f t="shared" si="1899"/>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888"/>
        <v>43725</v>
      </c>
      <c r="KD518" s="67">
        <f t="shared" si="1888"/>
        <v>43726</v>
      </c>
      <c r="KE518" s="67">
        <f t="shared" si="1888"/>
        <v>43727</v>
      </c>
      <c r="KF518" s="67">
        <f t="shared" si="1888"/>
        <v>43728</v>
      </c>
      <c r="KG518" s="67">
        <f t="shared" si="1888"/>
        <v>43729</v>
      </c>
      <c r="KH518" s="67">
        <f t="shared" si="1888"/>
        <v>43730</v>
      </c>
      <c r="KI518" s="67">
        <f t="shared" si="1888"/>
        <v>43731</v>
      </c>
      <c r="KJ518" s="67">
        <f t="shared" si="1888"/>
        <v>43732</v>
      </c>
      <c r="KK518" s="67">
        <f t="shared" si="1888"/>
        <v>43733</v>
      </c>
      <c r="KL518" s="67">
        <f t="shared" si="1888"/>
        <v>43734</v>
      </c>
      <c r="KM518" s="67">
        <f t="shared" si="1888"/>
        <v>43735</v>
      </c>
      <c r="KN518" s="67">
        <f t="shared" si="1888"/>
        <v>43736</v>
      </c>
      <c r="KO518" s="67">
        <f t="shared" si="1888"/>
        <v>43737</v>
      </c>
      <c r="KP518" s="67">
        <f t="shared" si="1888"/>
        <v>43738</v>
      </c>
      <c r="KQ518" s="67">
        <f t="shared" si="1888"/>
        <v>43739</v>
      </c>
      <c r="KR518" s="67">
        <f t="shared" si="1888"/>
        <v>43740</v>
      </c>
      <c r="KS518" s="67">
        <f t="shared" si="1888"/>
        <v>43741</v>
      </c>
      <c r="KT518" s="67">
        <f t="shared" si="1888"/>
        <v>43742</v>
      </c>
      <c r="KU518" s="67">
        <f t="shared" si="1888"/>
        <v>43743</v>
      </c>
      <c r="KV518" s="67">
        <f t="shared" si="1888"/>
        <v>43744</v>
      </c>
      <c r="KW518" s="67">
        <f t="shared" si="1888"/>
        <v>43745</v>
      </c>
      <c r="KX518" s="67">
        <f t="shared" si="1888"/>
        <v>43746</v>
      </c>
      <c r="KY518" s="67">
        <f t="shared" si="1888"/>
        <v>43747</v>
      </c>
      <c r="KZ518" s="67">
        <f t="shared" si="1888"/>
        <v>43748</v>
      </c>
      <c r="LA518" s="67">
        <f t="shared" si="1888"/>
        <v>43749</v>
      </c>
      <c r="LB518" s="67">
        <f t="shared" si="1888"/>
        <v>43750</v>
      </c>
      <c r="LC518" s="67">
        <f t="shared" si="1888"/>
        <v>43751</v>
      </c>
      <c r="LD518" s="67">
        <f t="shared" si="1888"/>
        <v>43752</v>
      </c>
      <c r="LE518" s="67">
        <f t="shared" ref="LE518:MK522" si="1900">LE$20</f>
        <v>43753</v>
      </c>
      <c r="LF518" s="67">
        <f t="shared" si="1900"/>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89"/>
        <v>43816</v>
      </c>
      <c r="NQ518" s="67">
        <f t="shared" si="1889"/>
        <v>43817</v>
      </c>
      <c r="NR518" s="67">
        <f t="shared" si="1889"/>
        <v>43818</v>
      </c>
      <c r="NS518" s="67">
        <f t="shared" si="1889"/>
        <v>43819</v>
      </c>
      <c r="NT518" s="67">
        <f t="shared" si="1889"/>
        <v>43820</v>
      </c>
      <c r="NU518" s="67">
        <f t="shared" si="1889"/>
        <v>43821</v>
      </c>
      <c r="NV518" s="67">
        <f t="shared" si="1889"/>
        <v>43822</v>
      </c>
      <c r="NW518" s="67">
        <f t="shared" si="1889"/>
        <v>43823</v>
      </c>
      <c r="NX518" s="67">
        <f t="shared" si="1889"/>
        <v>43824</v>
      </c>
      <c r="NY518" s="67">
        <f t="shared" si="1889"/>
        <v>43825</v>
      </c>
      <c r="NZ518" s="67">
        <f t="shared" si="1889"/>
        <v>43826</v>
      </c>
      <c r="OA518" s="67">
        <f t="shared" si="1889"/>
        <v>43827</v>
      </c>
      <c r="OB518" s="67">
        <f t="shared" si="1889"/>
        <v>43828</v>
      </c>
      <c r="OC518" s="67">
        <f t="shared" si="1889"/>
        <v>43829</v>
      </c>
      <c r="OD518" s="67">
        <f t="shared" si="1889"/>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304</v>
      </c>
      <c r="B519" s="229" t="s">
        <v>300</v>
      </c>
      <c r="C519" s="233" t="s">
        <v>52</v>
      </c>
      <c r="D519" s="94">
        <v>0</v>
      </c>
      <c r="E519" s="26">
        <f t="shared" ref="E519" si="1901">D519</f>
        <v>0</v>
      </c>
      <c r="F519" s="264"/>
      <c r="G519" s="128">
        <f t="shared" ref="G519" si="1902">ROUND(ROUND(D519,3)*$F519,2)</f>
        <v>0</v>
      </c>
      <c r="H519" s="129">
        <f t="shared" ref="H519" si="1903">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4">AD$20</f>
        <v>43466</v>
      </c>
      <c r="AE519" s="67">
        <f t="shared" si="1904"/>
        <v>43467</v>
      </c>
      <c r="AF519" s="67">
        <f t="shared" si="1904"/>
        <v>43468</v>
      </c>
      <c r="AG519" s="67">
        <f t="shared" si="1904"/>
        <v>43469</v>
      </c>
      <c r="AH519" s="67">
        <f t="shared" si="1904"/>
        <v>43470</v>
      </c>
      <c r="AI519" s="67">
        <f t="shared" si="1904"/>
        <v>43471</v>
      </c>
      <c r="AJ519" s="67">
        <f t="shared" si="1904"/>
        <v>43472</v>
      </c>
      <c r="AK519" s="67">
        <f t="shared" si="1904"/>
        <v>43473</v>
      </c>
      <c r="AL519" s="67">
        <f t="shared" si="1904"/>
        <v>43474</v>
      </c>
      <c r="AM519" s="67">
        <f t="shared" si="1904"/>
        <v>43475</v>
      </c>
      <c r="AN519" s="67">
        <f t="shared" si="1904"/>
        <v>43476</v>
      </c>
      <c r="AO519" s="67">
        <f t="shared" si="1904"/>
        <v>43477</v>
      </c>
      <c r="AP519" s="67">
        <f t="shared" si="1904"/>
        <v>43478</v>
      </c>
      <c r="AQ519" s="67">
        <f t="shared" si="1904"/>
        <v>43479</v>
      </c>
      <c r="AR519" s="67">
        <f t="shared" si="1904"/>
        <v>43480</v>
      </c>
      <c r="AS519" s="67">
        <f t="shared" si="1904"/>
        <v>43481</v>
      </c>
      <c r="AT519" s="67">
        <f t="shared" ref="AT519:BH522" si="1905">AT$20</f>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896"/>
        <v>43497</v>
      </c>
      <c r="BJ519" s="67">
        <f t="shared" si="1896"/>
        <v>43498</v>
      </c>
      <c r="BK519" s="67">
        <f t="shared" si="1896"/>
        <v>43499</v>
      </c>
      <c r="BL519" s="67">
        <f t="shared" si="1896"/>
        <v>43500</v>
      </c>
      <c r="BM519" s="67">
        <f t="shared" si="1896"/>
        <v>43501</v>
      </c>
      <c r="BN519" s="67">
        <f t="shared" si="1896"/>
        <v>43502</v>
      </c>
      <c r="BO519" s="67">
        <f t="shared" si="1896"/>
        <v>43503</v>
      </c>
      <c r="BP519" s="67">
        <f t="shared" si="1896"/>
        <v>43504</v>
      </c>
      <c r="BQ519" s="67">
        <f t="shared" si="1896"/>
        <v>43505</v>
      </c>
      <c r="BR519" s="67">
        <f t="shared" si="1896"/>
        <v>43506</v>
      </c>
      <c r="BS519" s="67">
        <f t="shared" si="1896"/>
        <v>43507</v>
      </c>
      <c r="BT519" s="67">
        <f t="shared" si="1896"/>
        <v>43508</v>
      </c>
      <c r="BU519" s="67">
        <f t="shared" si="1896"/>
        <v>43509</v>
      </c>
      <c r="BV519" s="67">
        <f t="shared" si="1896"/>
        <v>43510</v>
      </c>
      <c r="BW519" s="67">
        <f t="shared" si="1896"/>
        <v>43511</v>
      </c>
      <c r="BX519" s="67">
        <f t="shared" si="1896"/>
        <v>43512</v>
      </c>
      <c r="BY519" s="67">
        <f t="shared" si="1896"/>
        <v>43513</v>
      </c>
      <c r="BZ519" s="67">
        <f t="shared" si="1896"/>
        <v>43514</v>
      </c>
      <c r="CA519" s="67">
        <f t="shared" si="1896"/>
        <v>43515</v>
      </c>
      <c r="CB519" s="67">
        <f t="shared" si="1896"/>
        <v>43516</v>
      </c>
      <c r="CC519" s="67">
        <f t="shared" si="1896"/>
        <v>43517</v>
      </c>
      <c r="CD519" s="67">
        <f t="shared" si="1896"/>
        <v>43518</v>
      </c>
      <c r="CE519" s="67">
        <f t="shared" si="1896"/>
        <v>43519</v>
      </c>
      <c r="CF519" s="67">
        <f t="shared" si="1896"/>
        <v>43520</v>
      </c>
      <c r="CG519" s="67">
        <f t="shared" si="1896"/>
        <v>43521</v>
      </c>
      <c r="CH519" s="67">
        <f t="shared" si="1896"/>
        <v>43522</v>
      </c>
      <c r="CI519" s="67">
        <f t="shared" si="1896"/>
        <v>43523</v>
      </c>
      <c r="CJ519" s="67">
        <f t="shared" si="1896"/>
        <v>43524</v>
      </c>
      <c r="CK519" s="67">
        <f t="shared" si="1896"/>
        <v>43525</v>
      </c>
      <c r="CL519" s="67">
        <f t="shared" si="1896"/>
        <v>43526</v>
      </c>
      <c r="CM519" s="67">
        <f t="shared" si="1896"/>
        <v>43527</v>
      </c>
      <c r="CN519" s="67">
        <f t="shared" si="1896"/>
        <v>43528</v>
      </c>
      <c r="CO519" s="67">
        <f t="shared" si="1896"/>
        <v>43529</v>
      </c>
      <c r="CP519" s="67">
        <f t="shared" si="1896"/>
        <v>43530</v>
      </c>
      <c r="CQ519" s="67">
        <f t="shared" si="1896"/>
        <v>43531</v>
      </c>
      <c r="CR519" s="67">
        <f t="shared" si="1896"/>
        <v>43532</v>
      </c>
      <c r="CS519" s="67">
        <f t="shared" si="1896"/>
        <v>43533</v>
      </c>
      <c r="CT519" s="67">
        <f t="shared" si="1896"/>
        <v>43534</v>
      </c>
      <c r="CU519" s="67">
        <f t="shared" si="1896"/>
        <v>43535</v>
      </c>
      <c r="CV519" s="67">
        <f t="shared" si="1896"/>
        <v>43536</v>
      </c>
      <c r="CW519" s="67">
        <f t="shared" si="1896"/>
        <v>43537</v>
      </c>
      <c r="CX519" s="67">
        <f t="shared" si="1896"/>
        <v>43538</v>
      </c>
      <c r="CY519" s="67">
        <f t="shared" si="1896"/>
        <v>43539</v>
      </c>
      <c r="CZ519" s="67">
        <f t="shared" si="1896"/>
        <v>43540</v>
      </c>
      <c r="DA519" s="67">
        <f t="shared" ref="DA519:DP522" si="1906">DA$20</f>
        <v>43541</v>
      </c>
      <c r="DB519" s="67">
        <f t="shared" si="1906"/>
        <v>43542</v>
      </c>
      <c r="DC519" s="67">
        <f t="shared" si="1906"/>
        <v>43543</v>
      </c>
      <c r="DD519" s="67">
        <f t="shared" si="1906"/>
        <v>43544</v>
      </c>
      <c r="DE519" s="67">
        <f t="shared" si="1906"/>
        <v>43545</v>
      </c>
      <c r="DF519" s="67">
        <f t="shared" si="1906"/>
        <v>43546</v>
      </c>
      <c r="DG519" s="67">
        <f t="shared" si="1906"/>
        <v>43547</v>
      </c>
      <c r="DH519" s="67">
        <f t="shared" si="1906"/>
        <v>43548</v>
      </c>
      <c r="DI519" s="67">
        <f t="shared" si="1906"/>
        <v>43549</v>
      </c>
      <c r="DJ519" s="67">
        <f t="shared" si="1906"/>
        <v>43550</v>
      </c>
      <c r="DK519" s="67">
        <f t="shared" si="1906"/>
        <v>43551</v>
      </c>
      <c r="DL519" s="67">
        <f t="shared" si="1906"/>
        <v>43552</v>
      </c>
      <c r="DM519" s="67">
        <f t="shared" si="1906"/>
        <v>43553</v>
      </c>
      <c r="DN519" s="67">
        <f t="shared" si="1906"/>
        <v>43554</v>
      </c>
      <c r="DO519" s="67">
        <f t="shared" si="1906"/>
        <v>43555</v>
      </c>
      <c r="DP519" s="67">
        <f t="shared" si="1906"/>
        <v>43556</v>
      </c>
      <c r="DQ519" s="67">
        <f t="shared" ref="DQ519:EE522" si="1907">DQ$20</f>
        <v>43557</v>
      </c>
      <c r="DR519" s="67">
        <f t="shared" si="1907"/>
        <v>43558</v>
      </c>
      <c r="DS519" s="67">
        <f t="shared" si="1907"/>
        <v>43559</v>
      </c>
      <c r="DT519" s="67">
        <f t="shared" si="1907"/>
        <v>43560</v>
      </c>
      <c r="DU519" s="67">
        <f t="shared" si="1907"/>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897"/>
        <v>43572</v>
      </c>
      <c r="EG519" s="67">
        <f t="shared" si="1897"/>
        <v>43573</v>
      </c>
      <c r="EH519" s="67">
        <f t="shared" si="1897"/>
        <v>43574</v>
      </c>
      <c r="EI519" s="67">
        <f t="shared" si="1897"/>
        <v>43575</v>
      </c>
      <c r="EJ519" s="67">
        <f t="shared" si="1897"/>
        <v>43576</v>
      </c>
      <c r="EK519" s="67">
        <f t="shared" si="1897"/>
        <v>43577</v>
      </c>
      <c r="EL519" s="67">
        <f t="shared" si="1897"/>
        <v>43578</v>
      </c>
      <c r="EM519" s="67">
        <f t="shared" si="1897"/>
        <v>43579</v>
      </c>
      <c r="EN519" s="67">
        <f t="shared" si="1897"/>
        <v>43580</v>
      </c>
      <c r="EO519" s="67">
        <f t="shared" si="1897"/>
        <v>43581</v>
      </c>
      <c r="EP519" s="67">
        <f t="shared" si="1897"/>
        <v>43582</v>
      </c>
      <c r="EQ519" s="67">
        <f t="shared" si="1897"/>
        <v>43583</v>
      </c>
      <c r="ER519" s="67">
        <f t="shared" si="1897"/>
        <v>43584</v>
      </c>
      <c r="ES519" s="67">
        <f t="shared" si="1897"/>
        <v>43585</v>
      </c>
      <c r="ET519" s="67">
        <f t="shared" si="1897"/>
        <v>43586</v>
      </c>
      <c r="EU519" s="67">
        <f t="shared" si="1897"/>
        <v>43587</v>
      </c>
      <c r="EV519" s="67">
        <f t="shared" si="1897"/>
        <v>43588</v>
      </c>
      <c r="EW519" s="67">
        <f t="shared" si="1897"/>
        <v>43589</v>
      </c>
      <c r="EX519" s="67">
        <f t="shared" si="1897"/>
        <v>43590</v>
      </c>
      <c r="EY519" s="67">
        <f t="shared" si="1897"/>
        <v>43591</v>
      </c>
      <c r="EZ519" s="67">
        <f t="shared" si="1897"/>
        <v>43592</v>
      </c>
      <c r="FA519" s="67">
        <f t="shared" si="1897"/>
        <v>43593</v>
      </c>
      <c r="FB519" s="67">
        <f t="shared" si="1897"/>
        <v>43594</v>
      </c>
      <c r="FC519" s="67">
        <f t="shared" si="1897"/>
        <v>43595</v>
      </c>
      <c r="FD519" s="67">
        <f t="shared" si="1897"/>
        <v>43596</v>
      </c>
      <c r="FE519" s="67">
        <f t="shared" si="1897"/>
        <v>43597</v>
      </c>
      <c r="FF519" s="67">
        <f t="shared" si="1897"/>
        <v>43598</v>
      </c>
      <c r="FG519" s="67">
        <f t="shared" si="1897"/>
        <v>43599</v>
      </c>
      <c r="FH519" s="67">
        <f t="shared" si="1897"/>
        <v>43600</v>
      </c>
      <c r="FI519" s="67">
        <f t="shared" si="1897"/>
        <v>43601</v>
      </c>
      <c r="FJ519" s="67">
        <f t="shared" ref="FJ519:FY522" si="1908">FJ$20</f>
        <v>43602</v>
      </c>
      <c r="FK519" s="67">
        <f t="shared" si="1908"/>
        <v>43603</v>
      </c>
      <c r="FL519" s="67">
        <f t="shared" si="1908"/>
        <v>43604</v>
      </c>
      <c r="FM519" s="67">
        <f t="shared" si="1908"/>
        <v>43605</v>
      </c>
      <c r="FN519" s="67">
        <f t="shared" si="1908"/>
        <v>43606</v>
      </c>
      <c r="FO519" s="67">
        <f t="shared" si="1908"/>
        <v>43607</v>
      </c>
      <c r="FP519" s="67">
        <f t="shared" si="1908"/>
        <v>43608</v>
      </c>
      <c r="FQ519" s="67">
        <f t="shared" si="1908"/>
        <v>43609</v>
      </c>
      <c r="FR519" s="67">
        <f t="shared" si="1908"/>
        <v>43610</v>
      </c>
      <c r="FS519" s="67">
        <f t="shared" si="1908"/>
        <v>43611</v>
      </c>
      <c r="FT519" s="67">
        <f t="shared" si="1908"/>
        <v>43612</v>
      </c>
      <c r="FU519" s="67">
        <f t="shared" si="1908"/>
        <v>43613</v>
      </c>
      <c r="FV519" s="67">
        <f t="shared" si="1908"/>
        <v>43614</v>
      </c>
      <c r="FW519" s="67">
        <f t="shared" si="1908"/>
        <v>43615</v>
      </c>
      <c r="FX519" s="67">
        <f t="shared" si="1908"/>
        <v>43616</v>
      </c>
      <c r="FY519" s="67">
        <f t="shared" si="1908"/>
        <v>43617</v>
      </c>
      <c r="FZ519" s="67">
        <f t="shared" ref="FZ519:GN522" si="1909">FZ$20</f>
        <v>43618</v>
      </c>
      <c r="GA519" s="67">
        <f t="shared" si="1909"/>
        <v>43619</v>
      </c>
      <c r="GB519" s="67">
        <f t="shared" si="1909"/>
        <v>43620</v>
      </c>
      <c r="GC519" s="67">
        <f t="shared" si="1909"/>
        <v>43621</v>
      </c>
      <c r="GD519" s="67">
        <f t="shared" si="1909"/>
        <v>43622</v>
      </c>
      <c r="GE519" s="67">
        <f t="shared" si="1909"/>
        <v>43623</v>
      </c>
      <c r="GF519" s="67">
        <f t="shared" si="1909"/>
        <v>43624</v>
      </c>
      <c r="GG519" s="67">
        <f t="shared" si="1909"/>
        <v>43625</v>
      </c>
      <c r="GH519" s="67">
        <f t="shared" si="1909"/>
        <v>43626</v>
      </c>
      <c r="GI519" s="67">
        <f t="shared" si="1909"/>
        <v>43627</v>
      </c>
      <c r="GJ519" s="67">
        <f t="shared" si="1909"/>
        <v>43628</v>
      </c>
      <c r="GK519" s="67">
        <f t="shared" si="1909"/>
        <v>43629</v>
      </c>
      <c r="GL519" s="67">
        <f t="shared" si="1909"/>
        <v>43630</v>
      </c>
      <c r="GM519" s="67">
        <f t="shared" si="1909"/>
        <v>43631</v>
      </c>
      <c r="GN519" s="67">
        <f t="shared" si="1909"/>
        <v>43632</v>
      </c>
      <c r="GO519" s="67">
        <f t="shared" si="1898"/>
        <v>43633</v>
      </c>
      <c r="GP519" s="67">
        <f t="shared" si="1898"/>
        <v>43634</v>
      </c>
      <c r="GQ519" s="67">
        <f t="shared" si="1898"/>
        <v>43635</v>
      </c>
      <c r="GR519" s="67">
        <f t="shared" si="1898"/>
        <v>43636</v>
      </c>
      <c r="GS519" s="67">
        <f t="shared" si="1898"/>
        <v>43637</v>
      </c>
      <c r="GT519" s="67">
        <f t="shared" si="1898"/>
        <v>43638</v>
      </c>
      <c r="GU519" s="67">
        <f t="shared" si="1898"/>
        <v>43639</v>
      </c>
      <c r="GV519" s="67">
        <f t="shared" si="1898"/>
        <v>43640</v>
      </c>
      <c r="GW519" s="67">
        <f t="shared" si="1898"/>
        <v>43641</v>
      </c>
      <c r="GX519" s="67">
        <f t="shared" si="1898"/>
        <v>43642</v>
      </c>
      <c r="GY519" s="67">
        <f t="shared" si="1898"/>
        <v>43643</v>
      </c>
      <c r="GZ519" s="67">
        <f t="shared" si="1898"/>
        <v>43644</v>
      </c>
      <c r="HA519" s="67">
        <f t="shared" si="1898"/>
        <v>43645</v>
      </c>
      <c r="HB519" s="67">
        <f t="shared" si="1898"/>
        <v>43646</v>
      </c>
      <c r="HC519" s="67">
        <f t="shared" si="1898"/>
        <v>43647</v>
      </c>
      <c r="HD519" s="67">
        <f t="shared" si="1898"/>
        <v>43648</v>
      </c>
      <c r="HE519" s="67">
        <f t="shared" si="1898"/>
        <v>43649</v>
      </c>
      <c r="HF519" s="67">
        <f t="shared" si="1898"/>
        <v>43650</v>
      </c>
      <c r="HG519" s="67">
        <f t="shared" si="1898"/>
        <v>43651</v>
      </c>
      <c r="HH519" s="67">
        <f t="shared" si="1898"/>
        <v>43652</v>
      </c>
      <c r="HI519" s="67">
        <f t="shared" si="1898"/>
        <v>43653</v>
      </c>
      <c r="HJ519" s="67">
        <f t="shared" si="1898"/>
        <v>43654</v>
      </c>
      <c r="HK519" s="67">
        <f t="shared" si="1898"/>
        <v>43655</v>
      </c>
      <c r="HL519" s="67">
        <f t="shared" si="1898"/>
        <v>43656</v>
      </c>
      <c r="HM519" s="67">
        <f t="shared" si="1898"/>
        <v>43657</v>
      </c>
      <c r="HN519" s="67">
        <f t="shared" si="1898"/>
        <v>43658</v>
      </c>
      <c r="HO519" s="67">
        <f t="shared" si="1898"/>
        <v>43659</v>
      </c>
      <c r="HP519" s="67">
        <f t="shared" si="1898"/>
        <v>43660</v>
      </c>
      <c r="HQ519" s="67">
        <f t="shared" si="1898"/>
        <v>43661</v>
      </c>
      <c r="HR519" s="67">
        <f t="shared" si="1898"/>
        <v>43662</v>
      </c>
      <c r="HS519" s="67">
        <f t="shared" ref="HS519:IH522" si="1910">HS$20</f>
        <v>43663</v>
      </c>
      <c r="HT519" s="67">
        <f t="shared" si="1910"/>
        <v>43664</v>
      </c>
      <c r="HU519" s="67">
        <f t="shared" si="1910"/>
        <v>43665</v>
      </c>
      <c r="HV519" s="67">
        <f t="shared" si="1910"/>
        <v>43666</v>
      </c>
      <c r="HW519" s="67">
        <f t="shared" si="1910"/>
        <v>43667</v>
      </c>
      <c r="HX519" s="67">
        <f t="shared" si="1910"/>
        <v>43668</v>
      </c>
      <c r="HY519" s="67">
        <f t="shared" si="1910"/>
        <v>43669</v>
      </c>
      <c r="HZ519" s="67">
        <f t="shared" si="1910"/>
        <v>43670</v>
      </c>
      <c r="IA519" s="67">
        <f t="shared" si="1910"/>
        <v>43671</v>
      </c>
      <c r="IB519" s="67">
        <f t="shared" si="1910"/>
        <v>43672</v>
      </c>
      <c r="IC519" s="67">
        <f t="shared" si="1910"/>
        <v>43673</v>
      </c>
      <c r="ID519" s="67">
        <f t="shared" si="1910"/>
        <v>43674</v>
      </c>
      <c r="IE519" s="67">
        <f t="shared" si="1910"/>
        <v>43675</v>
      </c>
      <c r="IF519" s="67">
        <f t="shared" si="1910"/>
        <v>43676</v>
      </c>
      <c r="IG519" s="67">
        <f t="shared" si="1910"/>
        <v>43677</v>
      </c>
      <c r="IH519" s="67">
        <f t="shared" si="1910"/>
        <v>43678</v>
      </c>
      <c r="II519" s="67">
        <f t="shared" ref="II519:IW522" si="1911">II$20</f>
        <v>43679</v>
      </c>
      <c r="IJ519" s="67">
        <f t="shared" si="1911"/>
        <v>43680</v>
      </c>
      <c r="IK519" s="67">
        <f t="shared" si="1911"/>
        <v>43681</v>
      </c>
      <c r="IL519" s="67">
        <f t="shared" si="1911"/>
        <v>43682</v>
      </c>
      <c r="IM519" s="67">
        <f t="shared" si="1911"/>
        <v>43683</v>
      </c>
      <c r="IN519" s="67">
        <f t="shared" si="1911"/>
        <v>43684</v>
      </c>
      <c r="IO519" s="67">
        <f t="shared" si="1911"/>
        <v>43685</v>
      </c>
      <c r="IP519" s="67">
        <f t="shared" si="1911"/>
        <v>43686</v>
      </c>
      <c r="IQ519" s="67">
        <f t="shared" si="1911"/>
        <v>43687</v>
      </c>
      <c r="IR519" s="67">
        <f t="shared" si="1911"/>
        <v>43688</v>
      </c>
      <c r="IS519" s="67">
        <f t="shared" si="1911"/>
        <v>43689</v>
      </c>
      <c r="IT519" s="67">
        <f t="shared" si="1911"/>
        <v>43690</v>
      </c>
      <c r="IU519" s="67">
        <f t="shared" si="1911"/>
        <v>43691</v>
      </c>
      <c r="IV519" s="67">
        <f t="shared" si="1911"/>
        <v>43692</v>
      </c>
      <c r="IW519" s="67">
        <f t="shared" si="1911"/>
        <v>43693</v>
      </c>
      <c r="IX519" s="67">
        <f t="shared" si="1899"/>
        <v>43694</v>
      </c>
      <c r="IY519" s="67">
        <f t="shared" si="1899"/>
        <v>43695</v>
      </c>
      <c r="IZ519" s="67">
        <f t="shared" si="1899"/>
        <v>43696</v>
      </c>
      <c r="JA519" s="67">
        <f t="shared" si="1899"/>
        <v>43697</v>
      </c>
      <c r="JB519" s="67">
        <f t="shared" si="1899"/>
        <v>43698</v>
      </c>
      <c r="JC519" s="67">
        <f t="shared" si="1899"/>
        <v>43699</v>
      </c>
      <c r="JD519" s="67">
        <f t="shared" si="1899"/>
        <v>43700</v>
      </c>
      <c r="JE519" s="67">
        <f t="shared" si="1899"/>
        <v>43701</v>
      </c>
      <c r="JF519" s="67">
        <f t="shared" si="1899"/>
        <v>43702</v>
      </c>
      <c r="JG519" s="67">
        <f t="shared" si="1899"/>
        <v>43703</v>
      </c>
      <c r="JH519" s="67">
        <f t="shared" si="1899"/>
        <v>43704</v>
      </c>
      <c r="JI519" s="67">
        <f t="shared" si="1899"/>
        <v>43705</v>
      </c>
      <c r="JJ519" s="67">
        <f t="shared" si="1899"/>
        <v>43706</v>
      </c>
      <c r="JK519" s="67">
        <f t="shared" si="1899"/>
        <v>43707</v>
      </c>
      <c r="JL519" s="67">
        <f t="shared" si="1899"/>
        <v>43708</v>
      </c>
      <c r="JM519" s="67">
        <f t="shared" si="1899"/>
        <v>43709</v>
      </c>
      <c r="JN519" s="67">
        <f t="shared" si="1899"/>
        <v>43710</v>
      </c>
      <c r="JO519" s="67">
        <f t="shared" si="1899"/>
        <v>43711</v>
      </c>
      <c r="JP519" s="67">
        <f t="shared" si="1899"/>
        <v>43712</v>
      </c>
      <c r="JQ519" s="67">
        <f t="shared" si="1899"/>
        <v>43713</v>
      </c>
      <c r="JR519" s="67">
        <f t="shared" si="1899"/>
        <v>43714</v>
      </c>
      <c r="JS519" s="67">
        <f t="shared" si="1899"/>
        <v>43715</v>
      </c>
      <c r="JT519" s="67">
        <f t="shared" si="1899"/>
        <v>43716</v>
      </c>
      <c r="JU519" s="67">
        <f t="shared" si="1899"/>
        <v>43717</v>
      </c>
      <c r="JV519" s="67">
        <f t="shared" si="1899"/>
        <v>43718</v>
      </c>
      <c r="JW519" s="67">
        <f t="shared" si="1899"/>
        <v>43719</v>
      </c>
      <c r="JX519" s="67">
        <f t="shared" si="1899"/>
        <v>43720</v>
      </c>
      <c r="JY519" s="67">
        <f t="shared" si="1899"/>
        <v>43721</v>
      </c>
      <c r="JZ519" s="67">
        <f t="shared" si="1899"/>
        <v>43722</v>
      </c>
      <c r="KA519" s="67">
        <f t="shared" si="1899"/>
        <v>43723</v>
      </c>
      <c r="KB519" s="67">
        <f t="shared" si="1899"/>
        <v>43724</v>
      </c>
      <c r="KC519" s="67">
        <f t="shared" ref="KC519:KR522" si="1912">KC$20</f>
        <v>43725</v>
      </c>
      <c r="KD519" s="67">
        <f t="shared" si="1912"/>
        <v>43726</v>
      </c>
      <c r="KE519" s="67">
        <f t="shared" si="1912"/>
        <v>43727</v>
      </c>
      <c r="KF519" s="67">
        <f t="shared" si="1912"/>
        <v>43728</v>
      </c>
      <c r="KG519" s="67">
        <f t="shared" si="1912"/>
        <v>43729</v>
      </c>
      <c r="KH519" s="67">
        <f t="shared" si="1912"/>
        <v>43730</v>
      </c>
      <c r="KI519" s="67">
        <f t="shared" si="1912"/>
        <v>43731</v>
      </c>
      <c r="KJ519" s="67">
        <f t="shared" si="1912"/>
        <v>43732</v>
      </c>
      <c r="KK519" s="67">
        <f t="shared" si="1912"/>
        <v>43733</v>
      </c>
      <c r="KL519" s="67">
        <f t="shared" si="1912"/>
        <v>43734</v>
      </c>
      <c r="KM519" s="67">
        <f t="shared" si="1912"/>
        <v>43735</v>
      </c>
      <c r="KN519" s="67">
        <f t="shared" si="1912"/>
        <v>43736</v>
      </c>
      <c r="KO519" s="67">
        <f t="shared" si="1912"/>
        <v>43737</v>
      </c>
      <c r="KP519" s="67">
        <f t="shared" si="1912"/>
        <v>43738</v>
      </c>
      <c r="KQ519" s="67">
        <f t="shared" si="1912"/>
        <v>43739</v>
      </c>
      <c r="KR519" s="67">
        <f t="shared" si="1912"/>
        <v>43740</v>
      </c>
      <c r="KS519" s="67">
        <f t="shared" ref="KS519:LF522" si="1913">KS$20</f>
        <v>43741</v>
      </c>
      <c r="KT519" s="67">
        <f t="shared" si="1913"/>
        <v>43742</v>
      </c>
      <c r="KU519" s="67">
        <f t="shared" si="1913"/>
        <v>43743</v>
      </c>
      <c r="KV519" s="67">
        <f t="shared" si="1913"/>
        <v>43744</v>
      </c>
      <c r="KW519" s="67">
        <f t="shared" si="1913"/>
        <v>43745</v>
      </c>
      <c r="KX519" s="67">
        <f t="shared" si="1913"/>
        <v>43746</v>
      </c>
      <c r="KY519" s="67">
        <f t="shared" si="1913"/>
        <v>43747</v>
      </c>
      <c r="KZ519" s="67">
        <f t="shared" si="1913"/>
        <v>43748</v>
      </c>
      <c r="LA519" s="67">
        <f t="shared" si="1913"/>
        <v>43749</v>
      </c>
      <c r="LB519" s="67">
        <f t="shared" si="1913"/>
        <v>43750</v>
      </c>
      <c r="LC519" s="67">
        <f t="shared" si="1913"/>
        <v>43751</v>
      </c>
      <c r="LD519" s="67">
        <f t="shared" si="1913"/>
        <v>43752</v>
      </c>
      <c r="LE519" s="67">
        <f t="shared" si="1913"/>
        <v>43753</v>
      </c>
      <c r="LF519" s="67">
        <f t="shared" si="1913"/>
        <v>43754</v>
      </c>
      <c r="LG519" s="67">
        <f t="shared" si="1900"/>
        <v>43755</v>
      </c>
      <c r="LH519" s="67">
        <f t="shared" si="1900"/>
        <v>43756</v>
      </c>
      <c r="LI519" s="67">
        <f t="shared" si="1900"/>
        <v>43757</v>
      </c>
      <c r="LJ519" s="67">
        <f t="shared" si="1900"/>
        <v>43758</v>
      </c>
      <c r="LK519" s="67">
        <f t="shared" si="1900"/>
        <v>43759</v>
      </c>
      <c r="LL519" s="67">
        <f t="shared" si="1900"/>
        <v>43760</v>
      </c>
      <c r="LM519" s="67">
        <f t="shared" si="1900"/>
        <v>43761</v>
      </c>
      <c r="LN519" s="67">
        <f t="shared" si="1900"/>
        <v>43762</v>
      </c>
      <c r="LO519" s="67">
        <f t="shared" si="1900"/>
        <v>43763</v>
      </c>
      <c r="LP519" s="67">
        <f t="shared" si="1900"/>
        <v>43764</v>
      </c>
      <c r="LQ519" s="67">
        <f t="shared" si="1900"/>
        <v>43765</v>
      </c>
      <c r="LR519" s="67">
        <f t="shared" si="1900"/>
        <v>43766</v>
      </c>
      <c r="LS519" s="67">
        <f t="shared" si="1900"/>
        <v>43767</v>
      </c>
      <c r="LT519" s="67">
        <f t="shared" si="1900"/>
        <v>43768</v>
      </c>
      <c r="LU519" s="67">
        <f t="shared" si="1900"/>
        <v>43769</v>
      </c>
      <c r="LV519" s="67">
        <f t="shared" si="1900"/>
        <v>43770</v>
      </c>
      <c r="LW519" s="67">
        <f t="shared" si="1900"/>
        <v>43771</v>
      </c>
      <c r="LX519" s="67">
        <f t="shared" si="1900"/>
        <v>43772</v>
      </c>
      <c r="LY519" s="67">
        <f t="shared" si="1900"/>
        <v>43773</v>
      </c>
      <c r="LZ519" s="67">
        <f t="shared" si="1900"/>
        <v>43774</v>
      </c>
      <c r="MA519" s="67">
        <f t="shared" si="1900"/>
        <v>43775</v>
      </c>
      <c r="MB519" s="67">
        <f t="shared" si="1900"/>
        <v>43776</v>
      </c>
      <c r="MC519" s="67">
        <f t="shared" si="1900"/>
        <v>43777</v>
      </c>
      <c r="MD519" s="67">
        <f t="shared" si="1900"/>
        <v>43778</v>
      </c>
      <c r="ME519" s="67">
        <f t="shared" si="1900"/>
        <v>43779</v>
      </c>
      <c r="MF519" s="67">
        <f t="shared" si="1900"/>
        <v>43780</v>
      </c>
      <c r="MG519" s="67">
        <f t="shared" si="1900"/>
        <v>43781</v>
      </c>
      <c r="MH519" s="67">
        <f t="shared" si="1900"/>
        <v>43782</v>
      </c>
      <c r="MI519" s="67">
        <f t="shared" si="1900"/>
        <v>43783</v>
      </c>
      <c r="MJ519" s="67">
        <f t="shared" si="1900"/>
        <v>43784</v>
      </c>
      <c r="MK519" s="67">
        <f t="shared" si="1900"/>
        <v>43785</v>
      </c>
      <c r="ML519" s="67">
        <f t="shared" si="1895"/>
        <v>43786</v>
      </c>
      <c r="MM519" s="67">
        <f t="shared" si="1895"/>
        <v>43787</v>
      </c>
      <c r="MN519" s="67">
        <f t="shared" si="1895"/>
        <v>43788</v>
      </c>
      <c r="MO519" s="67">
        <f t="shared" si="1895"/>
        <v>43789</v>
      </c>
      <c r="MP519" s="67">
        <f t="shared" si="1895"/>
        <v>43790</v>
      </c>
      <c r="MQ519" s="67">
        <f t="shared" si="1895"/>
        <v>43791</v>
      </c>
      <c r="MR519" s="67">
        <f t="shared" si="1895"/>
        <v>43792</v>
      </c>
      <c r="MS519" s="67">
        <f t="shared" si="1895"/>
        <v>43793</v>
      </c>
      <c r="MT519" s="67">
        <f t="shared" si="1895"/>
        <v>43794</v>
      </c>
      <c r="MU519" s="67">
        <f t="shared" si="1895"/>
        <v>43795</v>
      </c>
      <c r="MV519" s="67">
        <f t="shared" si="1895"/>
        <v>43796</v>
      </c>
      <c r="MW519" s="67">
        <f t="shared" si="1895"/>
        <v>43797</v>
      </c>
      <c r="MX519" s="67">
        <f t="shared" si="1895"/>
        <v>43798</v>
      </c>
      <c r="MY519" s="67">
        <f t="shared" si="1895"/>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89"/>
        <v>43816</v>
      </c>
      <c r="NQ519" s="67">
        <f t="shared" si="1889"/>
        <v>43817</v>
      </c>
      <c r="NR519" s="67">
        <f t="shared" si="1889"/>
        <v>43818</v>
      </c>
      <c r="NS519" s="67">
        <f t="shared" si="1889"/>
        <v>43819</v>
      </c>
      <c r="NT519" s="67">
        <f t="shared" si="1889"/>
        <v>43820</v>
      </c>
      <c r="NU519" s="67">
        <f t="shared" si="1889"/>
        <v>43821</v>
      </c>
      <c r="NV519" s="67">
        <f t="shared" si="1889"/>
        <v>43822</v>
      </c>
      <c r="NW519" s="67">
        <f t="shared" si="1889"/>
        <v>43823</v>
      </c>
      <c r="NX519" s="67">
        <f t="shared" si="1889"/>
        <v>43824</v>
      </c>
      <c r="NY519" s="67">
        <f t="shared" si="1889"/>
        <v>43825</v>
      </c>
      <c r="NZ519" s="67">
        <f t="shared" si="1889"/>
        <v>43826</v>
      </c>
      <c r="OA519" s="67">
        <f t="shared" si="1889"/>
        <v>43827</v>
      </c>
      <c r="OB519" s="67">
        <f t="shared" si="1889"/>
        <v>43828</v>
      </c>
      <c r="OC519" s="67">
        <f t="shared" si="1889"/>
        <v>43829</v>
      </c>
      <c r="OD519" s="67">
        <f t="shared" si="1889"/>
        <v>43830</v>
      </c>
      <c r="OE519" s="183"/>
      <c r="OF519" s="28">
        <f t="shared" ref="OF519" si="1914">OK519+OM519+OO519+OQ519+OS519+OU519+OW519</f>
        <v>0</v>
      </c>
      <c r="OG519" s="28">
        <f t="shared" ref="OG519" si="1915">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4"/>
        <v>43466</v>
      </c>
      <c r="AE520" s="67">
        <f t="shared" si="1904"/>
        <v>43467</v>
      </c>
      <c r="AF520" s="67">
        <f t="shared" si="1904"/>
        <v>43468</v>
      </c>
      <c r="AG520" s="67">
        <f t="shared" si="1904"/>
        <v>43469</v>
      </c>
      <c r="AH520" s="67">
        <f t="shared" si="1904"/>
        <v>43470</v>
      </c>
      <c r="AI520" s="67">
        <f t="shared" si="1904"/>
        <v>43471</v>
      </c>
      <c r="AJ520" s="67">
        <f t="shared" si="1904"/>
        <v>43472</v>
      </c>
      <c r="AK520" s="67">
        <f t="shared" si="1904"/>
        <v>43473</v>
      </c>
      <c r="AL520" s="67">
        <f t="shared" si="1904"/>
        <v>43474</v>
      </c>
      <c r="AM520" s="67">
        <f t="shared" si="1904"/>
        <v>43475</v>
      </c>
      <c r="AN520" s="67">
        <f t="shared" si="1904"/>
        <v>43476</v>
      </c>
      <c r="AO520" s="67">
        <f t="shared" si="1904"/>
        <v>43477</v>
      </c>
      <c r="AP520" s="67">
        <f t="shared" si="1904"/>
        <v>43478</v>
      </c>
      <c r="AQ520" s="67">
        <f t="shared" si="1904"/>
        <v>43479</v>
      </c>
      <c r="AR520" s="67">
        <f t="shared" si="1904"/>
        <v>43480</v>
      </c>
      <c r="AS520" s="67">
        <f t="shared" si="1904"/>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896"/>
        <v>43497</v>
      </c>
      <c r="BJ520" s="67">
        <f t="shared" si="1896"/>
        <v>43498</v>
      </c>
      <c r="BK520" s="67">
        <f t="shared" si="1896"/>
        <v>43499</v>
      </c>
      <c r="BL520" s="67">
        <f t="shared" si="1896"/>
        <v>43500</v>
      </c>
      <c r="BM520" s="67">
        <f t="shared" si="1896"/>
        <v>43501</v>
      </c>
      <c r="BN520" s="67">
        <f t="shared" si="1896"/>
        <v>43502</v>
      </c>
      <c r="BO520" s="67">
        <f t="shared" si="1896"/>
        <v>43503</v>
      </c>
      <c r="BP520" s="67">
        <f t="shared" si="1896"/>
        <v>43504</v>
      </c>
      <c r="BQ520" s="67">
        <f t="shared" si="1896"/>
        <v>43505</v>
      </c>
      <c r="BR520" s="67">
        <f t="shared" si="1896"/>
        <v>43506</v>
      </c>
      <c r="BS520" s="67">
        <f t="shared" si="1896"/>
        <v>43507</v>
      </c>
      <c r="BT520" s="67">
        <f t="shared" si="1896"/>
        <v>43508</v>
      </c>
      <c r="BU520" s="67">
        <f t="shared" si="1896"/>
        <v>43509</v>
      </c>
      <c r="BV520" s="67">
        <f t="shared" si="1896"/>
        <v>43510</v>
      </c>
      <c r="BW520" s="67">
        <f t="shared" si="1896"/>
        <v>43511</v>
      </c>
      <c r="BX520" s="67">
        <f t="shared" si="1896"/>
        <v>43512</v>
      </c>
      <c r="BY520" s="67">
        <f t="shared" si="1896"/>
        <v>43513</v>
      </c>
      <c r="BZ520" s="67">
        <f t="shared" si="1896"/>
        <v>43514</v>
      </c>
      <c r="CA520" s="67">
        <f t="shared" si="1896"/>
        <v>43515</v>
      </c>
      <c r="CB520" s="67">
        <f t="shared" si="1896"/>
        <v>43516</v>
      </c>
      <c r="CC520" s="67">
        <f t="shared" si="1896"/>
        <v>43517</v>
      </c>
      <c r="CD520" s="67">
        <f t="shared" si="1896"/>
        <v>43518</v>
      </c>
      <c r="CE520" s="67">
        <f t="shared" si="1896"/>
        <v>43519</v>
      </c>
      <c r="CF520" s="67">
        <f t="shared" si="1896"/>
        <v>43520</v>
      </c>
      <c r="CG520" s="67">
        <f t="shared" si="1896"/>
        <v>43521</v>
      </c>
      <c r="CH520" s="67">
        <f t="shared" si="1896"/>
        <v>43522</v>
      </c>
      <c r="CI520" s="67">
        <f t="shared" si="1896"/>
        <v>43523</v>
      </c>
      <c r="CJ520" s="67">
        <f t="shared" si="1896"/>
        <v>43524</v>
      </c>
      <c r="CK520" s="67">
        <f t="shared" si="1896"/>
        <v>43525</v>
      </c>
      <c r="CL520" s="67">
        <f t="shared" si="1896"/>
        <v>43526</v>
      </c>
      <c r="CM520" s="67">
        <f t="shared" si="1896"/>
        <v>43527</v>
      </c>
      <c r="CN520" s="67">
        <f t="shared" si="1896"/>
        <v>43528</v>
      </c>
      <c r="CO520" s="67">
        <f t="shared" si="1896"/>
        <v>43529</v>
      </c>
      <c r="CP520" s="67">
        <f t="shared" si="1896"/>
        <v>43530</v>
      </c>
      <c r="CQ520" s="67">
        <f t="shared" si="1896"/>
        <v>43531</v>
      </c>
      <c r="CR520" s="67">
        <f t="shared" si="1896"/>
        <v>43532</v>
      </c>
      <c r="CS520" s="67">
        <f t="shared" si="1896"/>
        <v>43533</v>
      </c>
      <c r="CT520" s="67">
        <f t="shared" si="1896"/>
        <v>43534</v>
      </c>
      <c r="CU520" s="67">
        <f t="shared" si="1896"/>
        <v>43535</v>
      </c>
      <c r="CV520" s="67">
        <f t="shared" si="1896"/>
        <v>43536</v>
      </c>
      <c r="CW520" s="67">
        <f t="shared" si="1896"/>
        <v>43537</v>
      </c>
      <c r="CX520" s="67">
        <f t="shared" si="1896"/>
        <v>43538</v>
      </c>
      <c r="CY520" s="67">
        <f t="shared" si="1896"/>
        <v>43539</v>
      </c>
      <c r="CZ520" s="67">
        <f t="shared" si="1896"/>
        <v>43540</v>
      </c>
      <c r="DA520" s="67">
        <f t="shared" si="1906"/>
        <v>43541</v>
      </c>
      <c r="DB520" s="67">
        <f t="shared" si="1906"/>
        <v>43542</v>
      </c>
      <c r="DC520" s="67">
        <f t="shared" si="1906"/>
        <v>43543</v>
      </c>
      <c r="DD520" s="67">
        <f t="shared" si="1906"/>
        <v>43544</v>
      </c>
      <c r="DE520" s="67">
        <f t="shared" si="1906"/>
        <v>43545</v>
      </c>
      <c r="DF520" s="67">
        <f t="shared" si="1906"/>
        <v>43546</v>
      </c>
      <c r="DG520" s="67">
        <f t="shared" si="1906"/>
        <v>43547</v>
      </c>
      <c r="DH520" s="67">
        <f t="shared" si="1906"/>
        <v>43548</v>
      </c>
      <c r="DI520" s="67">
        <f t="shared" si="1906"/>
        <v>43549</v>
      </c>
      <c r="DJ520" s="67">
        <f t="shared" si="1906"/>
        <v>43550</v>
      </c>
      <c r="DK520" s="67">
        <f t="shared" si="1906"/>
        <v>43551</v>
      </c>
      <c r="DL520" s="67">
        <f t="shared" si="1906"/>
        <v>43552</v>
      </c>
      <c r="DM520" s="67">
        <f t="shared" si="1906"/>
        <v>43553</v>
      </c>
      <c r="DN520" s="67">
        <f t="shared" si="1906"/>
        <v>43554</v>
      </c>
      <c r="DO520" s="67">
        <f t="shared" si="1906"/>
        <v>43555</v>
      </c>
      <c r="DP520" s="67">
        <f t="shared" si="1906"/>
        <v>43556</v>
      </c>
      <c r="DQ520" s="67">
        <f t="shared" si="1907"/>
        <v>43557</v>
      </c>
      <c r="DR520" s="67">
        <f t="shared" si="1907"/>
        <v>43558</v>
      </c>
      <c r="DS520" s="67">
        <f t="shared" si="1907"/>
        <v>43559</v>
      </c>
      <c r="DT520" s="67">
        <f t="shared" si="1907"/>
        <v>43560</v>
      </c>
      <c r="DU520" s="67">
        <f t="shared" si="1907"/>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897"/>
        <v>43572</v>
      </c>
      <c r="EG520" s="67">
        <f t="shared" si="1897"/>
        <v>43573</v>
      </c>
      <c r="EH520" s="67">
        <f t="shared" si="1897"/>
        <v>43574</v>
      </c>
      <c r="EI520" s="67">
        <f t="shared" si="1897"/>
        <v>43575</v>
      </c>
      <c r="EJ520" s="67">
        <f t="shared" si="1897"/>
        <v>43576</v>
      </c>
      <c r="EK520" s="67">
        <f t="shared" si="1897"/>
        <v>43577</v>
      </c>
      <c r="EL520" s="67">
        <f t="shared" si="1897"/>
        <v>43578</v>
      </c>
      <c r="EM520" s="67">
        <f t="shared" si="1897"/>
        <v>43579</v>
      </c>
      <c r="EN520" s="67">
        <f t="shared" si="1897"/>
        <v>43580</v>
      </c>
      <c r="EO520" s="67">
        <f t="shared" si="1897"/>
        <v>43581</v>
      </c>
      <c r="EP520" s="67">
        <f t="shared" si="1897"/>
        <v>43582</v>
      </c>
      <c r="EQ520" s="67">
        <f t="shared" si="1897"/>
        <v>43583</v>
      </c>
      <c r="ER520" s="67">
        <f t="shared" si="1897"/>
        <v>43584</v>
      </c>
      <c r="ES520" s="67">
        <f t="shared" si="1897"/>
        <v>43585</v>
      </c>
      <c r="ET520" s="67">
        <f t="shared" si="1897"/>
        <v>43586</v>
      </c>
      <c r="EU520" s="67">
        <f t="shared" si="1897"/>
        <v>43587</v>
      </c>
      <c r="EV520" s="67">
        <f t="shared" si="1897"/>
        <v>43588</v>
      </c>
      <c r="EW520" s="67">
        <f t="shared" si="1897"/>
        <v>43589</v>
      </c>
      <c r="EX520" s="67">
        <f t="shared" si="1897"/>
        <v>43590</v>
      </c>
      <c r="EY520" s="67">
        <f t="shared" si="1897"/>
        <v>43591</v>
      </c>
      <c r="EZ520" s="67">
        <f t="shared" si="1897"/>
        <v>43592</v>
      </c>
      <c r="FA520" s="67">
        <f t="shared" si="1897"/>
        <v>43593</v>
      </c>
      <c r="FB520" s="67">
        <f t="shared" si="1897"/>
        <v>43594</v>
      </c>
      <c r="FC520" s="67">
        <f t="shared" si="1897"/>
        <v>43595</v>
      </c>
      <c r="FD520" s="67">
        <f t="shared" si="1897"/>
        <v>43596</v>
      </c>
      <c r="FE520" s="67">
        <f t="shared" si="1897"/>
        <v>43597</v>
      </c>
      <c r="FF520" s="67">
        <f t="shared" si="1897"/>
        <v>43598</v>
      </c>
      <c r="FG520" s="67">
        <f t="shared" si="1897"/>
        <v>43599</v>
      </c>
      <c r="FH520" s="67">
        <f t="shared" si="1897"/>
        <v>43600</v>
      </c>
      <c r="FI520" s="67">
        <f t="shared" si="1897"/>
        <v>43601</v>
      </c>
      <c r="FJ520" s="67">
        <f t="shared" si="1908"/>
        <v>43602</v>
      </c>
      <c r="FK520" s="67">
        <f t="shared" si="1908"/>
        <v>43603</v>
      </c>
      <c r="FL520" s="67">
        <f t="shared" si="1908"/>
        <v>43604</v>
      </c>
      <c r="FM520" s="67">
        <f t="shared" si="1908"/>
        <v>43605</v>
      </c>
      <c r="FN520" s="67">
        <f t="shared" si="1908"/>
        <v>43606</v>
      </c>
      <c r="FO520" s="67">
        <f t="shared" si="1908"/>
        <v>43607</v>
      </c>
      <c r="FP520" s="67">
        <f t="shared" si="1908"/>
        <v>43608</v>
      </c>
      <c r="FQ520" s="67">
        <f t="shared" si="1908"/>
        <v>43609</v>
      </c>
      <c r="FR520" s="67">
        <f t="shared" si="1908"/>
        <v>43610</v>
      </c>
      <c r="FS520" s="67">
        <f t="shared" si="1908"/>
        <v>43611</v>
      </c>
      <c r="FT520" s="67">
        <f t="shared" si="1908"/>
        <v>43612</v>
      </c>
      <c r="FU520" s="67">
        <f t="shared" si="1908"/>
        <v>43613</v>
      </c>
      <c r="FV520" s="67">
        <f t="shared" si="1908"/>
        <v>43614</v>
      </c>
      <c r="FW520" s="67">
        <f t="shared" si="1908"/>
        <v>43615</v>
      </c>
      <c r="FX520" s="67">
        <f t="shared" si="1908"/>
        <v>43616</v>
      </c>
      <c r="FY520" s="67">
        <f t="shared" si="1908"/>
        <v>43617</v>
      </c>
      <c r="FZ520" s="67">
        <f t="shared" si="1909"/>
        <v>43618</v>
      </c>
      <c r="GA520" s="67">
        <f t="shared" si="1909"/>
        <v>43619</v>
      </c>
      <c r="GB520" s="67">
        <f t="shared" si="1909"/>
        <v>43620</v>
      </c>
      <c r="GC520" s="67">
        <f t="shared" si="1909"/>
        <v>43621</v>
      </c>
      <c r="GD520" s="67">
        <f t="shared" si="1909"/>
        <v>43622</v>
      </c>
      <c r="GE520" s="67">
        <f t="shared" si="1909"/>
        <v>43623</v>
      </c>
      <c r="GF520" s="67">
        <f t="shared" si="1909"/>
        <v>43624</v>
      </c>
      <c r="GG520" s="67">
        <f t="shared" si="1909"/>
        <v>43625</v>
      </c>
      <c r="GH520" s="67">
        <f t="shared" si="1909"/>
        <v>43626</v>
      </c>
      <c r="GI520" s="67">
        <f t="shared" si="1909"/>
        <v>43627</v>
      </c>
      <c r="GJ520" s="67">
        <f t="shared" si="1909"/>
        <v>43628</v>
      </c>
      <c r="GK520" s="67">
        <f t="shared" si="1909"/>
        <v>43629</v>
      </c>
      <c r="GL520" s="67">
        <f t="shared" si="1909"/>
        <v>43630</v>
      </c>
      <c r="GM520" s="67">
        <f t="shared" si="1909"/>
        <v>43631</v>
      </c>
      <c r="GN520" s="67">
        <f t="shared" si="1909"/>
        <v>43632</v>
      </c>
      <c r="GO520" s="67">
        <f t="shared" si="1898"/>
        <v>43633</v>
      </c>
      <c r="GP520" s="67">
        <f t="shared" si="1898"/>
        <v>43634</v>
      </c>
      <c r="GQ520" s="67">
        <f t="shared" si="1898"/>
        <v>43635</v>
      </c>
      <c r="GR520" s="67">
        <f t="shared" si="1898"/>
        <v>43636</v>
      </c>
      <c r="GS520" s="67">
        <f t="shared" si="1898"/>
        <v>43637</v>
      </c>
      <c r="GT520" s="67">
        <f t="shared" si="1898"/>
        <v>43638</v>
      </c>
      <c r="GU520" s="67">
        <f t="shared" si="1898"/>
        <v>43639</v>
      </c>
      <c r="GV520" s="67">
        <f t="shared" si="1898"/>
        <v>43640</v>
      </c>
      <c r="GW520" s="67">
        <f t="shared" si="1898"/>
        <v>43641</v>
      </c>
      <c r="GX520" s="67">
        <f t="shared" si="1898"/>
        <v>43642</v>
      </c>
      <c r="GY520" s="67">
        <f t="shared" si="1898"/>
        <v>43643</v>
      </c>
      <c r="GZ520" s="67">
        <f t="shared" si="1898"/>
        <v>43644</v>
      </c>
      <c r="HA520" s="67">
        <f t="shared" si="1898"/>
        <v>43645</v>
      </c>
      <c r="HB520" s="67">
        <f t="shared" si="1898"/>
        <v>43646</v>
      </c>
      <c r="HC520" s="67">
        <f t="shared" si="1898"/>
        <v>43647</v>
      </c>
      <c r="HD520" s="67">
        <f t="shared" si="1898"/>
        <v>43648</v>
      </c>
      <c r="HE520" s="67">
        <f t="shared" si="1898"/>
        <v>43649</v>
      </c>
      <c r="HF520" s="67">
        <f t="shared" si="1898"/>
        <v>43650</v>
      </c>
      <c r="HG520" s="67">
        <f t="shared" si="1898"/>
        <v>43651</v>
      </c>
      <c r="HH520" s="67">
        <f t="shared" si="1898"/>
        <v>43652</v>
      </c>
      <c r="HI520" s="67">
        <f t="shared" si="1898"/>
        <v>43653</v>
      </c>
      <c r="HJ520" s="67">
        <f t="shared" si="1898"/>
        <v>43654</v>
      </c>
      <c r="HK520" s="67">
        <f t="shared" si="1898"/>
        <v>43655</v>
      </c>
      <c r="HL520" s="67">
        <f t="shared" si="1898"/>
        <v>43656</v>
      </c>
      <c r="HM520" s="67">
        <f t="shared" si="1898"/>
        <v>43657</v>
      </c>
      <c r="HN520" s="67">
        <f t="shared" si="1898"/>
        <v>43658</v>
      </c>
      <c r="HO520" s="67">
        <f t="shared" si="1898"/>
        <v>43659</v>
      </c>
      <c r="HP520" s="67">
        <f t="shared" si="1898"/>
        <v>43660</v>
      </c>
      <c r="HQ520" s="67">
        <f t="shared" si="1898"/>
        <v>43661</v>
      </c>
      <c r="HR520" s="67">
        <f t="shared" si="1898"/>
        <v>43662</v>
      </c>
      <c r="HS520" s="67">
        <f t="shared" si="1910"/>
        <v>43663</v>
      </c>
      <c r="HT520" s="67">
        <f t="shared" si="1910"/>
        <v>43664</v>
      </c>
      <c r="HU520" s="67">
        <f t="shared" si="1910"/>
        <v>43665</v>
      </c>
      <c r="HV520" s="67">
        <f t="shared" si="1910"/>
        <v>43666</v>
      </c>
      <c r="HW520" s="67">
        <f t="shared" si="1910"/>
        <v>43667</v>
      </c>
      <c r="HX520" s="67">
        <f t="shared" si="1910"/>
        <v>43668</v>
      </c>
      <c r="HY520" s="67">
        <f t="shared" si="1910"/>
        <v>43669</v>
      </c>
      <c r="HZ520" s="67">
        <f t="shared" si="1910"/>
        <v>43670</v>
      </c>
      <c r="IA520" s="67">
        <f t="shared" si="1910"/>
        <v>43671</v>
      </c>
      <c r="IB520" s="67">
        <f t="shared" si="1910"/>
        <v>43672</v>
      </c>
      <c r="IC520" s="67">
        <f t="shared" si="1910"/>
        <v>43673</v>
      </c>
      <c r="ID520" s="67">
        <f t="shared" si="1910"/>
        <v>43674</v>
      </c>
      <c r="IE520" s="67">
        <f t="shared" si="1910"/>
        <v>43675</v>
      </c>
      <c r="IF520" s="67">
        <f t="shared" si="1910"/>
        <v>43676</v>
      </c>
      <c r="IG520" s="67">
        <f t="shared" si="1910"/>
        <v>43677</v>
      </c>
      <c r="IH520" s="67">
        <f t="shared" si="1910"/>
        <v>43678</v>
      </c>
      <c r="II520" s="67">
        <f t="shared" si="1911"/>
        <v>43679</v>
      </c>
      <c r="IJ520" s="67">
        <f t="shared" si="1911"/>
        <v>43680</v>
      </c>
      <c r="IK520" s="67">
        <f t="shared" si="1911"/>
        <v>43681</v>
      </c>
      <c r="IL520" s="67">
        <f t="shared" si="1911"/>
        <v>43682</v>
      </c>
      <c r="IM520" s="67">
        <f t="shared" si="1911"/>
        <v>43683</v>
      </c>
      <c r="IN520" s="67">
        <f t="shared" si="1911"/>
        <v>43684</v>
      </c>
      <c r="IO520" s="67">
        <f t="shared" si="1911"/>
        <v>43685</v>
      </c>
      <c r="IP520" s="67">
        <f t="shared" si="1911"/>
        <v>43686</v>
      </c>
      <c r="IQ520" s="67">
        <f t="shared" si="1911"/>
        <v>43687</v>
      </c>
      <c r="IR520" s="67">
        <f t="shared" si="1911"/>
        <v>43688</v>
      </c>
      <c r="IS520" s="67">
        <f t="shared" si="1911"/>
        <v>43689</v>
      </c>
      <c r="IT520" s="67">
        <f t="shared" si="1911"/>
        <v>43690</v>
      </c>
      <c r="IU520" s="67">
        <f t="shared" si="1911"/>
        <v>43691</v>
      </c>
      <c r="IV520" s="67">
        <f t="shared" si="1911"/>
        <v>43692</v>
      </c>
      <c r="IW520" s="67">
        <f t="shared" si="1911"/>
        <v>43693</v>
      </c>
      <c r="IX520" s="67">
        <f t="shared" si="1899"/>
        <v>43694</v>
      </c>
      <c r="IY520" s="67">
        <f t="shared" si="1899"/>
        <v>43695</v>
      </c>
      <c r="IZ520" s="67">
        <f t="shared" si="1899"/>
        <v>43696</v>
      </c>
      <c r="JA520" s="67">
        <f t="shared" si="1899"/>
        <v>43697</v>
      </c>
      <c r="JB520" s="67">
        <f t="shared" si="1899"/>
        <v>43698</v>
      </c>
      <c r="JC520" s="67">
        <f t="shared" si="1899"/>
        <v>43699</v>
      </c>
      <c r="JD520" s="67">
        <f t="shared" si="1899"/>
        <v>43700</v>
      </c>
      <c r="JE520" s="67">
        <f t="shared" si="1899"/>
        <v>43701</v>
      </c>
      <c r="JF520" s="67">
        <f t="shared" si="1899"/>
        <v>43702</v>
      </c>
      <c r="JG520" s="67">
        <f t="shared" si="1899"/>
        <v>43703</v>
      </c>
      <c r="JH520" s="67">
        <f t="shared" si="1899"/>
        <v>43704</v>
      </c>
      <c r="JI520" s="67">
        <f t="shared" si="1899"/>
        <v>43705</v>
      </c>
      <c r="JJ520" s="67">
        <f t="shared" si="1899"/>
        <v>43706</v>
      </c>
      <c r="JK520" s="67">
        <f t="shared" si="1899"/>
        <v>43707</v>
      </c>
      <c r="JL520" s="67">
        <f t="shared" si="1899"/>
        <v>43708</v>
      </c>
      <c r="JM520" s="67">
        <f t="shared" si="1899"/>
        <v>43709</v>
      </c>
      <c r="JN520" s="67">
        <f t="shared" si="1899"/>
        <v>43710</v>
      </c>
      <c r="JO520" s="67">
        <f t="shared" si="1899"/>
        <v>43711</v>
      </c>
      <c r="JP520" s="67">
        <f t="shared" si="1899"/>
        <v>43712</v>
      </c>
      <c r="JQ520" s="67">
        <f t="shared" si="1899"/>
        <v>43713</v>
      </c>
      <c r="JR520" s="67">
        <f t="shared" si="1899"/>
        <v>43714</v>
      </c>
      <c r="JS520" s="67">
        <f t="shared" si="1899"/>
        <v>43715</v>
      </c>
      <c r="JT520" s="67">
        <f t="shared" si="1899"/>
        <v>43716</v>
      </c>
      <c r="JU520" s="67">
        <f t="shared" si="1899"/>
        <v>43717</v>
      </c>
      <c r="JV520" s="67">
        <f t="shared" si="1899"/>
        <v>43718</v>
      </c>
      <c r="JW520" s="67">
        <f t="shared" si="1899"/>
        <v>43719</v>
      </c>
      <c r="JX520" s="67">
        <f t="shared" si="1899"/>
        <v>43720</v>
      </c>
      <c r="JY520" s="67">
        <f t="shared" si="1899"/>
        <v>43721</v>
      </c>
      <c r="JZ520" s="67">
        <f t="shared" si="1899"/>
        <v>43722</v>
      </c>
      <c r="KA520" s="67">
        <f t="shared" si="1899"/>
        <v>43723</v>
      </c>
      <c r="KB520" s="67">
        <f t="shared" si="1899"/>
        <v>43724</v>
      </c>
      <c r="KC520" s="67">
        <f t="shared" si="1912"/>
        <v>43725</v>
      </c>
      <c r="KD520" s="67">
        <f t="shared" si="1912"/>
        <v>43726</v>
      </c>
      <c r="KE520" s="67">
        <f t="shared" si="1912"/>
        <v>43727</v>
      </c>
      <c r="KF520" s="67">
        <f t="shared" si="1912"/>
        <v>43728</v>
      </c>
      <c r="KG520" s="67">
        <f t="shared" si="1912"/>
        <v>43729</v>
      </c>
      <c r="KH520" s="67">
        <f t="shared" si="1912"/>
        <v>43730</v>
      </c>
      <c r="KI520" s="67">
        <f t="shared" si="1912"/>
        <v>43731</v>
      </c>
      <c r="KJ520" s="67">
        <f t="shared" si="1912"/>
        <v>43732</v>
      </c>
      <c r="KK520" s="67">
        <f t="shared" si="1912"/>
        <v>43733</v>
      </c>
      <c r="KL520" s="67">
        <f t="shared" si="1912"/>
        <v>43734</v>
      </c>
      <c r="KM520" s="67">
        <f t="shared" si="1912"/>
        <v>43735</v>
      </c>
      <c r="KN520" s="67">
        <f t="shared" si="1912"/>
        <v>43736</v>
      </c>
      <c r="KO520" s="67">
        <f t="shared" si="1912"/>
        <v>43737</v>
      </c>
      <c r="KP520" s="67">
        <f t="shared" si="1912"/>
        <v>43738</v>
      </c>
      <c r="KQ520" s="67">
        <f t="shared" si="1912"/>
        <v>43739</v>
      </c>
      <c r="KR520" s="67">
        <f t="shared" si="1912"/>
        <v>43740</v>
      </c>
      <c r="KS520" s="67">
        <f t="shared" si="1913"/>
        <v>43741</v>
      </c>
      <c r="KT520" s="67">
        <f t="shared" si="1913"/>
        <v>43742</v>
      </c>
      <c r="KU520" s="67">
        <f t="shared" si="1913"/>
        <v>43743</v>
      </c>
      <c r="KV520" s="67">
        <f t="shared" si="1913"/>
        <v>43744</v>
      </c>
      <c r="KW520" s="67">
        <f t="shared" si="1913"/>
        <v>43745</v>
      </c>
      <c r="KX520" s="67">
        <f t="shared" si="1913"/>
        <v>43746</v>
      </c>
      <c r="KY520" s="67">
        <f t="shared" si="1913"/>
        <v>43747</v>
      </c>
      <c r="KZ520" s="67">
        <f t="shared" si="1913"/>
        <v>43748</v>
      </c>
      <c r="LA520" s="67">
        <f t="shared" si="1913"/>
        <v>43749</v>
      </c>
      <c r="LB520" s="67">
        <f t="shared" si="1913"/>
        <v>43750</v>
      </c>
      <c r="LC520" s="67">
        <f t="shared" si="1913"/>
        <v>43751</v>
      </c>
      <c r="LD520" s="67">
        <f t="shared" si="1913"/>
        <v>43752</v>
      </c>
      <c r="LE520" s="67">
        <f t="shared" si="1913"/>
        <v>43753</v>
      </c>
      <c r="LF520" s="67">
        <f t="shared" si="1913"/>
        <v>43754</v>
      </c>
      <c r="LG520" s="67">
        <f t="shared" si="1900"/>
        <v>43755</v>
      </c>
      <c r="LH520" s="67">
        <f t="shared" si="1900"/>
        <v>43756</v>
      </c>
      <c r="LI520" s="67">
        <f t="shared" si="1900"/>
        <v>43757</v>
      </c>
      <c r="LJ520" s="67">
        <f t="shared" si="1900"/>
        <v>43758</v>
      </c>
      <c r="LK520" s="67">
        <f t="shared" si="1900"/>
        <v>43759</v>
      </c>
      <c r="LL520" s="67">
        <f t="shared" si="1900"/>
        <v>43760</v>
      </c>
      <c r="LM520" s="67">
        <f t="shared" si="1900"/>
        <v>43761</v>
      </c>
      <c r="LN520" s="67">
        <f t="shared" si="1900"/>
        <v>43762</v>
      </c>
      <c r="LO520" s="67">
        <f t="shared" si="1900"/>
        <v>43763</v>
      </c>
      <c r="LP520" s="67">
        <f t="shared" si="1900"/>
        <v>43764</v>
      </c>
      <c r="LQ520" s="67">
        <f t="shared" si="1900"/>
        <v>43765</v>
      </c>
      <c r="LR520" s="67">
        <f t="shared" si="1900"/>
        <v>43766</v>
      </c>
      <c r="LS520" s="67">
        <f t="shared" si="1900"/>
        <v>43767</v>
      </c>
      <c r="LT520" s="67">
        <f t="shared" si="1900"/>
        <v>43768</v>
      </c>
      <c r="LU520" s="67">
        <f t="shared" si="1900"/>
        <v>43769</v>
      </c>
      <c r="LV520" s="67">
        <f t="shared" si="1900"/>
        <v>43770</v>
      </c>
      <c r="LW520" s="67">
        <f t="shared" si="1900"/>
        <v>43771</v>
      </c>
      <c r="LX520" s="67">
        <f t="shared" si="1900"/>
        <v>43772</v>
      </c>
      <c r="LY520" s="67">
        <f t="shared" si="1900"/>
        <v>43773</v>
      </c>
      <c r="LZ520" s="67">
        <f t="shared" si="1900"/>
        <v>43774</v>
      </c>
      <c r="MA520" s="67">
        <f t="shared" si="1900"/>
        <v>43775</v>
      </c>
      <c r="MB520" s="67">
        <f t="shared" si="1900"/>
        <v>43776</v>
      </c>
      <c r="MC520" s="67">
        <f t="shared" si="1900"/>
        <v>43777</v>
      </c>
      <c r="MD520" s="67">
        <f t="shared" si="1900"/>
        <v>43778</v>
      </c>
      <c r="ME520" s="67">
        <f t="shared" si="1900"/>
        <v>43779</v>
      </c>
      <c r="MF520" s="67">
        <f t="shared" si="1900"/>
        <v>43780</v>
      </c>
      <c r="MG520" s="67">
        <f t="shared" si="1900"/>
        <v>43781</v>
      </c>
      <c r="MH520" s="67">
        <f t="shared" si="1900"/>
        <v>43782</v>
      </c>
      <c r="MI520" s="67">
        <f t="shared" si="1900"/>
        <v>43783</v>
      </c>
      <c r="MJ520" s="67">
        <f t="shared" si="1900"/>
        <v>43784</v>
      </c>
      <c r="MK520" s="67">
        <f t="shared" si="1900"/>
        <v>43785</v>
      </c>
      <c r="ML520" s="67">
        <f t="shared" si="1895"/>
        <v>43786</v>
      </c>
      <c r="MM520" s="67">
        <f t="shared" si="1895"/>
        <v>43787</v>
      </c>
      <c r="MN520" s="67">
        <f t="shared" si="1895"/>
        <v>43788</v>
      </c>
      <c r="MO520" s="67">
        <f t="shared" si="1895"/>
        <v>43789</v>
      </c>
      <c r="MP520" s="67">
        <f t="shared" si="1895"/>
        <v>43790</v>
      </c>
      <c r="MQ520" s="67">
        <f t="shared" si="1895"/>
        <v>43791</v>
      </c>
      <c r="MR520" s="67">
        <f t="shared" si="1895"/>
        <v>43792</v>
      </c>
      <c r="MS520" s="67">
        <f t="shared" si="1895"/>
        <v>43793</v>
      </c>
      <c r="MT520" s="67">
        <f t="shared" si="1895"/>
        <v>43794</v>
      </c>
      <c r="MU520" s="67">
        <f t="shared" si="1895"/>
        <v>43795</v>
      </c>
      <c r="MV520" s="67">
        <f t="shared" si="1895"/>
        <v>43796</v>
      </c>
      <c r="MW520" s="67">
        <f t="shared" si="1895"/>
        <v>43797</v>
      </c>
      <c r="MX520" s="67">
        <f t="shared" si="1895"/>
        <v>43798</v>
      </c>
      <c r="MY520" s="67">
        <f t="shared" si="1895"/>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89"/>
        <v>43816</v>
      </c>
      <c r="NQ520" s="67">
        <f t="shared" si="1889"/>
        <v>43817</v>
      </c>
      <c r="NR520" s="67">
        <f t="shared" si="1889"/>
        <v>43818</v>
      </c>
      <c r="NS520" s="67">
        <f t="shared" si="1889"/>
        <v>43819</v>
      </c>
      <c r="NT520" s="67">
        <f t="shared" si="1889"/>
        <v>43820</v>
      </c>
      <c r="NU520" s="67">
        <f t="shared" si="1889"/>
        <v>43821</v>
      </c>
      <c r="NV520" s="67">
        <f t="shared" si="1889"/>
        <v>43822</v>
      </c>
      <c r="NW520" s="67">
        <f t="shared" si="1889"/>
        <v>43823</v>
      </c>
      <c r="NX520" s="67">
        <f t="shared" si="1889"/>
        <v>43824</v>
      </c>
      <c r="NY520" s="67">
        <f t="shared" si="1889"/>
        <v>43825</v>
      </c>
      <c r="NZ520" s="67">
        <f t="shared" si="1889"/>
        <v>43826</v>
      </c>
      <c r="OA520" s="67">
        <f t="shared" si="1889"/>
        <v>43827</v>
      </c>
      <c r="OB520" s="67">
        <f t="shared" si="1889"/>
        <v>43828</v>
      </c>
      <c r="OC520" s="67">
        <f t="shared" si="1889"/>
        <v>43829</v>
      </c>
      <c r="OD520" s="67">
        <f t="shared" si="1889"/>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4"/>
        <v>43466</v>
      </c>
      <c r="AE521" s="67">
        <f t="shared" si="1904"/>
        <v>43467</v>
      </c>
      <c r="AF521" s="67">
        <f t="shared" si="1904"/>
        <v>43468</v>
      </c>
      <c r="AG521" s="67">
        <f t="shared" si="1904"/>
        <v>43469</v>
      </c>
      <c r="AH521" s="67">
        <f t="shared" si="1904"/>
        <v>43470</v>
      </c>
      <c r="AI521" s="67">
        <f t="shared" si="1904"/>
        <v>43471</v>
      </c>
      <c r="AJ521" s="67">
        <f t="shared" si="1904"/>
        <v>43472</v>
      </c>
      <c r="AK521" s="67">
        <f t="shared" si="1904"/>
        <v>43473</v>
      </c>
      <c r="AL521" s="67">
        <f t="shared" si="1904"/>
        <v>43474</v>
      </c>
      <c r="AM521" s="67">
        <f t="shared" si="1904"/>
        <v>43475</v>
      </c>
      <c r="AN521" s="67">
        <f t="shared" si="1904"/>
        <v>43476</v>
      </c>
      <c r="AO521" s="67">
        <f t="shared" si="1904"/>
        <v>43477</v>
      </c>
      <c r="AP521" s="67">
        <f t="shared" si="1904"/>
        <v>43478</v>
      </c>
      <c r="AQ521" s="67">
        <f t="shared" si="1904"/>
        <v>43479</v>
      </c>
      <c r="AR521" s="67">
        <f t="shared" si="1904"/>
        <v>43480</v>
      </c>
      <c r="AS521" s="67">
        <f t="shared" si="1904"/>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896"/>
        <v>43497</v>
      </c>
      <c r="BJ521" s="67">
        <f t="shared" si="1896"/>
        <v>43498</v>
      </c>
      <c r="BK521" s="67">
        <f t="shared" si="1896"/>
        <v>43499</v>
      </c>
      <c r="BL521" s="67">
        <f t="shared" si="1896"/>
        <v>43500</v>
      </c>
      <c r="BM521" s="67">
        <f t="shared" si="1896"/>
        <v>43501</v>
      </c>
      <c r="BN521" s="67">
        <f t="shared" si="1896"/>
        <v>43502</v>
      </c>
      <c r="BO521" s="67">
        <f t="shared" si="1896"/>
        <v>43503</v>
      </c>
      <c r="BP521" s="67">
        <f t="shared" si="1896"/>
        <v>43504</v>
      </c>
      <c r="BQ521" s="67">
        <f t="shared" si="1896"/>
        <v>43505</v>
      </c>
      <c r="BR521" s="67">
        <f t="shared" si="1896"/>
        <v>43506</v>
      </c>
      <c r="BS521" s="67">
        <f t="shared" si="1896"/>
        <v>43507</v>
      </c>
      <c r="BT521" s="67">
        <f t="shared" si="1896"/>
        <v>43508</v>
      </c>
      <c r="BU521" s="67">
        <f t="shared" si="1896"/>
        <v>43509</v>
      </c>
      <c r="BV521" s="67">
        <f t="shared" si="1896"/>
        <v>43510</v>
      </c>
      <c r="BW521" s="67">
        <f t="shared" si="1896"/>
        <v>43511</v>
      </c>
      <c r="BX521" s="67">
        <f t="shared" si="1896"/>
        <v>43512</v>
      </c>
      <c r="BY521" s="67">
        <f t="shared" si="1896"/>
        <v>43513</v>
      </c>
      <c r="BZ521" s="67">
        <f t="shared" si="1896"/>
        <v>43514</v>
      </c>
      <c r="CA521" s="67">
        <f t="shared" si="1896"/>
        <v>43515</v>
      </c>
      <c r="CB521" s="67">
        <f t="shared" si="1896"/>
        <v>43516</v>
      </c>
      <c r="CC521" s="67">
        <f t="shared" si="1896"/>
        <v>43517</v>
      </c>
      <c r="CD521" s="67">
        <f t="shared" si="1896"/>
        <v>43518</v>
      </c>
      <c r="CE521" s="67">
        <f t="shared" si="1896"/>
        <v>43519</v>
      </c>
      <c r="CF521" s="67">
        <f t="shared" si="1896"/>
        <v>43520</v>
      </c>
      <c r="CG521" s="67">
        <f t="shared" si="1896"/>
        <v>43521</v>
      </c>
      <c r="CH521" s="67">
        <f t="shared" si="1896"/>
        <v>43522</v>
      </c>
      <c r="CI521" s="67">
        <f t="shared" si="1896"/>
        <v>43523</v>
      </c>
      <c r="CJ521" s="67">
        <f t="shared" si="1896"/>
        <v>43524</v>
      </c>
      <c r="CK521" s="67">
        <f t="shared" si="1896"/>
        <v>43525</v>
      </c>
      <c r="CL521" s="67">
        <f t="shared" si="1896"/>
        <v>43526</v>
      </c>
      <c r="CM521" s="67">
        <f t="shared" si="1896"/>
        <v>43527</v>
      </c>
      <c r="CN521" s="67">
        <f t="shared" si="1896"/>
        <v>43528</v>
      </c>
      <c r="CO521" s="67">
        <f t="shared" si="1896"/>
        <v>43529</v>
      </c>
      <c r="CP521" s="67">
        <f t="shared" si="1896"/>
        <v>43530</v>
      </c>
      <c r="CQ521" s="67">
        <f t="shared" si="1896"/>
        <v>43531</v>
      </c>
      <c r="CR521" s="67">
        <f t="shared" si="1896"/>
        <v>43532</v>
      </c>
      <c r="CS521" s="67">
        <f t="shared" si="1896"/>
        <v>43533</v>
      </c>
      <c r="CT521" s="67">
        <f t="shared" si="1896"/>
        <v>43534</v>
      </c>
      <c r="CU521" s="67">
        <f t="shared" si="1896"/>
        <v>43535</v>
      </c>
      <c r="CV521" s="67">
        <f t="shared" si="1896"/>
        <v>43536</v>
      </c>
      <c r="CW521" s="67">
        <f t="shared" si="1896"/>
        <v>43537</v>
      </c>
      <c r="CX521" s="67">
        <f t="shared" si="1896"/>
        <v>43538</v>
      </c>
      <c r="CY521" s="67">
        <f t="shared" si="1896"/>
        <v>43539</v>
      </c>
      <c r="CZ521" s="67">
        <f t="shared" si="1896"/>
        <v>43540</v>
      </c>
      <c r="DA521" s="67">
        <f t="shared" si="1906"/>
        <v>43541</v>
      </c>
      <c r="DB521" s="67">
        <f t="shared" si="1906"/>
        <v>43542</v>
      </c>
      <c r="DC521" s="67">
        <f t="shared" si="1906"/>
        <v>43543</v>
      </c>
      <c r="DD521" s="67">
        <f t="shared" si="1906"/>
        <v>43544</v>
      </c>
      <c r="DE521" s="67">
        <f t="shared" si="1906"/>
        <v>43545</v>
      </c>
      <c r="DF521" s="67">
        <f t="shared" si="1906"/>
        <v>43546</v>
      </c>
      <c r="DG521" s="67">
        <f t="shared" si="1906"/>
        <v>43547</v>
      </c>
      <c r="DH521" s="67">
        <f t="shared" si="1906"/>
        <v>43548</v>
      </c>
      <c r="DI521" s="67">
        <f t="shared" si="1906"/>
        <v>43549</v>
      </c>
      <c r="DJ521" s="67">
        <f t="shared" si="1906"/>
        <v>43550</v>
      </c>
      <c r="DK521" s="67">
        <f t="shared" si="1906"/>
        <v>43551</v>
      </c>
      <c r="DL521" s="67">
        <f t="shared" si="1906"/>
        <v>43552</v>
      </c>
      <c r="DM521" s="67">
        <f t="shared" si="1906"/>
        <v>43553</v>
      </c>
      <c r="DN521" s="67">
        <f t="shared" si="1906"/>
        <v>43554</v>
      </c>
      <c r="DO521" s="67">
        <f t="shared" si="1906"/>
        <v>43555</v>
      </c>
      <c r="DP521" s="67">
        <f t="shared" si="1906"/>
        <v>43556</v>
      </c>
      <c r="DQ521" s="67">
        <f t="shared" si="1907"/>
        <v>43557</v>
      </c>
      <c r="DR521" s="67">
        <f t="shared" si="1907"/>
        <v>43558</v>
      </c>
      <c r="DS521" s="67">
        <f t="shared" si="1907"/>
        <v>43559</v>
      </c>
      <c r="DT521" s="67">
        <f t="shared" si="1907"/>
        <v>43560</v>
      </c>
      <c r="DU521" s="67">
        <f t="shared" si="1907"/>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897"/>
        <v>43572</v>
      </c>
      <c r="EG521" s="67">
        <f t="shared" si="1897"/>
        <v>43573</v>
      </c>
      <c r="EH521" s="67">
        <f t="shared" si="1897"/>
        <v>43574</v>
      </c>
      <c r="EI521" s="67">
        <f t="shared" si="1897"/>
        <v>43575</v>
      </c>
      <c r="EJ521" s="67">
        <f t="shared" si="1897"/>
        <v>43576</v>
      </c>
      <c r="EK521" s="67">
        <f t="shared" si="1897"/>
        <v>43577</v>
      </c>
      <c r="EL521" s="67">
        <f t="shared" si="1897"/>
        <v>43578</v>
      </c>
      <c r="EM521" s="67">
        <f t="shared" si="1897"/>
        <v>43579</v>
      </c>
      <c r="EN521" s="67">
        <f t="shared" si="1897"/>
        <v>43580</v>
      </c>
      <c r="EO521" s="67">
        <f t="shared" si="1897"/>
        <v>43581</v>
      </c>
      <c r="EP521" s="67">
        <f t="shared" si="1897"/>
        <v>43582</v>
      </c>
      <c r="EQ521" s="67">
        <f t="shared" si="1897"/>
        <v>43583</v>
      </c>
      <c r="ER521" s="67">
        <f t="shared" si="1897"/>
        <v>43584</v>
      </c>
      <c r="ES521" s="67">
        <f t="shared" si="1897"/>
        <v>43585</v>
      </c>
      <c r="ET521" s="67">
        <f t="shared" si="1897"/>
        <v>43586</v>
      </c>
      <c r="EU521" s="67">
        <f t="shared" si="1897"/>
        <v>43587</v>
      </c>
      <c r="EV521" s="67">
        <f t="shared" si="1897"/>
        <v>43588</v>
      </c>
      <c r="EW521" s="67">
        <f t="shared" si="1897"/>
        <v>43589</v>
      </c>
      <c r="EX521" s="67">
        <f t="shared" si="1897"/>
        <v>43590</v>
      </c>
      <c r="EY521" s="67">
        <f t="shared" si="1897"/>
        <v>43591</v>
      </c>
      <c r="EZ521" s="67">
        <f t="shared" si="1897"/>
        <v>43592</v>
      </c>
      <c r="FA521" s="67">
        <f t="shared" si="1897"/>
        <v>43593</v>
      </c>
      <c r="FB521" s="67">
        <f t="shared" si="1897"/>
        <v>43594</v>
      </c>
      <c r="FC521" s="67">
        <f t="shared" si="1897"/>
        <v>43595</v>
      </c>
      <c r="FD521" s="67">
        <f t="shared" si="1897"/>
        <v>43596</v>
      </c>
      <c r="FE521" s="67">
        <f t="shared" si="1897"/>
        <v>43597</v>
      </c>
      <c r="FF521" s="67">
        <f t="shared" si="1897"/>
        <v>43598</v>
      </c>
      <c r="FG521" s="67">
        <f t="shared" si="1897"/>
        <v>43599</v>
      </c>
      <c r="FH521" s="67">
        <f t="shared" si="1897"/>
        <v>43600</v>
      </c>
      <c r="FI521" s="67">
        <f t="shared" si="1897"/>
        <v>43601</v>
      </c>
      <c r="FJ521" s="67">
        <f t="shared" si="1908"/>
        <v>43602</v>
      </c>
      <c r="FK521" s="67">
        <f t="shared" si="1908"/>
        <v>43603</v>
      </c>
      <c r="FL521" s="67">
        <f t="shared" si="1908"/>
        <v>43604</v>
      </c>
      <c r="FM521" s="67">
        <f t="shared" si="1908"/>
        <v>43605</v>
      </c>
      <c r="FN521" s="67">
        <f t="shared" si="1908"/>
        <v>43606</v>
      </c>
      <c r="FO521" s="67">
        <f t="shared" si="1908"/>
        <v>43607</v>
      </c>
      <c r="FP521" s="67">
        <f t="shared" si="1908"/>
        <v>43608</v>
      </c>
      <c r="FQ521" s="67">
        <f t="shared" si="1908"/>
        <v>43609</v>
      </c>
      <c r="FR521" s="67">
        <f t="shared" si="1908"/>
        <v>43610</v>
      </c>
      <c r="FS521" s="67">
        <f t="shared" si="1908"/>
        <v>43611</v>
      </c>
      <c r="FT521" s="67">
        <f t="shared" si="1908"/>
        <v>43612</v>
      </c>
      <c r="FU521" s="67">
        <f t="shared" si="1908"/>
        <v>43613</v>
      </c>
      <c r="FV521" s="67">
        <f t="shared" si="1908"/>
        <v>43614</v>
      </c>
      <c r="FW521" s="67">
        <f t="shared" si="1908"/>
        <v>43615</v>
      </c>
      <c r="FX521" s="67">
        <f t="shared" si="1908"/>
        <v>43616</v>
      </c>
      <c r="FY521" s="67">
        <f t="shared" si="1908"/>
        <v>43617</v>
      </c>
      <c r="FZ521" s="67">
        <f t="shared" si="1909"/>
        <v>43618</v>
      </c>
      <c r="GA521" s="67">
        <f t="shared" si="1909"/>
        <v>43619</v>
      </c>
      <c r="GB521" s="67">
        <f t="shared" si="1909"/>
        <v>43620</v>
      </c>
      <c r="GC521" s="67">
        <f t="shared" si="1909"/>
        <v>43621</v>
      </c>
      <c r="GD521" s="67">
        <f t="shared" si="1909"/>
        <v>43622</v>
      </c>
      <c r="GE521" s="67">
        <f t="shared" si="1909"/>
        <v>43623</v>
      </c>
      <c r="GF521" s="67">
        <f t="shared" si="1909"/>
        <v>43624</v>
      </c>
      <c r="GG521" s="67">
        <f t="shared" si="1909"/>
        <v>43625</v>
      </c>
      <c r="GH521" s="67">
        <f t="shared" si="1909"/>
        <v>43626</v>
      </c>
      <c r="GI521" s="67">
        <f t="shared" si="1909"/>
        <v>43627</v>
      </c>
      <c r="GJ521" s="67">
        <f t="shared" si="1909"/>
        <v>43628</v>
      </c>
      <c r="GK521" s="67">
        <f t="shared" si="1909"/>
        <v>43629</v>
      </c>
      <c r="GL521" s="67">
        <f t="shared" si="1909"/>
        <v>43630</v>
      </c>
      <c r="GM521" s="67">
        <f t="shared" si="1909"/>
        <v>43631</v>
      </c>
      <c r="GN521" s="67">
        <f t="shared" si="1909"/>
        <v>43632</v>
      </c>
      <c r="GO521" s="67">
        <f t="shared" si="1898"/>
        <v>43633</v>
      </c>
      <c r="GP521" s="67">
        <f t="shared" si="1898"/>
        <v>43634</v>
      </c>
      <c r="GQ521" s="67">
        <f t="shared" si="1898"/>
        <v>43635</v>
      </c>
      <c r="GR521" s="67">
        <f t="shared" si="1898"/>
        <v>43636</v>
      </c>
      <c r="GS521" s="67">
        <f t="shared" si="1898"/>
        <v>43637</v>
      </c>
      <c r="GT521" s="67">
        <f t="shared" si="1898"/>
        <v>43638</v>
      </c>
      <c r="GU521" s="67">
        <f t="shared" si="1898"/>
        <v>43639</v>
      </c>
      <c r="GV521" s="67">
        <f t="shared" si="1898"/>
        <v>43640</v>
      </c>
      <c r="GW521" s="67">
        <f t="shared" si="1898"/>
        <v>43641</v>
      </c>
      <c r="GX521" s="67">
        <f t="shared" si="1898"/>
        <v>43642</v>
      </c>
      <c r="GY521" s="67">
        <f t="shared" si="1898"/>
        <v>43643</v>
      </c>
      <c r="GZ521" s="67">
        <f t="shared" si="1898"/>
        <v>43644</v>
      </c>
      <c r="HA521" s="67">
        <f t="shared" si="1898"/>
        <v>43645</v>
      </c>
      <c r="HB521" s="67">
        <f t="shared" si="1898"/>
        <v>43646</v>
      </c>
      <c r="HC521" s="67">
        <f t="shared" si="1898"/>
        <v>43647</v>
      </c>
      <c r="HD521" s="67">
        <f t="shared" si="1898"/>
        <v>43648</v>
      </c>
      <c r="HE521" s="67">
        <f t="shared" si="1898"/>
        <v>43649</v>
      </c>
      <c r="HF521" s="67">
        <f t="shared" si="1898"/>
        <v>43650</v>
      </c>
      <c r="HG521" s="67">
        <f t="shared" si="1898"/>
        <v>43651</v>
      </c>
      <c r="HH521" s="67">
        <f t="shared" si="1898"/>
        <v>43652</v>
      </c>
      <c r="HI521" s="67">
        <f t="shared" si="1898"/>
        <v>43653</v>
      </c>
      <c r="HJ521" s="67">
        <f t="shared" si="1898"/>
        <v>43654</v>
      </c>
      <c r="HK521" s="67">
        <f t="shared" si="1898"/>
        <v>43655</v>
      </c>
      <c r="HL521" s="67">
        <f t="shared" si="1898"/>
        <v>43656</v>
      </c>
      <c r="HM521" s="67">
        <f t="shared" si="1898"/>
        <v>43657</v>
      </c>
      <c r="HN521" s="67">
        <f t="shared" si="1898"/>
        <v>43658</v>
      </c>
      <c r="HO521" s="67">
        <f t="shared" si="1898"/>
        <v>43659</v>
      </c>
      <c r="HP521" s="67">
        <f t="shared" si="1898"/>
        <v>43660</v>
      </c>
      <c r="HQ521" s="67">
        <f t="shared" si="1898"/>
        <v>43661</v>
      </c>
      <c r="HR521" s="67">
        <f t="shared" si="1898"/>
        <v>43662</v>
      </c>
      <c r="HS521" s="67">
        <f t="shared" si="1910"/>
        <v>43663</v>
      </c>
      <c r="HT521" s="67">
        <f t="shared" si="1910"/>
        <v>43664</v>
      </c>
      <c r="HU521" s="67">
        <f t="shared" si="1910"/>
        <v>43665</v>
      </c>
      <c r="HV521" s="67">
        <f t="shared" si="1910"/>
        <v>43666</v>
      </c>
      <c r="HW521" s="67">
        <f t="shared" si="1910"/>
        <v>43667</v>
      </c>
      <c r="HX521" s="67">
        <f t="shared" si="1910"/>
        <v>43668</v>
      </c>
      <c r="HY521" s="67">
        <f t="shared" si="1910"/>
        <v>43669</v>
      </c>
      <c r="HZ521" s="67">
        <f t="shared" si="1910"/>
        <v>43670</v>
      </c>
      <c r="IA521" s="67">
        <f t="shared" si="1910"/>
        <v>43671</v>
      </c>
      <c r="IB521" s="67">
        <f t="shared" si="1910"/>
        <v>43672</v>
      </c>
      <c r="IC521" s="67">
        <f t="shared" si="1910"/>
        <v>43673</v>
      </c>
      <c r="ID521" s="67">
        <f t="shared" si="1910"/>
        <v>43674</v>
      </c>
      <c r="IE521" s="67">
        <f t="shared" si="1910"/>
        <v>43675</v>
      </c>
      <c r="IF521" s="67">
        <f t="shared" si="1910"/>
        <v>43676</v>
      </c>
      <c r="IG521" s="67">
        <f t="shared" si="1910"/>
        <v>43677</v>
      </c>
      <c r="IH521" s="67">
        <f t="shared" si="1910"/>
        <v>43678</v>
      </c>
      <c r="II521" s="67">
        <f t="shared" si="1911"/>
        <v>43679</v>
      </c>
      <c r="IJ521" s="67">
        <f t="shared" si="1911"/>
        <v>43680</v>
      </c>
      <c r="IK521" s="67">
        <f t="shared" si="1911"/>
        <v>43681</v>
      </c>
      <c r="IL521" s="67">
        <f t="shared" si="1911"/>
        <v>43682</v>
      </c>
      <c r="IM521" s="67">
        <f t="shared" si="1911"/>
        <v>43683</v>
      </c>
      <c r="IN521" s="67">
        <f t="shared" si="1911"/>
        <v>43684</v>
      </c>
      <c r="IO521" s="67">
        <f t="shared" si="1911"/>
        <v>43685</v>
      </c>
      <c r="IP521" s="67">
        <f t="shared" si="1911"/>
        <v>43686</v>
      </c>
      <c r="IQ521" s="67">
        <f t="shared" si="1911"/>
        <v>43687</v>
      </c>
      <c r="IR521" s="67">
        <f t="shared" si="1911"/>
        <v>43688</v>
      </c>
      <c r="IS521" s="67">
        <f t="shared" si="1911"/>
        <v>43689</v>
      </c>
      <c r="IT521" s="67">
        <f t="shared" si="1911"/>
        <v>43690</v>
      </c>
      <c r="IU521" s="67">
        <f t="shared" si="1911"/>
        <v>43691</v>
      </c>
      <c r="IV521" s="67">
        <f t="shared" si="1911"/>
        <v>43692</v>
      </c>
      <c r="IW521" s="67">
        <f t="shared" si="1911"/>
        <v>43693</v>
      </c>
      <c r="IX521" s="67">
        <f t="shared" si="1899"/>
        <v>43694</v>
      </c>
      <c r="IY521" s="67">
        <f t="shared" si="1899"/>
        <v>43695</v>
      </c>
      <c r="IZ521" s="67">
        <f t="shared" si="1899"/>
        <v>43696</v>
      </c>
      <c r="JA521" s="67">
        <f t="shared" si="1899"/>
        <v>43697</v>
      </c>
      <c r="JB521" s="67">
        <f t="shared" si="1899"/>
        <v>43698</v>
      </c>
      <c r="JC521" s="67">
        <f t="shared" si="1899"/>
        <v>43699</v>
      </c>
      <c r="JD521" s="67">
        <f t="shared" si="1899"/>
        <v>43700</v>
      </c>
      <c r="JE521" s="67">
        <f t="shared" si="1899"/>
        <v>43701</v>
      </c>
      <c r="JF521" s="67">
        <f t="shared" si="1899"/>
        <v>43702</v>
      </c>
      <c r="JG521" s="67">
        <f t="shared" si="1899"/>
        <v>43703</v>
      </c>
      <c r="JH521" s="67">
        <f t="shared" si="1899"/>
        <v>43704</v>
      </c>
      <c r="JI521" s="67">
        <f t="shared" si="1899"/>
        <v>43705</v>
      </c>
      <c r="JJ521" s="67">
        <f t="shared" si="1899"/>
        <v>43706</v>
      </c>
      <c r="JK521" s="67">
        <f t="shared" si="1899"/>
        <v>43707</v>
      </c>
      <c r="JL521" s="67">
        <f t="shared" si="1899"/>
        <v>43708</v>
      </c>
      <c r="JM521" s="67">
        <f t="shared" si="1899"/>
        <v>43709</v>
      </c>
      <c r="JN521" s="67">
        <f t="shared" si="1899"/>
        <v>43710</v>
      </c>
      <c r="JO521" s="67">
        <f t="shared" si="1899"/>
        <v>43711</v>
      </c>
      <c r="JP521" s="67">
        <f t="shared" si="1899"/>
        <v>43712</v>
      </c>
      <c r="JQ521" s="67">
        <f t="shared" si="1899"/>
        <v>43713</v>
      </c>
      <c r="JR521" s="67">
        <f t="shared" si="1899"/>
        <v>43714</v>
      </c>
      <c r="JS521" s="67">
        <f t="shared" si="1899"/>
        <v>43715</v>
      </c>
      <c r="JT521" s="67">
        <f t="shared" si="1899"/>
        <v>43716</v>
      </c>
      <c r="JU521" s="67">
        <f t="shared" si="1899"/>
        <v>43717</v>
      </c>
      <c r="JV521" s="67">
        <f t="shared" si="1899"/>
        <v>43718</v>
      </c>
      <c r="JW521" s="67">
        <f t="shared" si="1899"/>
        <v>43719</v>
      </c>
      <c r="JX521" s="67">
        <f t="shared" si="1899"/>
        <v>43720</v>
      </c>
      <c r="JY521" s="67">
        <f t="shared" si="1899"/>
        <v>43721</v>
      </c>
      <c r="JZ521" s="67">
        <f t="shared" si="1899"/>
        <v>43722</v>
      </c>
      <c r="KA521" s="67">
        <f t="shared" si="1899"/>
        <v>43723</v>
      </c>
      <c r="KB521" s="67">
        <f t="shared" si="1899"/>
        <v>43724</v>
      </c>
      <c r="KC521" s="67">
        <f t="shared" si="1912"/>
        <v>43725</v>
      </c>
      <c r="KD521" s="67">
        <f t="shared" si="1912"/>
        <v>43726</v>
      </c>
      <c r="KE521" s="67">
        <f t="shared" si="1912"/>
        <v>43727</v>
      </c>
      <c r="KF521" s="67">
        <f t="shared" si="1912"/>
        <v>43728</v>
      </c>
      <c r="KG521" s="67">
        <f t="shared" si="1912"/>
        <v>43729</v>
      </c>
      <c r="KH521" s="67">
        <f t="shared" si="1912"/>
        <v>43730</v>
      </c>
      <c r="KI521" s="67">
        <f t="shared" si="1912"/>
        <v>43731</v>
      </c>
      <c r="KJ521" s="67">
        <f t="shared" si="1912"/>
        <v>43732</v>
      </c>
      <c r="KK521" s="67">
        <f t="shared" si="1912"/>
        <v>43733</v>
      </c>
      <c r="KL521" s="67">
        <f t="shared" si="1912"/>
        <v>43734</v>
      </c>
      <c r="KM521" s="67">
        <f t="shared" si="1912"/>
        <v>43735</v>
      </c>
      <c r="KN521" s="67">
        <f t="shared" si="1912"/>
        <v>43736</v>
      </c>
      <c r="KO521" s="67">
        <f t="shared" si="1912"/>
        <v>43737</v>
      </c>
      <c r="KP521" s="67">
        <f t="shared" si="1912"/>
        <v>43738</v>
      </c>
      <c r="KQ521" s="67">
        <f t="shared" si="1912"/>
        <v>43739</v>
      </c>
      <c r="KR521" s="67">
        <f t="shared" si="1912"/>
        <v>43740</v>
      </c>
      <c r="KS521" s="67">
        <f t="shared" si="1913"/>
        <v>43741</v>
      </c>
      <c r="KT521" s="67">
        <f t="shared" si="1913"/>
        <v>43742</v>
      </c>
      <c r="KU521" s="67">
        <f t="shared" si="1913"/>
        <v>43743</v>
      </c>
      <c r="KV521" s="67">
        <f t="shared" si="1913"/>
        <v>43744</v>
      </c>
      <c r="KW521" s="67">
        <f t="shared" si="1913"/>
        <v>43745</v>
      </c>
      <c r="KX521" s="67">
        <f t="shared" si="1913"/>
        <v>43746</v>
      </c>
      <c r="KY521" s="67">
        <f t="shared" si="1913"/>
        <v>43747</v>
      </c>
      <c r="KZ521" s="67">
        <f t="shared" si="1913"/>
        <v>43748</v>
      </c>
      <c r="LA521" s="67">
        <f t="shared" si="1913"/>
        <v>43749</v>
      </c>
      <c r="LB521" s="67">
        <f t="shared" si="1913"/>
        <v>43750</v>
      </c>
      <c r="LC521" s="67">
        <f t="shared" si="1913"/>
        <v>43751</v>
      </c>
      <c r="LD521" s="67">
        <f t="shared" si="1913"/>
        <v>43752</v>
      </c>
      <c r="LE521" s="67">
        <f t="shared" si="1913"/>
        <v>43753</v>
      </c>
      <c r="LF521" s="67">
        <f t="shared" si="1913"/>
        <v>43754</v>
      </c>
      <c r="LG521" s="67">
        <f t="shared" si="1900"/>
        <v>43755</v>
      </c>
      <c r="LH521" s="67">
        <f t="shared" si="1900"/>
        <v>43756</v>
      </c>
      <c r="LI521" s="67">
        <f t="shared" si="1900"/>
        <v>43757</v>
      </c>
      <c r="LJ521" s="67">
        <f t="shared" si="1900"/>
        <v>43758</v>
      </c>
      <c r="LK521" s="67">
        <f t="shared" si="1900"/>
        <v>43759</v>
      </c>
      <c r="LL521" s="67">
        <f t="shared" si="1900"/>
        <v>43760</v>
      </c>
      <c r="LM521" s="67">
        <f t="shared" si="1900"/>
        <v>43761</v>
      </c>
      <c r="LN521" s="67">
        <f t="shared" si="1900"/>
        <v>43762</v>
      </c>
      <c r="LO521" s="67">
        <f t="shared" si="1900"/>
        <v>43763</v>
      </c>
      <c r="LP521" s="67">
        <f t="shared" si="1900"/>
        <v>43764</v>
      </c>
      <c r="LQ521" s="67">
        <f t="shared" si="1900"/>
        <v>43765</v>
      </c>
      <c r="LR521" s="67">
        <f t="shared" si="1900"/>
        <v>43766</v>
      </c>
      <c r="LS521" s="67">
        <f t="shared" si="1900"/>
        <v>43767</v>
      </c>
      <c r="LT521" s="67">
        <f t="shared" si="1900"/>
        <v>43768</v>
      </c>
      <c r="LU521" s="67">
        <f t="shared" si="1900"/>
        <v>43769</v>
      </c>
      <c r="LV521" s="67">
        <f t="shared" si="1900"/>
        <v>43770</v>
      </c>
      <c r="LW521" s="67">
        <f t="shared" si="1900"/>
        <v>43771</v>
      </c>
      <c r="LX521" s="67">
        <f t="shared" si="1900"/>
        <v>43772</v>
      </c>
      <c r="LY521" s="67">
        <f t="shared" si="1900"/>
        <v>43773</v>
      </c>
      <c r="LZ521" s="67">
        <f t="shared" si="1900"/>
        <v>43774</v>
      </c>
      <c r="MA521" s="67">
        <f t="shared" si="1900"/>
        <v>43775</v>
      </c>
      <c r="MB521" s="67">
        <f t="shared" si="1900"/>
        <v>43776</v>
      </c>
      <c r="MC521" s="67">
        <f t="shared" si="1900"/>
        <v>43777</v>
      </c>
      <c r="MD521" s="67">
        <f t="shared" si="1900"/>
        <v>43778</v>
      </c>
      <c r="ME521" s="67">
        <f t="shared" si="1900"/>
        <v>43779</v>
      </c>
      <c r="MF521" s="67">
        <f t="shared" si="1900"/>
        <v>43780</v>
      </c>
      <c r="MG521" s="67">
        <f t="shared" si="1900"/>
        <v>43781</v>
      </c>
      <c r="MH521" s="67">
        <f t="shared" si="1900"/>
        <v>43782</v>
      </c>
      <c r="MI521" s="67">
        <f t="shared" si="1900"/>
        <v>43783</v>
      </c>
      <c r="MJ521" s="67">
        <f t="shared" si="1900"/>
        <v>43784</v>
      </c>
      <c r="MK521" s="67">
        <f t="shared" si="1900"/>
        <v>43785</v>
      </c>
      <c r="ML521" s="67">
        <f t="shared" si="1895"/>
        <v>43786</v>
      </c>
      <c r="MM521" s="67">
        <f t="shared" si="1895"/>
        <v>43787</v>
      </c>
      <c r="MN521" s="67">
        <f t="shared" si="1895"/>
        <v>43788</v>
      </c>
      <c r="MO521" s="67">
        <f t="shared" si="1895"/>
        <v>43789</v>
      </c>
      <c r="MP521" s="67">
        <f t="shared" si="1895"/>
        <v>43790</v>
      </c>
      <c r="MQ521" s="67">
        <f t="shared" si="1895"/>
        <v>43791</v>
      </c>
      <c r="MR521" s="67">
        <f t="shared" si="1895"/>
        <v>43792</v>
      </c>
      <c r="MS521" s="67">
        <f t="shared" si="1895"/>
        <v>43793</v>
      </c>
      <c r="MT521" s="67">
        <f t="shared" si="1895"/>
        <v>43794</v>
      </c>
      <c r="MU521" s="67">
        <f t="shared" si="1895"/>
        <v>43795</v>
      </c>
      <c r="MV521" s="67">
        <f t="shared" si="1895"/>
        <v>43796</v>
      </c>
      <c r="MW521" s="67">
        <f t="shared" si="1895"/>
        <v>43797</v>
      </c>
      <c r="MX521" s="67">
        <f t="shared" si="1895"/>
        <v>43798</v>
      </c>
      <c r="MY521" s="67">
        <f t="shared" si="1895"/>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4"/>
        <v>43466</v>
      </c>
      <c r="AE522" s="67">
        <f t="shared" si="1904"/>
        <v>43467</v>
      </c>
      <c r="AF522" s="67">
        <f t="shared" si="1904"/>
        <v>43468</v>
      </c>
      <c r="AG522" s="67">
        <f t="shared" si="1904"/>
        <v>43469</v>
      </c>
      <c r="AH522" s="67">
        <f t="shared" si="1904"/>
        <v>43470</v>
      </c>
      <c r="AI522" s="67">
        <f t="shared" si="1904"/>
        <v>43471</v>
      </c>
      <c r="AJ522" s="67">
        <f t="shared" si="1904"/>
        <v>43472</v>
      </c>
      <c r="AK522" s="67">
        <f t="shared" si="1904"/>
        <v>43473</v>
      </c>
      <c r="AL522" s="67">
        <f t="shared" si="1904"/>
        <v>43474</v>
      </c>
      <c r="AM522" s="67">
        <f t="shared" si="1904"/>
        <v>43475</v>
      </c>
      <c r="AN522" s="67">
        <f t="shared" si="1904"/>
        <v>43476</v>
      </c>
      <c r="AO522" s="67">
        <f t="shared" si="1904"/>
        <v>43477</v>
      </c>
      <c r="AP522" s="67">
        <f t="shared" si="1904"/>
        <v>43478</v>
      </c>
      <c r="AQ522" s="67">
        <f t="shared" si="1904"/>
        <v>43479</v>
      </c>
      <c r="AR522" s="67">
        <f t="shared" si="1904"/>
        <v>43480</v>
      </c>
      <c r="AS522" s="67">
        <f t="shared" si="1904"/>
        <v>43481</v>
      </c>
      <c r="AT522" s="67">
        <f t="shared" si="1905"/>
        <v>43482</v>
      </c>
      <c r="AU522" s="67">
        <f t="shared" si="1905"/>
        <v>43483</v>
      </c>
      <c r="AV522" s="67">
        <f t="shared" si="1905"/>
        <v>43484</v>
      </c>
      <c r="AW522" s="67">
        <f t="shared" si="1905"/>
        <v>43485</v>
      </c>
      <c r="AX522" s="67">
        <f t="shared" si="1905"/>
        <v>43486</v>
      </c>
      <c r="AY522" s="67">
        <f t="shared" si="1905"/>
        <v>43487</v>
      </c>
      <c r="AZ522" s="67">
        <f t="shared" si="1905"/>
        <v>43488</v>
      </c>
      <c r="BA522" s="67">
        <f t="shared" si="1905"/>
        <v>43489</v>
      </c>
      <c r="BB522" s="67">
        <f t="shared" si="1905"/>
        <v>43490</v>
      </c>
      <c r="BC522" s="67">
        <f t="shared" si="1905"/>
        <v>43491</v>
      </c>
      <c r="BD522" s="67">
        <f t="shared" si="1905"/>
        <v>43492</v>
      </c>
      <c r="BE522" s="67">
        <f t="shared" si="1905"/>
        <v>43493</v>
      </c>
      <c r="BF522" s="67">
        <f t="shared" si="1905"/>
        <v>43494</v>
      </c>
      <c r="BG522" s="67">
        <f t="shared" si="1905"/>
        <v>43495</v>
      </c>
      <c r="BH522" s="67">
        <f t="shared" si="1905"/>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si="1896"/>
        <v>43530</v>
      </c>
      <c r="CQ522" s="67">
        <f t="shared" si="1896"/>
        <v>43531</v>
      </c>
      <c r="CR522" s="67">
        <f t="shared" si="1896"/>
        <v>43532</v>
      </c>
      <c r="CS522" s="67">
        <f t="shared" si="1896"/>
        <v>43533</v>
      </c>
      <c r="CT522" s="67">
        <f t="shared" si="1896"/>
        <v>43534</v>
      </c>
      <c r="CU522" s="67">
        <f t="shared" si="1896"/>
        <v>43535</v>
      </c>
      <c r="CV522" s="67">
        <f t="shared" si="1896"/>
        <v>43536</v>
      </c>
      <c r="CW522" s="67">
        <f t="shared" si="1896"/>
        <v>43537</v>
      </c>
      <c r="CX522" s="67">
        <f t="shared" si="1896"/>
        <v>43538</v>
      </c>
      <c r="CY522" s="67">
        <f t="shared" si="1896"/>
        <v>43539</v>
      </c>
      <c r="CZ522" s="67">
        <f t="shared" si="1896"/>
        <v>43540</v>
      </c>
      <c r="DA522" s="67">
        <f t="shared" si="1906"/>
        <v>43541</v>
      </c>
      <c r="DB522" s="67">
        <f t="shared" si="1906"/>
        <v>43542</v>
      </c>
      <c r="DC522" s="67">
        <f t="shared" si="1906"/>
        <v>43543</v>
      </c>
      <c r="DD522" s="67">
        <f t="shared" si="1906"/>
        <v>43544</v>
      </c>
      <c r="DE522" s="67">
        <f t="shared" si="1906"/>
        <v>43545</v>
      </c>
      <c r="DF522" s="67">
        <f t="shared" si="1906"/>
        <v>43546</v>
      </c>
      <c r="DG522" s="67">
        <f t="shared" si="1906"/>
        <v>43547</v>
      </c>
      <c r="DH522" s="67">
        <f t="shared" si="1906"/>
        <v>43548</v>
      </c>
      <c r="DI522" s="67">
        <f t="shared" si="1906"/>
        <v>43549</v>
      </c>
      <c r="DJ522" s="67">
        <f t="shared" si="1906"/>
        <v>43550</v>
      </c>
      <c r="DK522" s="67">
        <f t="shared" si="1906"/>
        <v>43551</v>
      </c>
      <c r="DL522" s="67">
        <f t="shared" si="1906"/>
        <v>43552</v>
      </c>
      <c r="DM522" s="67">
        <f t="shared" si="1906"/>
        <v>43553</v>
      </c>
      <c r="DN522" s="67">
        <f t="shared" si="1906"/>
        <v>43554</v>
      </c>
      <c r="DO522" s="67">
        <f t="shared" si="1906"/>
        <v>43555</v>
      </c>
      <c r="DP522" s="67">
        <f t="shared" si="1906"/>
        <v>43556</v>
      </c>
      <c r="DQ522" s="67">
        <f t="shared" si="1907"/>
        <v>43557</v>
      </c>
      <c r="DR522" s="67">
        <f t="shared" si="1907"/>
        <v>43558</v>
      </c>
      <c r="DS522" s="67">
        <f t="shared" si="1907"/>
        <v>43559</v>
      </c>
      <c r="DT522" s="67">
        <f t="shared" si="1907"/>
        <v>43560</v>
      </c>
      <c r="DU522" s="67">
        <f t="shared" si="1907"/>
        <v>43561</v>
      </c>
      <c r="DV522" s="67">
        <f t="shared" si="1907"/>
        <v>43562</v>
      </c>
      <c r="DW522" s="67">
        <f t="shared" si="1907"/>
        <v>43563</v>
      </c>
      <c r="DX522" s="67">
        <f t="shared" si="1907"/>
        <v>43564</v>
      </c>
      <c r="DY522" s="67">
        <f t="shared" si="1907"/>
        <v>43565</v>
      </c>
      <c r="DZ522" s="67">
        <f t="shared" si="1907"/>
        <v>43566</v>
      </c>
      <c r="EA522" s="67">
        <f t="shared" si="1907"/>
        <v>43567</v>
      </c>
      <c r="EB522" s="67">
        <f t="shared" si="1907"/>
        <v>43568</v>
      </c>
      <c r="EC522" s="67">
        <f t="shared" si="1907"/>
        <v>43569</v>
      </c>
      <c r="ED522" s="67">
        <f t="shared" si="1907"/>
        <v>43570</v>
      </c>
      <c r="EE522" s="67">
        <f t="shared" si="190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si="1897"/>
        <v>43594</v>
      </c>
      <c r="FC522" s="67">
        <f t="shared" si="1897"/>
        <v>43595</v>
      </c>
      <c r="FD522" s="67">
        <f t="shared" si="1897"/>
        <v>43596</v>
      </c>
      <c r="FE522" s="67">
        <f t="shared" si="1897"/>
        <v>43597</v>
      </c>
      <c r="FF522" s="67">
        <f t="shared" si="1897"/>
        <v>43598</v>
      </c>
      <c r="FG522" s="67">
        <f t="shared" si="1897"/>
        <v>43599</v>
      </c>
      <c r="FH522" s="67">
        <f t="shared" si="1897"/>
        <v>43600</v>
      </c>
      <c r="FI522" s="67">
        <f t="shared" si="1897"/>
        <v>43601</v>
      </c>
      <c r="FJ522" s="67">
        <f t="shared" si="1908"/>
        <v>43602</v>
      </c>
      <c r="FK522" s="67">
        <f t="shared" si="1908"/>
        <v>43603</v>
      </c>
      <c r="FL522" s="67">
        <f t="shared" si="1908"/>
        <v>43604</v>
      </c>
      <c r="FM522" s="67">
        <f t="shared" si="1908"/>
        <v>43605</v>
      </c>
      <c r="FN522" s="67">
        <f t="shared" si="1908"/>
        <v>43606</v>
      </c>
      <c r="FO522" s="67">
        <f t="shared" si="1908"/>
        <v>43607</v>
      </c>
      <c r="FP522" s="67">
        <f t="shared" si="1908"/>
        <v>43608</v>
      </c>
      <c r="FQ522" s="67">
        <f t="shared" si="1908"/>
        <v>43609</v>
      </c>
      <c r="FR522" s="67">
        <f t="shared" si="1908"/>
        <v>43610</v>
      </c>
      <c r="FS522" s="67">
        <f t="shared" si="1908"/>
        <v>43611</v>
      </c>
      <c r="FT522" s="67">
        <f t="shared" si="1908"/>
        <v>43612</v>
      </c>
      <c r="FU522" s="67">
        <f t="shared" si="1908"/>
        <v>43613</v>
      </c>
      <c r="FV522" s="67">
        <f t="shared" si="1908"/>
        <v>43614</v>
      </c>
      <c r="FW522" s="67">
        <f t="shared" si="1908"/>
        <v>43615</v>
      </c>
      <c r="FX522" s="67">
        <f t="shared" si="1908"/>
        <v>43616</v>
      </c>
      <c r="FY522" s="67">
        <f t="shared" si="1908"/>
        <v>43617</v>
      </c>
      <c r="FZ522" s="67">
        <f t="shared" si="1909"/>
        <v>43618</v>
      </c>
      <c r="GA522" s="67">
        <f t="shared" si="1909"/>
        <v>43619</v>
      </c>
      <c r="GB522" s="67">
        <f t="shared" si="1909"/>
        <v>43620</v>
      </c>
      <c r="GC522" s="67">
        <f t="shared" si="1909"/>
        <v>43621</v>
      </c>
      <c r="GD522" s="67">
        <f t="shared" si="1909"/>
        <v>43622</v>
      </c>
      <c r="GE522" s="67">
        <f t="shared" si="1909"/>
        <v>43623</v>
      </c>
      <c r="GF522" s="67">
        <f t="shared" si="1909"/>
        <v>43624</v>
      </c>
      <c r="GG522" s="67">
        <f t="shared" si="1909"/>
        <v>43625</v>
      </c>
      <c r="GH522" s="67">
        <f t="shared" si="1909"/>
        <v>43626</v>
      </c>
      <c r="GI522" s="67">
        <f t="shared" si="1909"/>
        <v>43627</v>
      </c>
      <c r="GJ522" s="67">
        <f t="shared" si="1909"/>
        <v>43628</v>
      </c>
      <c r="GK522" s="67">
        <f t="shared" si="1909"/>
        <v>43629</v>
      </c>
      <c r="GL522" s="67">
        <f t="shared" si="1909"/>
        <v>43630</v>
      </c>
      <c r="GM522" s="67">
        <f t="shared" si="1909"/>
        <v>43631</v>
      </c>
      <c r="GN522" s="67">
        <f t="shared" si="1909"/>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si="1898"/>
        <v>43658</v>
      </c>
      <c r="HO522" s="67">
        <f t="shared" si="1898"/>
        <v>43659</v>
      </c>
      <c r="HP522" s="67">
        <f t="shared" si="1898"/>
        <v>43660</v>
      </c>
      <c r="HQ522" s="67">
        <f t="shared" si="1898"/>
        <v>43661</v>
      </c>
      <c r="HR522" s="67">
        <f t="shared" si="1898"/>
        <v>43662</v>
      </c>
      <c r="HS522" s="67">
        <f t="shared" si="1910"/>
        <v>43663</v>
      </c>
      <c r="HT522" s="67">
        <f t="shared" si="1910"/>
        <v>43664</v>
      </c>
      <c r="HU522" s="67">
        <f t="shared" si="1910"/>
        <v>43665</v>
      </c>
      <c r="HV522" s="67">
        <f t="shared" si="1910"/>
        <v>43666</v>
      </c>
      <c r="HW522" s="67">
        <f t="shared" si="1910"/>
        <v>43667</v>
      </c>
      <c r="HX522" s="67">
        <f t="shared" si="1910"/>
        <v>43668</v>
      </c>
      <c r="HY522" s="67">
        <f t="shared" si="1910"/>
        <v>43669</v>
      </c>
      <c r="HZ522" s="67">
        <f t="shared" si="1910"/>
        <v>43670</v>
      </c>
      <c r="IA522" s="67">
        <f t="shared" si="1910"/>
        <v>43671</v>
      </c>
      <c r="IB522" s="67">
        <f t="shared" si="1910"/>
        <v>43672</v>
      </c>
      <c r="IC522" s="67">
        <f t="shared" si="1910"/>
        <v>43673</v>
      </c>
      <c r="ID522" s="67">
        <f t="shared" si="1910"/>
        <v>43674</v>
      </c>
      <c r="IE522" s="67">
        <f t="shared" si="1910"/>
        <v>43675</v>
      </c>
      <c r="IF522" s="67">
        <f t="shared" si="1910"/>
        <v>43676</v>
      </c>
      <c r="IG522" s="67">
        <f t="shared" si="1910"/>
        <v>43677</v>
      </c>
      <c r="IH522" s="67">
        <f t="shared" si="1910"/>
        <v>43678</v>
      </c>
      <c r="II522" s="67">
        <f t="shared" si="1911"/>
        <v>43679</v>
      </c>
      <c r="IJ522" s="67">
        <f t="shared" si="1911"/>
        <v>43680</v>
      </c>
      <c r="IK522" s="67">
        <f t="shared" si="1911"/>
        <v>43681</v>
      </c>
      <c r="IL522" s="67">
        <f t="shared" si="1911"/>
        <v>43682</v>
      </c>
      <c r="IM522" s="67">
        <f t="shared" si="1911"/>
        <v>43683</v>
      </c>
      <c r="IN522" s="67">
        <f t="shared" si="1911"/>
        <v>43684</v>
      </c>
      <c r="IO522" s="67">
        <f t="shared" si="1911"/>
        <v>43685</v>
      </c>
      <c r="IP522" s="67">
        <f t="shared" si="1911"/>
        <v>43686</v>
      </c>
      <c r="IQ522" s="67">
        <f t="shared" si="1911"/>
        <v>43687</v>
      </c>
      <c r="IR522" s="67">
        <f t="shared" si="1911"/>
        <v>43688</v>
      </c>
      <c r="IS522" s="67">
        <f t="shared" si="1911"/>
        <v>43689</v>
      </c>
      <c r="IT522" s="67">
        <f t="shared" si="1911"/>
        <v>43690</v>
      </c>
      <c r="IU522" s="67">
        <f t="shared" si="1911"/>
        <v>43691</v>
      </c>
      <c r="IV522" s="67">
        <f t="shared" si="1911"/>
        <v>43692</v>
      </c>
      <c r="IW522" s="67">
        <f t="shared" si="1911"/>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si="1899"/>
        <v>43722</v>
      </c>
      <c r="KA522" s="67">
        <f t="shared" si="1899"/>
        <v>43723</v>
      </c>
      <c r="KB522" s="67">
        <f t="shared" si="1899"/>
        <v>43724</v>
      </c>
      <c r="KC522" s="67">
        <f t="shared" si="1912"/>
        <v>43725</v>
      </c>
      <c r="KD522" s="67">
        <f t="shared" si="1912"/>
        <v>43726</v>
      </c>
      <c r="KE522" s="67">
        <f t="shared" si="1912"/>
        <v>43727</v>
      </c>
      <c r="KF522" s="67">
        <f t="shared" si="1912"/>
        <v>43728</v>
      </c>
      <c r="KG522" s="67">
        <f t="shared" si="1912"/>
        <v>43729</v>
      </c>
      <c r="KH522" s="67">
        <f t="shared" si="1912"/>
        <v>43730</v>
      </c>
      <c r="KI522" s="67">
        <f t="shared" si="1912"/>
        <v>43731</v>
      </c>
      <c r="KJ522" s="67">
        <f t="shared" si="1912"/>
        <v>43732</v>
      </c>
      <c r="KK522" s="67">
        <f t="shared" si="1912"/>
        <v>43733</v>
      </c>
      <c r="KL522" s="67">
        <f t="shared" si="1912"/>
        <v>43734</v>
      </c>
      <c r="KM522" s="67">
        <f t="shared" si="1912"/>
        <v>43735</v>
      </c>
      <c r="KN522" s="67">
        <f t="shared" si="1912"/>
        <v>43736</v>
      </c>
      <c r="KO522" s="67">
        <f t="shared" si="1912"/>
        <v>43737</v>
      </c>
      <c r="KP522" s="67">
        <f t="shared" si="1912"/>
        <v>43738</v>
      </c>
      <c r="KQ522" s="67">
        <f t="shared" si="1912"/>
        <v>43739</v>
      </c>
      <c r="KR522" s="67">
        <f t="shared" si="1912"/>
        <v>43740</v>
      </c>
      <c r="KS522" s="67">
        <f t="shared" si="1913"/>
        <v>43741</v>
      </c>
      <c r="KT522" s="67">
        <f t="shared" si="1913"/>
        <v>43742</v>
      </c>
      <c r="KU522" s="67">
        <f t="shared" si="1913"/>
        <v>43743</v>
      </c>
      <c r="KV522" s="67">
        <f t="shared" si="1913"/>
        <v>43744</v>
      </c>
      <c r="KW522" s="67">
        <f t="shared" si="1913"/>
        <v>43745</v>
      </c>
      <c r="KX522" s="67">
        <f t="shared" si="1913"/>
        <v>43746</v>
      </c>
      <c r="KY522" s="67">
        <f t="shared" si="1913"/>
        <v>43747</v>
      </c>
      <c r="KZ522" s="67">
        <f t="shared" si="1913"/>
        <v>43748</v>
      </c>
      <c r="LA522" s="67">
        <f t="shared" si="1913"/>
        <v>43749</v>
      </c>
      <c r="LB522" s="67">
        <f t="shared" si="1913"/>
        <v>43750</v>
      </c>
      <c r="LC522" s="67">
        <f t="shared" si="1913"/>
        <v>43751</v>
      </c>
      <c r="LD522" s="67">
        <f t="shared" si="1913"/>
        <v>43752</v>
      </c>
      <c r="LE522" s="67">
        <f t="shared" si="1913"/>
        <v>43753</v>
      </c>
      <c r="LF522" s="67">
        <f t="shared" si="1913"/>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si="1895"/>
        <v>43786</v>
      </c>
      <c r="MM522" s="67">
        <f t="shared" si="1895"/>
        <v>43787</v>
      </c>
      <c r="MN522" s="67">
        <f t="shared" si="1895"/>
        <v>43788</v>
      </c>
      <c r="MO522" s="67">
        <f t="shared" si="1895"/>
        <v>43789</v>
      </c>
      <c r="MP522" s="67">
        <f t="shared" si="1895"/>
        <v>43790</v>
      </c>
      <c r="MQ522" s="67">
        <f t="shared" si="1895"/>
        <v>43791</v>
      </c>
      <c r="MR522" s="67">
        <f t="shared" si="1895"/>
        <v>43792</v>
      </c>
      <c r="MS522" s="67">
        <f t="shared" si="1895"/>
        <v>43793</v>
      </c>
      <c r="MT522" s="67">
        <f t="shared" si="1895"/>
        <v>43794</v>
      </c>
      <c r="MU522" s="67">
        <f t="shared" si="1895"/>
        <v>43795</v>
      </c>
      <c r="MV522" s="67">
        <f t="shared" si="1895"/>
        <v>43796</v>
      </c>
      <c r="MW522" s="67">
        <f t="shared" si="1895"/>
        <v>43797</v>
      </c>
      <c r="MX522" s="67">
        <f t="shared" si="1895"/>
        <v>43798</v>
      </c>
      <c r="MY522" s="67">
        <f t="shared" si="1895"/>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ref="NH522:OD522" si="1916">NH$20</f>
        <v>43808</v>
      </c>
      <c r="NI522" s="67">
        <f t="shared" si="1916"/>
        <v>43809</v>
      </c>
      <c r="NJ522" s="67">
        <f t="shared" si="1916"/>
        <v>43810</v>
      </c>
      <c r="NK522" s="67">
        <f t="shared" si="1916"/>
        <v>43811</v>
      </c>
      <c r="NL522" s="67">
        <f t="shared" si="1916"/>
        <v>43812</v>
      </c>
      <c r="NM522" s="67">
        <f t="shared" si="1916"/>
        <v>43813</v>
      </c>
      <c r="NN522" s="67">
        <f t="shared" si="1916"/>
        <v>43814</v>
      </c>
      <c r="NO522" s="67">
        <f t="shared" si="1916"/>
        <v>43815</v>
      </c>
      <c r="NP522" s="67">
        <f t="shared" si="1916"/>
        <v>43816</v>
      </c>
      <c r="NQ522" s="67">
        <f t="shared" si="1916"/>
        <v>43817</v>
      </c>
      <c r="NR522" s="67">
        <f t="shared" si="1916"/>
        <v>43818</v>
      </c>
      <c r="NS522" s="67">
        <f t="shared" si="1916"/>
        <v>43819</v>
      </c>
      <c r="NT522" s="67">
        <f t="shared" si="1916"/>
        <v>43820</v>
      </c>
      <c r="NU522" s="67">
        <f t="shared" si="1916"/>
        <v>43821</v>
      </c>
      <c r="NV522" s="67">
        <f t="shared" si="1916"/>
        <v>43822</v>
      </c>
      <c r="NW522" s="67">
        <f t="shared" si="1916"/>
        <v>43823</v>
      </c>
      <c r="NX522" s="67">
        <f t="shared" si="1916"/>
        <v>43824</v>
      </c>
      <c r="NY522" s="67">
        <f t="shared" si="1916"/>
        <v>43825</v>
      </c>
      <c r="NZ522" s="67">
        <f t="shared" si="1916"/>
        <v>43826</v>
      </c>
      <c r="OA522" s="67">
        <f t="shared" si="1916"/>
        <v>43827</v>
      </c>
      <c r="OB522" s="67">
        <f t="shared" si="1916"/>
        <v>43828</v>
      </c>
      <c r="OC522" s="67">
        <f t="shared" si="1916"/>
        <v>43829</v>
      </c>
      <c r="OD522" s="67">
        <f t="shared" si="1916"/>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3</v>
      </c>
      <c r="E523" s="243">
        <f>COUNT(F21:F519)</f>
        <v>3</v>
      </c>
      <c r="F523" s="117" t="s">
        <v>305</v>
      </c>
      <c r="G523" s="118">
        <f>ROUND(SUM(G22:G519),2)</f>
        <v>627300</v>
      </c>
      <c r="H523" s="119">
        <f>ROUND(SUM(H22:H519),2)</f>
        <v>627300</v>
      </c>
      <c r="I523" s="115"/>
      <c r="J523" s="116"/>
      <c r="K523" s="43"/>
      <c r="L523" s="132">
        <f>ROUND(SUM(L22:L510),2)</f>
        <v>0</v>
      </c>
      <c r="M523" s="133" t="s">
        <v>306</v>
      </c>
      <c r="N523" s="132">
        <f>ROUND(SUM(N22:N510),2)</f>
        <v>0</v>
      </c>
      <c r="O523" s="133" t="s">
        <v>306</v>
      </c>
      <c r="P523" s="132">
        <f>ROUND(SUM(P22:P510),2)</f>
        <v>0</v>
      </c>
      <c r="Q523" s="133" t="s">
        <v>306</v>
      </c>
      <c r="R523" s="132">
        <f>ROUND(SUM(R22:R510),2)</f>
        <v>0</v>
      </c>
      <c r="S523" s="133" t="s">
        <v>306</v>
      </c>
      <c r="T523" s="132">
        <f>ROUND(SUM(T22:T510),2)</f>
        <v>0</v>
      </c>
      <c r="U523" s="133" t="s">
        <v>306</v>
      </c>
      <c r="V523" s="132">
        <f>ROUND(SUM(V22:V510),2)</f>
        <v>0</v>
      </c>
      <c r="W523" s="133" t="s">
        <v>306</v>
      </c>
      <c r="X523" s="116"/>
      <c r="Y523" s="43" t="s">
        <v>307</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307</v>
      </c>
      <c r="OG523" s="189">
        <f>ROUND(SUM(OG22:OG510),2)</f>
        <v>0</v>
      </c>
      <c r="OH523" s="136"/>
      <c r="OI523" s="132">
        <f>ROUND(SUM(OI22:OI510),2)</f>
        <v>521900</v>
      </c>
      <c r="OJ523" s="133" t="s">
        <v>306</v>
      </c>
      <c r="OK523" s="133"/>
      <c r="OL523" s="132">
        <f>ROUND(SUM(OL22:OL510),2)</f>
        <v>0</v>
      </c>
      <c r="OM523" s="133" t="s">
        <v>306</v>
      </c>
      <c r="ON523" s="132">
        <f>ROUND(SUM(ON22:ON510),2)</f>
        <v>0</v>
      </c>
      <c r="OO523" s="133" t="s">
        <v>306</v>
      </c>
      <c r="OP523" s="132">
        <f>ROUND(SUM(OP22:OP510),2)</f>
        <v>0</v>
      </c>
      <c r="OQ523" s="133" t="s">
        <v>306</v>
      </c>
      <c r="OR523" s="132">
        <f>ROUND(SUM(OR22:OR510),2)</f>
        <v>0</v>
      </c>
      <c r="OS523" s="133" t="s">
        <v>306</v>
      </c>
      <c r="OT523" s="132">
        <f>ROUND(SUM(OT22:OT510),2)</f>
        <v>0</v>
      </c>
      <c r="OU523" s="133" t="s">
        <v>306</v>
      </c>
      <c r="OV523" s="132">
        <f>ROUND(SUM(OV22:OV510),2)</f>
        <v>0</v>
      </c>
      <c r="OW523" s="133" t="s">
        <v>306</v>
      </c>
      <c r="OX523" s="132">
        <f>ROUND(SUM(OX22:OX510),2)</f>
        <v>0</v>
      </c>
      <c r="OY523" s="133"/>
    </row>
    <row r="524" spans="1:415" ht="27.75" customHeight="1" x14ac:dyDescent="0.2">
      <c r="A524" s="37"/>
      <c r="B524" s="31"/>
      <c r="C524" s="32"/>
      <c r="D524" s="32"/>
      <c r="E524" s="32"/>
      <c r="F524" s="34" t="s">
        <v>308</v>
      </c>
      <c r="G524" s="35">
        <f>ROUND(G523*0.21,2)</f>
        <v>131733</v>
      </c>
      <c r="H524" s="120">
        <f>ROUND(H523*0.21,2)</f>
        <v>131733</v>
      </c>
      <c r="I524" s="115"/>
      <c r="J524" s="116"/>
      <c r="K524" s="43"/>
      <c r="L524" s="132">
        <f>ROUND(L523*0.21,2)</f>
        <v>0</v>
      </c>
      <c r="M524" s="133" t="s">
        <v>308</v>
      </c>
      <c r="N524" s="132">
        <f>ROUND(N523*0.21,2)</f>
        <v>0</v>
      </c>
      <c r="O524" s="133" t="s">
        <v>308</v>
      </c>
      <c r="P524" s="132">
        <f>ROUND(P523*0.21,2)</f>
        <v>0</v>
      </c>
      <c r="Q524" s="133" t="s">
        <v>308</v>
      </c>
      <c r="R524" s="132">
        <f>ROUND(R523*0.21,2)</f>
        <v>0</v>
      </c>
      <c r="S524" s="133" t="s">
        <v>308</v>
      </c>
      <c r="T524" s="132">
        <f>ROUND(T523*0.21,2)</f>
        <v>0</v>
      </c>
      <c r="U524" s="133" t="s">
        <v>308</v>
      </c>
      <c r="V524" s="132">
        <f>ROUND(V523*0.21,2)</f>
        <v>0</v>
      </c>
      <c r="W524" s="133" t="s">
        <v>308</v>
      </c>
      <c r="X524" s="116"/>
      <c r="Y524" s="43" t="s">
        <v>309</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309</v>
      </c>
      <c r="OG524" s="134">
        <f>ROUND(OG523*0.21,2)</f>
        <v>0</v>
      </c>
      <c r="OH524" s="136"/>
      <c r="OI524" s="132">
        <f>ROUND(OI523*0.21,2)</f>
        <v>109599</v>
      </c>
      <c r="OJ524" s="133" t="s">
        <v>308</v>
      </c>
      <c r="OK524" s="133"/>
      <c r="OL524" s="132">
        <f>ROUND(OL523*0.21,2)</f>
        <v>0</v>
      </c>
      <c r="OM524" s="133" t="s">
        <v>308</v>
      </c>
      <c r="ON524" s="132">
        <f>ROUND(ON523*0.21,2)</f>
        <v>0</v>
      </c>
      <c r="OO524" s="133" t="s">
        <v>308</v>
      </c>
      <c r="OP524" s="132">
        <f>ROUND(OP523*0.21,2)</f>
        <v>0</v>
      </c>
      <c r="OQ524" s="133" t="s">
        <v>308</v>
      </c>
      <c r="OR524" s="132">
        <f>ROUND(OR523*0.21,2)</f>
        <v>0</v>
      </c>
      <c r="OS524" s="133" t="s">
        <v>308</v>
      </c>
      <c r="OT524" s="132">
        <f>ROUND(OT523*0.21,2)</f>
        <v>0</v>
      </c>
      <c r="OU524" s="133" t="s">
        <v>308</v>
      </c>
      <c r="OV524" s="132">
        <f>ROUND(OV523*0.21,2)</f>
        <v>0</v>
      </c>
      <c r="OW524" s="133" t="s">
        <v>308</v>
      </c>
      <c r="OX524" s="132">
        <f>ROUND(OX523*0.21,2)</f>
        <v>0</v>
      </c>
      <c r="OY524" s="133"/>
    </row>
    <row r="525" spans="1:415" ht="27.75" customHeight="1" thickBot="1" x14ac:dyDescent="0.25">
      <c r="A525" s="37"/>
      <c r="B525" s="31"/>
      <c r="C525" s="32"/>
      <c r="D525" s="32"/>
      <c r="E525" s="32"/>
      <c r="F525" s="38" t="s">
        <v>310</v>
      </c>
      <c r="G525" s="39">
        <f>SUM(G523:G524)</f>
        <v>759033</v>
      </c>
      <c r="H525" s="121">
        <f>SUM(H523:H524)</f>
        <v>759033</v>
      </c>
      <c r="I525" s="115"/>
      <c r="J525" s="116"/>
      <c r="K525" s="43"/>
      <c r="L525" s="132">
        <f>SUM(L523:L524)</f>
        <v>0</v>
      </c>
      <c r="M525" s="133" t="s">
        <v>311</v>
      </c>
      <c r="N525" s="132">
        <f>SUM(N523:N524)</f>
        <v>0</v>
      </c>
      <c r="O525" s="133" t="s">
        <v>311</v>
      </c>
      <c r="P525" s="132">
        <f>SUM(P523:P524)</f>
        <v>0</v>
      </c>
      <c r="Q525" s="133" t="s">
        <v>311</v>
      </c>
      <c r="R525" s="132">
        <f>SUM(R523:R524)</f>
        <v>0</v>
      </c>
      <c r="S525" s="133" t="s">
        <v>311</v>
      </c>
      <c r="T525" s="132">
        <f>SUM(T523:T524)</f>
        <v>0</v>
      </c>
      <c r="U525" s="133" t="s">
        <v>311</v>
      </c>
      <c r="V525" s="132">
        <f>SUM(V523:V524)</f>
        <v>0</v>
      </c>
      <c r="W525" s="133" t="s">
        <v>311</v>
      </c>
      <c r="X525" s="116"/>
      <c r="Y525" s="43" t="s">
        <v>312</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312</v>
      </c>
      <c r="OG525" s="135">
        <f>SUM(OG523:OG524)</f>
        <v>0</v>
      </c>
      <c r="OH525" s="136"/>
      <c r="OI525" s="132">
        <f>SUM(OI523:OI524)</f>
        <v>631499</v>
      </c>
      <c r="OJ525" s="133" t="s">
        <v>311</v>
      </c>
      <c r="OK525" s="133"/>
      <c r="OL525" s="132">
        <f>SUM(OL523:OL524)</f>
        <v>0</v>
      </c>
      <c r="OM525" s="133" t="s">
        <v>311</v>
      </c>
      <c r="ON525" s="132">
        <f>SUM(ON523:ON524)</f>
        <v>0</v>
      </c>
      <c r="OO525" s="133" t="s">
        <v>311</v>
      </c>
      <c r="OP525" s="132">
        <f>SUM(OP523:OP524)</f>
        <v>0</v>
      </c>
      <c r="OQ525" s="133" t="s">
        <v>311</v>
      </c>
      <c r="OR525" s="132">
        <f>SUM(OR523:OR524)</f>
        <v>0</v>
      </c>
      <c r="OS525" s="133" t="s">
        <v>311</v>
      </c>
      <c r="OT525" s="132">
        <f>SUM(OT523:OT524)</f>
        <v>0</v>
      </c>
      <c r="OU525" s="133" t="s">
        <v>311</v>
      </c>
      <c r="OV525" s="132">
        <f>SUM(OV523:OV524)</f>
        <v>0</v>
      </c>
      <c r="OW525" s="133" t="s">
        <v>311</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313</v>
      </c>
      <c r="C527" s="49"/>
      <c r="D527" s="49"/>
      <c r="E527" s="49"/>
      <c r="F527" s="33"/>
      <c r="G527" s="50"/>
      <c r="H527" s="18"/>
      <c r="I527" s="152"/>
      <c r="J527" s="152"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315</v>
      </c>
    </row>
    <row r="528" spans="1:415" ht="34.5" customHeight="1" x14ac:dyDescent="0.2">
      <c r="A528" s="270" t="s">
        <v>416</v>
      </c>
      <c r="B528" s="270"/>
      <c r="C528" s="270"/>
      <c r="D528" s="270"/>
      <c r="E528" s="270"/>
      <c r="F528" s="270"/>
      <c r="G528" s="270"/>
      <c r="H528" s="270"/>
      <c r="I528" s="107"/>
      <c r="J528" s="271" t="s">
        <v>316</v>
      </c>
      <c r="K528" s="271"/>
      <c r="L528" s="271"/>
      <c r="M528" s="271"/>
      <c r="N528" s="271"/>
      <c r="O528" s="271"/>
      <c r="P528" s="271"/>
      <c r="Q528" s="271"/>
      <c r="R528" s="271"/>
      <c r="S528" s="271"/>
      <c r="T528" s="271"/>
      <c r="U528" s="271"/>
      <c r="V528" s="271"/>
      <c r="W528" s="271"/>
      <c r="X528" s="271"/>
      <c r="Y528" s="271"/>
      <c r="Z528" s="271"/>
      <c r="AA528" s="271"/>
      <c r="AB528" s="271"/>
      <c r="AC528" s="27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1" t="s">
        <v>316</v>
      </c>
      <c r="OG528" s="271"/>
      <c r="OH528" s="271"/>
      <c r="OI528" s="271"/>
      <c r="OJ528" s="271"/>
      <c r="OK528" s="271"/>
      <c r="OL528" s="271"/>
      <c r="OM528" s="271"/>
      <c r="ON528" s="271"/>
      <c r="OO528" s="271"/>
      <c r="OP528" s="271"/>
      <c r="OQ528" s="271"/>
      <c r="OR528" s="271"/>
      <c r="OS528" s="271"/>
      <c r="OT528" s="271"/>
      <c r="OU528" s="271"/>
      <c r="OV528" s="271"/>
      <c r="OW528" s="271"/>
      <c r="OX528" s="271"/>
    </row>
    <row r="529" spans="1:414" ht="34.5" customHeight="1" x14ac:dyDescent="0.2">
      <c r="A529" s="270" t="s">
        <v>417</v>
      </c>
      <c r="B529" s="270"/>
      <c r="C529" s="270"/>
      <c r="D529" s="270"/>
      <c r="E529" s="270"/>
      <c r="F529" s="270"/>
      <c r="G529" s="270"/>
      <c r="H529" s="270"/>
      <c r="I529" s="107"/>
      <c r="J529" s="271" t="s">
        <v>316</v>
      </c>
      <c r="K529" s="271"/>
      <c r="L529" s="271"/>
      <c r="M529" s="271"/>
      <c r="N529" s="271"/>
      <c r="O529" s="271"/>
      <c r="P529" s="271"/>
      <c r="Q529" s="271"/>
      <c r="R529" s="271"/>
      <c r="S529" s="271"/>
      <c r="T529" s="271"/>
      <c r="U529" s="271"/>
      <c r="V529" s="271"/>
      <c r="W529" s="271"/>
      <c r="X529" s="271"/>
      <c r="Y529" s="271"/>
      <c r="Z529" s="271"/>
      <c r="AA529" s="271"/>
      <c r="AB529" s="271"/>
      <c r="AC529" s="27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1" t="s">
        <v>316</v>
      </c>
      <c r="OG529" s="271"/>
      <c r="OH529" s="271"/>
      <c r="OI529" s="271"/>
      <c r="OJ529" s="271"/>
      <c r="OK529" s="271"/>
      <c r="OL529" s="271"/>
      <c r="OM529" s="271"/>
      <c r="ON529" s="271"/>
      <c r="OO529" s="271"/>
      <c r="OP529" s="271"/>
      <c r="OQ529" s="271"/>
      <c r="OR529" s="271"/>
      <c r="OS529" s="271"/>
      <c r="OT529" s="271"/>
      <c r="OU529" s="271"/>
      <c r="OV529" s="271"/>
      <c r="OW529" s="271"/>
      <c r="OX529" s="27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2" t="s">
        <v>317</v>
      </c>
      <c r="C531" s="292"/>
      <c r="D531" s="292"/>
      <c r="E531" s="292"/>
      <c r="F531" s="292"/>
      <c r="G531" s="292"/>
      <c r="H531" s="292"/>
      <c r="I531" s="107"/>
      <c r="J531" s="154"/>
      <c r="K531" s="292" t="s">
        <v>318</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2" t="s">
        <v>319</v>
      </c>
      <c r="OH531" s="292"/>
      <c r="OI531" s="292"/>
      <c r="OJ531" s="292"/>
      <c r="OK531" s="292"/>
      <c r="OL531" s="292"/>
      <c r="OM531" s="292"/>
      <c r="ON531" s="292"/>
      <c r="OO531" s="292"/>
      <c r="OP531" s="292"/>
      <c r="OQ531" s="292"/>
      <c r="OR531" s="292"/>
      <c r="OS531" s="292"/>
      <c r="OT531" s="292"/>
      <c r="OU531" s="292"/>
      <c r="OV531" s="292"/>
      <c r="OW531" s="292"/>
      <c r="OX531" s="292"/>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92" t="s">
        <v>320</v>
      </c>
      <c r="C533" s="292"/>
      <c r="D533" s="292"/>
      <c r="E533" s="292"/>
      <c r="F533" s="292"/>
      <c r="G533" s="292"/>
      <c r="H533" s="292"/>
      <c r="I533" s="107"/>
      <c r="J533" s="193"/>
      <c r="K533" s="292" t="s">
        <v>321</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2" t="s">
        <v>321</v>
      </c>
      <c r="OH533" s="292"/>
      <c r="OI533" s="292"/>
      <c r="OJ533" s="292"/>
      <c r="OK533" s="292"/>
      <c r="OL533" s="292"/>
      <c r="OM533" s="292"/>
      <c r="ON533" s="292"/>
      <c r="OO533" s="292"/>
      <c r="OP533" s="292"/>
      <c r="OQ533" s="292"/>
      <c r="OR533" s="292"/>
      <c r="OS533" s="292"/>
      <c r="OT533" s="292"/>
      <c r="OU533" s="292"/>
      <c r="OV533" s="292"/>
      <c r="OW533" s="292"/>
      <c r="OX533" s="292"/>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322</v>
      </c>
      <c r="B536" s="274" t="s">
        <v>323</v>
      </c>
      <c r="C536" s="274"/>
      <c r="D536" s="274"/>
      <c r="E536" s="274"/>
      <c r="F536" s="274"/>
      <c r="G536" s="274"/>
      <c r="H536" s="274"/>
      <c r="I536" s="107"/>
      <c r="J536" s="194"/>
      <c r="K536" s="292" t="s">
        <v>324</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2" t="s">
        <v>325</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
      <c r="A537" s="37"/>
      <c r="B537" s="152" t="s">
        <v>326</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327</v>
      </c>
      <c r="B538" s="273" t="s">
        <v>328</v>
      </c>
      <c r="C538" s="273"/>
      <c r="D538" s="273"/>
      <c r="E538" s="273"/>
      <c r="F538" s="273"/>
      <c r="G538" s="273"/>
      <c r="H538" s="27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329</v>
      </c>
      <c r="B539" s="273" t="s">
        <v>330</v>
      </c>
      <c r="C539" s="273"/>
      <c r="D539" s="273"/>
      <c r="E539" s="273"/>
      <c r="F539" s="273"/>
      <c r="G539" s="273"/>
      <c r="H539" s="27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331</v>
      </c>
      <c r="B540" s="273" t="s">
        <v>332</v>
      </c>
      <c r="C540" s="273"/>
      <c r="D540" s="273"/>
      <c r="E540" s="273"/>
      <c r="F540" s="273"/>
      <c r="G540" s="273"/>
      <c r="H540" s="27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333</v>
      </c>
      <c r="B541" s="273" t="s">
        <v>334</v>
      </c>
      <c r="C541" s="273"/>
      <c r="D541" s="273"/>
      <c r="E541" s="273"/>
      <c r="F541" s="273"/>
      <c r="G541" s="273"/>
      <c r="H541" s="27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335</v>
      </c>
      <c r="B542" s="273" t="s">
        <v>336</v>
      </c>
      <c r="C542" s="273"/>
      <c r="D542" s="273"/>
      <c r="E542" s="273"/>
      <c r="F542" s="273"/>
      <c r="G542" s="273"/>
      <c r="H542" s="27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337</v>
      </c>
      <c r="B543" s="273" t="s">
        <v>338</v>
      </c>
      <c r="C543" s="273"/>
      <c r="D543" s="273"/>
      <c r="E543" s="273"/>
      <c r="F543" s="273"/>
      <c r="G543" s="273"/>
      <c r="H543" s="27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339</v>
      </c>
      <c r="B544" s="273" t="s">
        <v>340</v>
      </c>
      <c r="C544" s="273"/>
      <c r="D544" s="273"/>
      <c r="E544" s="273"/>
      <c r="F544" s="273"/>
      <c r="G544" s="273"/>
      <c r="H544" s="27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341</v>
      </c>
      <c r="B545" s="272" t="s">
        <v>342</v>
      </c>
      <c r="C545" s="272"/>
      <c r="D545" s="272"/>
      <c r="E545" s="272"/>
      <c r="F545" s="272"/>
      <c r="G545" s="272"/>
      <c r="H545" s="27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343</v>
      </c>
      <c r="B546" s="272" t="s">
        <v>423</v>
      </c>
      <c r="C546" s="272"/>
      <c r="D546" s="272"/>
      <c r="E546" s="272"/>
      <c r="F546" s="272"/>
      <c r="G546" s="272"/>
      <c r="H546" s="27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nTz+CFG/hffItDaLtzizQmNyZLIZsMCvjoH9CvsFy7I56kAnqeE3dSkKtCromoYPw86NNFCdjcicjdj1a4TmUQ==" saltValue="tq3udBggI68gdeK1nTYQmQ==" spinCount="100000" sheet="1" objects="1" scenarios="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84" priority="4004" operator="greaterThan">
      <formula>0</formula>
    </cfRule>
  </conditionalFormatting>
  <conditionalFormatting sqref="D23">
    <cfRule type="cellIs" dxfId="5783" priority="9244" operator="greaterThan">
      <formula>0</formula>
    </cfRule>
  </conditionalFormatting>
  <conditionalFormatting sqref="D24">
    <cfRule type="cellIs" dxfId="5782" priority="9240" operator="greaterThan">
      <formula>0</formula>
    </cfRule>
  </conditionalFormatting>
  <conditionalFormatting sqref="D25">
    <cfRule type="cellIs" dxfId="5781" priority="9236" operator="greaterThan">
      <formula>0</formula>
    </cfRule>
  </conditionalFormatting>
  <conditionalFormatting sqref="D26">
    <cfRule type="cellIs" dxfId="5780" priority="4006" operator="greaterThan">
      <formula>0</formula>
    </cfRule>
  </conditionalFormatting>
  <conditionalFormatting sqref="D27">
    <cfRule type="cellIs" dxfId="5779" priority="9265" operator="greaterThan">
      <formula>0</formula>
    </cfRule>
  </conditionalFormatting>
  <conditionalFormatting sqref="D28">
    <cfRule type="cellIs" dxfId="5778" priority="9261" operator="greaterThan">
      <formula>0</formula>
    </cfRule>
  </conditionalFormatting>
  <conditionalFormatting sqref="D29">
    <cfRule type="cellIs" dxfId="5777" priority="9257" operator="greaterThan">
      <formula>0</formula>
    </cfRule>
  </conditionalFormatting>
  <conditionalFormatting sqref="D31">
    <cfRule type="cellIs" dxfId="5776" priority="4008" operator="greaterThan">
      <formula>0</formula>
    </cfRule>
  </conditionalFormatting>
  <conditionalFormatting sqref="D32">
    <cfRule type="cellIs" dxfId="5775" priority="9286" operator="greaterThan">
      <formula>0</formula>
    </cfRule>
  </conditionalFormatting>
  <conditionalFormatting sqref="D33">
    <cfRule type="cellIs" dxfId="5774" priority="9282" operator="greaterThan">
      <formula>0</formula>
    </cfRule>
  </conditionalFormatting>
  <conditionalFormatting sqref="D34">
    <cfRule type="cellIs" dxfId="5773" priority="9278" operator="greaterThan">
      <formula>0</formula>
    </cfRule>
  </conditionalFormatting>
  <conditionalFormatting sqref="D35">
    <cfRule type="cellIs" dxfId="5772" priority="4010" operator="greaterThan">
      <formula>0</formula>
    </cfRule>
  </conditionalFormatting>
  <conditionalFormatting sqref="D36">
    <cfRule type="cellIs" dxfId="5771" priority="9307" operator="greaterThan">
      <formula>0</formula>
    </cfRule>
  </conditionalFormatting>
  <conditionalFormatting sqref="D37">
    <cfRule type="cellIs" dxfId="5770" priority="9303" operator="greaterThan">
      <formula>0</formula>
    </cfRule>
  </conditionalFormatting>
  <conditionalFormatting sqref="D38">
    <cfRule type="cellIs" dxfId="5769" priority="9299" operator="greaterThan">
      <formula>0</formula>
    </cfRule>
  </conditionalFormatting>
  <conditionalFormatting sqref="D39">
    <cfRule type="cellIs" dxfId="5768" priority="4894" operator="greaterThan">
      <formula>0</formula>
    </cfRule>
  </conditionalFormatting>
  <conditionalFormatting sqref="D40">
    <cfRule type="cellIs" dxfId="5767" priority="9328" operator="greaterThan">
      <formula>0</formula>
    </cfRule>
  </conditionalFormatting>
  <conditionalFormatting sqref="D41">
    <cfRule type="cellIs" dxfId="5766" priority="9324" operator="greaterThan">
      <formula>0</formula>
    </cfRule>
  </conditionalFormatting>
  <conditionalFormatting sqref="D42">
    <cfRule type="cellIs" dxfId="5765" priority="9320" operator="greaterThan">
      <formula>0</formula>
    </cfRule>
  </conditionalFormatting>
  <conditionalFormatting sqref="D43">
    <cfRule type="cellIs" dxfId="5764" priority="4893" operator="greaterThan">
      <formula>0</formula>
    </cfRule>
  </conditionalFormatting>
  <conditionalFormatting sqref="D44">
    <cfRule type="cellIs" dxfId="5763" priority="9349" operator="greaterThan">
      <formula>0</formula>
    </cfRule>
  </conditionalFormatting>
  <conditionalFormatting sqref="D45">
    <cfRule type="cellIs" dxfId="5762" priority="9345" operator="greaterThan">
      <formula>0</formula>
    </cfRule>
  </conditionalFormatting>
  <conditionalFormatting sqref="D46">
    <cfRule type="cellIs" dxfId="5761" priority="9341" operator="greaterThan">
      <formula>0</formula>
    </cfRule>
  </conditionalFormatting>
  <conditionalFormatting sqref="D47">
    <cfRule type="cellIs" dxfId="5760" priority="4898" operator="greaterThan">
      <formula>0</formula>
    </cfRule>
  </conditionalFormatting>
  <conditionalFormatting sqref="D48">
    <cfRule type="cellIs" dxfId="5759" priority="9370" operator="greaterThan">
      <formula>0</formula>
    </cfRule>
  </conditionalFormatting>
  <conditionalFormatting sqref="D49">
    <cfRule type="cellIs" dxfId="5758" priority="9366" operator="greaterThan">
      <formula>0</formula>
    </cfRule>
  </conditionalFormatting>
  <conditionalFormatting sqref="D50">
    <cfRule type="cellIs" dxfId="5757" priority="9362" operator="greaterThan">
      <formula>0</formula>
    </cfRule>
  </conditionalFormatting>
  <conditionalFormatting sqref="D51">
    <cfRule type="cellIs" dxfId="5756" priority="4899" operator="greaterThan">
      <formula>0</formula>
    </cfRule>
  </conditionalFormatting>
  <conditionalFormatting sqref="D52">
    <cfRule type="cellIs" dxfId="5755" priority="9391" operator="greaterThan">
      <formula>0</formula>
    </cfRule>
  </conditionalFormatting>
  <conditionalFormatting sqref="D53">
    <cfRule type="cellIs" dxfId="5754" priority="9387" operator="greaterThan">
      <formula>0</formula>
    </cfRule>
  </conditionalFormatting>
  <conditionalFormatting sqref="D54">
    <cfRule type="cellIs" dxfId="5753" priority="9383" operator="greaterThan">
      <formula>0</formula>
    </cfRule>
  </conditionalFormatting>
  <conditionalFormatting sqref="D57 F57">
    <cfRule type="cellIs" dxfId="5752" priority="15273" operator="greaterThan">
      <formula>0</formula>
    </cfRule>
  </conditionalFormatting>
  <conditionalFormatting sqref="D58">
    <cfRule type="cellIs" dxfId="5751" priority="9412" operator="greaterThan">
      <formula>0</formula>
    </cfRule>
  </conditionalFormatting>
  <conditionalFormatting sqref="D59">
    <cfRule type="cellIs" dxfId="5750" priority="9408" operator="greaterThan">
      <formula>0</formula>
    </cfRule>
  </conditionalFormatting>
  <conditionalFormatting sqref="D60">
    <cfRule type="cellIs" dxfId="5749" priority="9404" operator="greaterThan">
      <formula>0</formula>
    </cfRule>
  </conditionalFormatting>
  <conditionalFormatting sqref="D61 F61">
    <cfRule type="cellIs" dxfId="5748" priority="15131" operator="greaterThan">
      <formula>0</formula>
    </cfRule>
  </conditionalFormatting>
  <conditionalFormatting sqref="D62">
    <cfRule type="cellIs" dxfId="5747" priority="9433" operator="greaterThan">
      <formula>0</formula>
    </cfRule>
  </conditionalFormatting>
  <conditionalFormatting sqref="D63">
    <cfRule type="cellIs" dxfId="5746" priority="9429" operator="greaterThan">
      <formula>0</formula>
    </cfRule>
  </conditionalFormatting>
  <conditionalFormatting sqref="D64">
    <cfRule type="cellIs" dxfId="5745" priority="9425" operator="greaterThan">
      <formula>0</formula>
    </cfRule>
  </conditionalFormatting>
  <conditionalFormatting sqref="D65 F65">
    <cfRule type="cellIs" dxfId="5744" priority="14989" operator="greaterThan">
      <formula>0</formula>
    </cfRule>
  </conditionalFormatting>
  <conditionalFormatting sqref="D66">
    <cfRule type="cellIs" dxfId="5743" priority="9454" operator="greaterThan">
      <formula>0</formula>
    </cfRule>
  </conditionalFormatting>
  <conditionalFormatting sqref="D67">
    <cfRule type="cellIs" dxfId="5742" priority="9450" operator="greaterThan">
      <formula>0</formula>
    </cfRule>
  </conditionalFormatting>
  <conditionalFormatting sqref="D68">
    <cfRule type="cellIs" dxfId="5741" priority="9446" operator="greaterThan">
      <formula>0</formula>
    </cfRule>
  </conditionalFormatting>
  <conditionalFormatting sqref="D70">
    <cfRule type="cellIs" dxfId="5740" priority="4892" operator="greaterThan">
      <formula>0</formula>
    </cfRule>
  </conditionalFormatting>
  <conditionalFormatting sqref="D71">
    <cfRule type="cellIs" dxfId="5739" priority="9475" operator="greaterThan">
      <formula>0</formula>
    </cfRule>
  </conditionalFormatting>
  <conditionalFormatting sqref="D72">
    <cfRule type="cellIs" dxfId="5738" priority="9471" operator="greaterThan">
      <formula>0</formula>
    </cfRule>
  </conditionalFormatting>
  <conditionalFormatting sqref="D73">
    <cfRule type="cellIs" dxfId="5737" priority="9467" operator="greaterThan">
      <formula>0</formula>
    </cfRule>
  </conditionalFormatting>
  <conditionalFormatting sqref="D74">
    <cfRule type="cellIs" dxfId="5736" priority="4891" operator="greaterThan">
      <formula>0</formula>
    </cfRule>
  </conditionalFormatting>
  <conditionalFormatting sqref="D75">
    <cfRule type="cellIs" dxfId="5735" priority="9496" operator="greaterThan">
      <formula>0</formula>
    </cfRule>
  </conditionalFormatting>
  <conditionalFormatting sqref="D76">
    <cfRule type="cellIs" dxfId="5734" priority="9492" operator="greaterThan">
      <formula>0</formula>
    </cfRule>
  </conditionalFormatting>
  <conditionalFormatting sqref="D77">
    <cfRule type="cellIs" dxfId="5733" priority="9488" operator="greaterThan">
      <formula>0</formula>
    </cfRule>
  </conditionalFormatting>
  <conditionalFormatting sqref="D78">
    <cfRule type="cellIs" dxfId="5732" priority="4890" operator="greaterThan">
      <formula>0</formula>
    </cfRule>
  </conditionalFormatting>
  <conditionalFormatting sqref="D79">
    <cfRule type="cellIs" dxfId="5731" priority="9517" operator="greaterThan">
      <formula>0</formula>
    </cfRule>
  </conditionalFormatting>
  <conditionalFormatting sqref="D80">
    <cfRule type="cellIs" dxfId="5730" priority="9513" operator="greaterThan">
      <formula>0</formula>
    </cfRule>
  </conditionalFormatting>
  <conditionalFormatting sqref="D81">
    <cfRule type="cellIs" dxfId="5729" priority="9509" operator="greaterThan">
      <formula>0</formula>
    </cfRule>
  </conditionalFormatting>
  <conditionalFormatting sqref="D82">
    <cfRule type="cellIs" dxfId="5728" priority="4889" operator="greaterThan">
      <formula>0</formula>
    </cfRule>
  </conditionalFormatting>
  <conditionalFormatting sqref="D83">
    <cfRule type="cellIs" dxfId="5727" priority="9538" operator="greaterThan">
      <formula>0</formula>
    </cfRule>
  </conditionalFormatting>
  <conditionalFormatting sqref="D84">
    <cfRule type="cellIs" dxfId="5726" priority="9534" operator="greaterThan">
      <formula>0</formula>
    </cfRule>
  </conditionalFormatting>
  <conditionalFormatting sqref="D85">
    <cfRule type="cellIs" dxfId="5725" priority="9530" operator="greaterThan">
      <formula>0</formula>
    </cfRule>
  </conditionalFormatting>
  <conditionalFormatting sqref="D86">
    <cfRule type="cellIs" dxfId="5724" priority="4888" operator="greaterThan">
      <formula>0</formula>
    </cfRule>
  </conditionalFormatting>
  <conditionalFormatting sqref="D87">
    <cfRule type="cellIs" dxfId="5723" priority="9559" operator="greaterThan">
      <formula>0</formula>
    </cfRule>
  </conditionalFormatting>
  <conditionalFormatting sqref="D88">
    <cfRule type="cellIs" dxfId="5722" priority="9555" operator="greaterThan">
      <formula>0</formula>
    </cfRule>
  </conditionalFormatting>
  <conditionalFormatting sqref="D89">
    <cfRule type="cellIs" dxfId="5721" priority="9551" operator="greaterThan">
      <formula>0</formula>
    </cfRule>
  </conditionalFormatting>
  <conditionalFormatting sqref="D90">
    <cfRule type="cellIs" dxfId="5720" priority="4887" operator="greaterThan">
      <formula>0</formula>
    </cfRule>
  </conditionalFormatting>
  <conditionalFormatting sqref="D91">
    <cfRule type="cellIs" dxfId="5719" priority="6157" operator="greaterThan">
      <formula>0</formula>
    </cfRule>
  </conditionalFormatting>
  <conditionalFormatting sqref="D92">
    <cfRule type="cellIs" dxfId="5718" priority="6153" operator="greaterThan">
      <formula>0</formula>
    </cfRule>
  </conditionalFormatting>
  <conditionalFormatting sqref="D93">
    <cfRule type="cellIs" dxfId="5717" priority="6149" operator="greaterThan">
      <formula>0</formula>
    </cfRule>
  </conditionalFormatting>
  <conditionalFormatting sqref="D94">
    <cfRule type="cellIs" dxfId="5716" priority="4886" operator="greaterThan">
      <formula>0</formula>
    </cfRule>
  </conditionalFormatting>
  <conditionalFormatting sqref="D95">
    <cfRule type="cellIs" dxfId="5715" priority="6110" operator="greaterThan">
      <formula>0</formula>
    </cfRule>
  </conditionalFormatting>
  <conditionalFormatting sqref="D96">
    <cfRule type="cellIs" dxfId="5714" priority="6106" operator="greaterThan">
      <formula>0</formula>
    </cfRule>
  </conditionalFormatting>
  <conditionalFormatting sqref="D97">
    <cfRule type="cellIs" dxfId="5713" priority="6102" operator="greaterThan">
      <formula>0</formula>
    </cfRule>
  </conditionalFormatting>
  <conditionalFormatting sqref="D98">
    <cfRule type="cellIs" dxfId="5712" priority="4900" operator="greaterThan">
      <formula>0</formula>
    </cfRule>
  </conditionalFormatting>
  <conditionalFormatting sqref="D99">
    <cfRule type="cellIs" dxfId="5711" priority="9580" operator="greaterThan">
      <formula>0</formula>
    </cfRule>
  </conditionalFormatting>
  <conditionalFormatting sqref="D100">
    <cfRule type="cellIs" dxfId="5710" priority="9576" operator="greaterThan">
      <formula>0</formula>
    </cfRule>
  </conditionalFormatting>
  <conditionalFormatting sqref="D101">
    <cfRule type="cellIs" dxfId="5709" priority="9572" operator="greaterThan">
      <formula>0</formula>
    </cfRule>
  </conditionalFormatting>
  <conditionalFormatting sqref="D102">
    <cfRule type="cellIs" dxfId="5708" priority="2236" operator="greaterThan">
      <formula>0</formula>
    </cfRule>
  </conditionalFormatting>
  <conditionalFormatting sqref="D103">
    <cfRule type="cellIs" dxfId="5707" priority="2253" operator="greaterThan">
      <formula>0</formula>
    </cfRule>
  </conditionalFormatting>
  <conditionalFormatting sqref="D104">
    <cfRule type="cellIs" dxfId="5706" priority="2249" operator="greaterThan">
      <formula>0</formula>
    </cfRule>
  </conditionalFormatting>
  <conditionalFormatting sqref="D105">
    <cfRule type="cellIs" dxfId="5705" priority="2245" operator="greaterThan">
      <formula>0</formula>
    </cfRule>
  </conditionalFormatting>
  <conditionalFormatting sqref="D106">
    <cfRule type="cellIs" dxfId="5704" priority="2177" operator="greaterThan">
      <formula>0</formula>
    </cfRule>
  </conditionalFormatting>
  <conditionalFormatting sqref="D107">
    <cfRule type="cellIs" dxfId="5703" priority="2194" operator="greaterThan">
      <formula>0</formula>
    </cfRule>
  </conditionalFormatting>
  <conditionalFormatting sqref="D108">
    <cfRule type="cellIs" dxfId="5702" priority="2190" operator="greaterThan">
      <formula>0</formula>
    </cfRule>
  </conditionalFormatting>
  <conditionalFormatting sqref="D109">
    <cfRule type="cellIs" dxfId="5701" priority="2186" operator="greaterThan">
      <formula>0</formula>
    </cfRule>
  </conditionalFormatting>
  <conditionalFormatting sqref="D110">
    <cfRule type="cellIs" dxfId="5700" priority="1410" operator="greaterThan">
      <formula>0</formula>
    </cfRule>
  </conditionalFormatting>
  <conditionalFormatting sqref="D111">
    <cfRule type="cellIs" dxfId="5699" priority="1427" operator="greaterThan">
      <formula>0</formula>
    </cfRule>
  </conditionalFormatting>
  <conditionalFormatting sqref="D112">
    <cfRule type="cellIs" dxfId="5698" priority="1423" operator="greaterThan">
      <formula>0</formula>
    </cfRule>
  </conditionalFormatting>
  <conditionalFormatting sqref="D113">
    <cfRule type="cellIs" dxfId="5697" priority="1419" operator="greaterThan">
      <formula>0</formula>
    </cfRule>
  </conditionalFormatting>
  <conditionalFormatting sqref="D114">
    <cfRule type="cellIs" dxfId="5696" priority="1351" operator="greaterThan">
      <formula>0</formula>
    </cfRule>
  </conditionalFormatting>
  <conditionalFormatting sqref="D115">
    <cfRule type="cellIs" dxfId="5695" priority="1368" operator="greaterThan">
      <formula>0</formula>
    </cfRule>
  </conditionalFormatting>
  <conditionalFormatting sqref="D116">
    <cfRule type="cellIs" dxfId="5694" priority="1364" operator="greaterThan">
      <formula>0</formula>
    </cfRule>
  </conditionalFormatting>
  <conditionalFormatting sqref="D117">
    <cfRule type="cellIs" dxfId="5693" priority="1360" operator="greaterThan">
      <formula>0</formula>
    </cfRule>
  </conditionalFormatting>
  <conditionalFormatting sqref="D118">
    <cfRule type="cellIs" dxfId="5692" priority="1292" operator="greaterThan">
      <formula>0</formula>
    </cfRule>
  </conditionalFormatting>
  <conditionalFormatting sqref="D119">
    <cfRule type="cellIs" dxfId="5691" priority="1309" operator="greaterThan">
      <formula>0</formula>
    </cfRule>
  </conditionalFormatting>
  <conditionalFormatting sqref="D120">
    <cfRule type="cellIs" dxfId="5690" priority="1305" operator="greaterThan">
      <formula>0</formula>
    </cfRule>
  </conditionalFormatting>
  <conditionalFormatting sqref="D121">
    <cfRule type="cellIs" dxfId="5689" priority="1301" operator="greaterThan">
      <formula>0</formula>
    </cfRule>
  </conditionalFormatting>
  <conditionalFormatting sqref="D122">
    <cfRule type="cellIs" dxfId="5688" priority="2118" operator="greaterThan">
      <formula>0</formula>
    </cfRule>
  </conditionalFormatting>
  <conditionalFormatting sqref="D123">
    <cfRule type="cellIs" dxfId="5687" priority="2135" operator="greaterThan">
      <formula>0</formula>
    </cfRule>
  </conditionalFormatting>
  <conditionalFormatting sqref="D124">
    <cfRule type="cellIs" dxfId="5686" priority="2131" operator="greaterThan">
      <formula>0</formula>
    </cfRule>
  </conditionalFormatting>
  <conditionalFormatting sqref="D125">
    <cfRule type="cellIs" dxfId="5685" priority="2127" operator="greaterThan">
      <formula>0</formula>
    </cfRule>
  </conditionalFormatting>
  <conditionalFormatting sqref="D126">
    <cfRule type="cellIs" dxfId="5684" priority="4901" operator="greaterThan">
      <formula>0</formula>
    </cfRule>
  </conditionalFormatting>
  <conditionalFormatting sqref="D127">
    <cfRule type="cellIs" dxfId="5683" priority="9601" operator="greaterThan">
      <formula>0</formula>
    </cfRule>
  </conditionalFormatting>
  <conditionalFormatting sqref="D128">
    <cfRule type="cellIs" dxfId="5682" priority="9597" operator="greaterThan">
      <formula>0</formula>
    </cfRule>
  </conditionalFormatting>
  <conditionalFormatting sqref="D129">
    <cfRule type="cellIs" dxfId="5681" priority="9593" operator="greaterThan">
      <formula>0</formula>
    </cfRule>
  </conditionalFormatting>
  <conditionalFormatting sqref="D130">
    <cfRule type="cellIs" dxfId="5680" priority="1233" operator="greaterThan">
      <formula>0</formula>
    </cfRule>
  </conditionalFormatting>
  <conditionalFormatting sqref="D131">
    <cfRule type="cellIs" dxfId="5679" priority="1250" operator="greaterThan">
      <formula>0</formula>
    </cfRule>
  </conditionalFormatting>
  <conditionalFormatting sqref="D132">
    <cfRule type="cellIs" dxfId="5678" priority="1246" operator="greaterThan">
      <formula>0</formula>
    </cfRule>
  </conditionalFormatting>
  <conditionalFormatting sqref="D133">
    <cfRule type="cellIs" dxfId="5677" priority="1242" operator="greaterThan">
      <formula>0</formula>
    </cfRule>
  </conditionalFormatting>
  <conditionalFormatting sqref="D134">
    <cfRule type="cellIs" dxfId="5676" priority="1174" operator="greaterThan">
      <formula>0</formula>
    </cfRule>
  </conditionalFormatting>
  <conditionalFormatting sqref="D135">
    <cfRule type="cellIs" dxfId="5675" priority="1191" operator="greaterThan">
      <formula>0</formula>
    </cfRule>
  </conditionalFormatting>
  <conditionalFormatting sqref="D136">
    <cfRule type="cellIs" dxfId="5674" priority="1187" operator="greaterThan">
      <formula>0</formula>
    </cfRule>
  </conditionalFormatting>
  <conditionalFormatting sqref="D137">
    <cfRule type="cellIs" dxfId="5673" priority="1183" operator="greaterThan">
      <formula>0</formula>
    </cfRule>
  </conditionalFormatting>
  <conditionalFormatting sqref="D138">
    <cfRule type="cellIs" dxfId="5672" priority="1115" operator="greaterThan">
      <formula>0</formula>
    </cfRule>
  </conditionalFormatting>
  <conditionalFormatting sqref="D139">
    <cfRule type="cellIs" dxfId="5671" priority="1132" operator="greaterThan">
      <formula>0</formula>
    </cfRule>
  </conditionalFormatting>
  <conditionalFormatting sqref="D140">
    <cfRule type="cellIs" dxfId="5670" priority="1128" operator="greaterThan">
      <formula>0</formula>
    </cfRule>
  </conditionalFormatting>
  <conditionalFormatting sqref="D141">
    <cfRule type="cellIs" dxfId="5669" priority="1124" operator="greaterThan">
      <formula>0</formula>
    </cfRule>
  </conditionalFormatting>
  <conditionalFormatting sqref="D142">
    <cfRule type="cellIs" dxfId="5668" priority="1056" operator="greaterThan">
      <formula>0</formula>
    </cfRule>
  </conditionalFormatting>
  <conditionalFormatting sqref="D143">
    <cfRule type="cellIs" dxfId="5667" priority="1073" operator="greaterThan">
      <formula>0</formula>
    </cfRule>
  </conditionalFormatting>
  <conditionalFormatting sqref="D144">
    <cfRule type="cellIs" dxfId="5666" priority="1069" operator="greaterThan">
      <formula>0</formula>
    </cfRule>
  </conditionalFormatting>
  <conditionalFormatting sqref="D145">
    <cfRule type="cellIs" dxfId="5665" priority="1065" operator="greaterThan">
      <formula>0</formula>
    </cfRule>
  </conditionalFormatting>
  <conditionalFormatting sqref="D146">
    <cfRule type="cellIs" dxfId="5664" priority="4902" operator="greaterThan">
      <formula>0</formula>
    </cfRule>
  </conditionalFormatting>
  <conditionalFormatting sqref="D147">
    <cfRule type="cellIs" dxfId="5663" priority="9622" operator="greaterThan">
      <formula>0</formula>
    </cfRule>
  </conditionalFormatting>
  <conditionalFormatting sqref="D148">
    <cfRule type="cellIs" dxfId="5662" priority="9618" operator="greaterThan">
      <formula>0</formula>
    </cfRule>
  </conditionalFormatting>
  <conditionalFormatting sqref="D149">
    <cfRule type="cellIs" dxfId="5661" priority="9614" operator="greaterThan">
      <formula>0</formula>
    </cfRule>
  </conditionalFormatting>
  <conditionalFormatting sqref="D150">
    <cfRule type="cellIs" dxfId="5660" priority="997" operator="greaterThan">
      <formula>0</formula>
    </cfRule>
  </conditionalFormatting>
  <conditionalFormatting sqref="D151">
    <cfRule type="cellIs" dxfId="5659" priority="1014" operator="greaterThan">
      <formula>0</formula>
    </cfRule>
  </conditionalFormatting>
  <conditionalFormatting sqref="D152">
    <cfRule type="cellIs" dxfId="5658" priority="1010" operator="greaterThan">
      <formula>0</formula>
    </cfRule>
  </conditionalFormatting>
  <conditionalFormatting sqref="D153">
    <cfRule type="cellIs" dxfId="5657" priority="1006" operator="greaterThan">
      <formula>0</formula>
    </cfRule>
  </conditionalFormatting>
  <conditionalFormatting sqref="D154">
    <cfRule type="cellIs" dxfId="5656" priority="938" operator="greaterThan">
      <formula>0</formula>
    </cfRule>
  </conditionalFormatting>
  <conditionalFormatting sqref="D155">
    <cfRule type="cellIs" dxfId="5655" priority="955" operator="greaterThan">
      <formula>0</formula>
    </cfRule>
  </conditionalFormatting>
  <conditionalFormatting sqref="D156">
    <cfRule type="cellIs" dxfId="5654" priority="951" operator="greaterThan">
      <formula>0</formula>
    </cfRule>
  </conditionalFormatting>
  <conditionalFormatting sqref="D157">
    <cfRule type="cellIs" dxfId="5653" priority="947" operator="greaterThan">
      <formula>0</formula>
    </cfRule>
  </conditionalFormatting>
  <conditionalFormatting sqref="D158">
    <cfRule type="cellIs" dxfId="5652" priority="879" operator="greaterThan">
      <formula>0</formula>
    </cfRule>
  </conditionalFormatting>
  <conditionalFormatting sqref="D159">
    <cfRule type="cellIs" dxfId="5651" priority="896" operator="greaterThan">
      <formula>0</formula>
    </cfRule>
  </conditionalFormatting>
  <conditionalFormatting sqref="D160">
    <cfRule type="cellIs" dxfId="5650" priority="892" operator="greaterThan">
      <formula>0</formula>
    </cfRule>
  </conditionalFormatting>
  <conditionalFormatting sqref="D161">
    <cfRule type="cellIs" dxfId="5649" priority="888" operator="greaterThan">
      <formula>0</formula>
    </cfRule>
  </conditionalFormatting>
  <conditionalFormatting sqref="D162">
    <cfRule type="cellIs" dxfId="5648" priority="820" operator="greaterThan">
      <formula>0</formula>
    </cfRule>
  </conditionalFormatting>
  <conditionalFormatting sqref="D163">
    <cfRule type="cellIs" dxfId="5647" priority="837" operator="greaterThan">
      <formula>0</formula>
    </cfRule>
  </conditionalFormatting>
  <conditionalFormatting sqref="D164">
    <cfRule type="cellIs" dxfId="5646" priority="833" operator="greaterThan">
      <formula>0</formula>
    </cfRule>
  </conditionalFormatting>
  <conditionalFormatting sqref="D165">
    <cfRule type="cellIs" dxfId="5645" priority="829" operator="greaterThan">
      <formula>0</formula>
    </cfRule>
  </conditionalFormatting>
  <conditionalFormatting sqref="D166">
    <cfRule type="cellIs" dxfId="5644" priority="4903" operator="greaterThan">
      <formula>0</formula>
    </cfRule>
  </conditionalFormatting>
  <conditionalFormatting sqref="D167">
    <cfRule type="cellIs" dxfId="5643" priority="9643" operator="greaterThan">
      <formula>0</formula>
    </cfRule>
  </conditionalFormatting>
  <conditionalFormatting sqref="D168">
    <cfRule type="cellIs" dxfId="5642" priority="9639" operator="greaterThan">
      <formula>0</formula>
    </cfRule>
  </conditionalFormatting>
  <conditionalFormatting sqref="D169">
    <cfRule type="cellIs" dxfId="5641" priority="9635" operator="greaterThan">
      <formula>0</formula>
    </cfRule>
  </conditionalFormatting>
  <conditionalFormatting sqref="D170">
    <cfRule type="cellIs" dxfId="5640" priority="702" operator="greaterThan">
      <formula>0</formula>
    </cfRule>
  </conditionalFormatting>
  <conditionalFormatting sqref="D171">
    <cfRule type="cellIs" dxfId="5639" priority="719" operator="greaterThan">
      <formula>0</formula>
    </cfRule>
  </conditionalFormatting>
  <conditionalFormatting sqref="D172">
    <cfRule type="cellIs" dxfId="5638" priority="715" operator="greaterThan">
      <formula>0</formula>
    </cfRule>
  </conditionalFormatting>
  <conditionalFormatting sqref="D173">
    <cfRule type="cellIs" dxfId="5637" priority="711" operator="greaterThan">
      <formula>0</formula>
    </cfRule>
  </conditionalFormatting>
  <conditionalFormatting sqref="D174">
    <cfRule type="cellIs" dxfId="5636" priority="761" operator="greaterThan">
      <formula>0</formula>
    </cfRule>
  </conditionalFormatting>
  <conditionalFormatting sqref="D175">
    <cfRule type="cellIs" dxfId="5635" priority="778" operator="greaterThan">
      <formula>0</formula>
    </cfRule>
  </conditionalFormatting>
  <conditionalFormatting sqref="D176">
    <cfRule type="cellIs" dxfId="5634" priority="774" operator="greaterThan">
      <formula>0</formula>
    </cfRule>
  </conditionalFormatting>
  <conditionalFormatting sqref="D177">
    <cfRule type="cellIs" dxfId="5633" priority="770" operator="greaterThan">
      <formula>0</formula>
    </cfRule>
  </conditionalFormatting>
  <conditionalFormatting sqref="D178">
    <cfRule type="cellIs" dxfId="5632" priority="4904" operator="greaterThan">
      <formula>0</formula>
    </cfRule>
  </conditionalFormatting>
  <conditionalFormatting sqref="D179">
    <cfRule type="cellIs" dxfId="5631" priority="9664" operator="greaterThan">
      <formula>0</formula>
    </cfRule>
  </conditionalFormatting>
  <conditionalFormatting sqref="D180">
    <cfRule type="cellIs" dxfId="5630" priority="9660" operator="greaterThan">
      <formula>0</formula>
    </cfRule>
  </conditionalFormatting>
  <conditionalFormatting sqref="D181">
    <cfRule type="cellIs" dxfId="5629" priority="9656" operator="greaterThan">
      <formula>0</formula>
    </cfRule>
  </conditionalFormatting>
  <conditionalFormatting sqref="D182">
    <cfRule type="cellIs" dxfId="5628" priority="348" operator="greaterThan">
      <formula>0</formula>
    </cfRule>
  </conditionalFormatting>
  <conditionalFormatting sqref="D183">
    <cfRule type="cellIs" dxfId="5627" priority="365" operator="greaterThan">
      <formula>0</formula>
    </cfRule>
  </conditionalFormatting>
  <conditionalFormatting sqref="D184">
    <cfRule type="cellIs" dxfId="5626" priority="361" operator="greaterThan">
      <formula>0</formula>
    </cfRule>
  </conditionalFormatting>
  <conditionalFormatting sqref="D185">
    <cfRule type="cellIs" dxfId="5625" priority="357" operator="greaterThan">
      <formula>0</formula>
    </cfRule>
  </conditionalFormatting>
  <conditionalFormatting sqref="D186">
    <cfRule type="cellIs" dxfId="5624" priority="289" operator="greaterThan">
      <formula>0</formula>
    </cfRule>
  </conditionalFormatting>
  <conditionalFormatting sqref="D187">
    <cfRule type="cellIs" dxfId="5623" priority="306" operator="greaterThan">
      <formula>0</formula>
    </cfRule>
  </conditionalFormatting>
  <conditionalFormatting sqref="D188">
    <cfRule type="cellIs" dxfId="5622" priority="302" operator="greaterThan">
      <formula>0</formula>
    </cfRule>
  </conditionalFormatting>
  <conditionalFormatting sqref="D189">
    <cfRule type="cellIs" dxfId="5621" priority="298" operator="greaterThan">
      <formula>0</formula>
    </cfRule>
  </conditionalFormatting>
  <conditionalFormatting sqref="D190">
    <cfRule type="cellIs" dxfId="5620" priority="4885" operator="greaterThan">
      <formula>0</formula>
    </cfRule>
  </conditionalFormatting>
  <conditionalFormatting sqref="D191">
    <cfRule type="cellIs" dxfId="5619" priority="9685" operator="greaterThan">
      <formula>0</formula>
    </cfRule>
  </conditionalFormatting>
  <conditionalFormatting sqref="D192">
    <cfRule type="cellIs" dxfId="5618" priority="9681" operator="greaterThan">
      <formula>0</formula>
    </cfRule>
  </conditionalFormatting>
  <conditionalFormatting sqref="D193">
    <cfRule type="cellIs" dxfId="5617" priority="9677" operator="greaterThan">
      <formula>0</formula>
    </cfRule>
  </conditionalFormatting>
  <conditionalFormatting sqref="D194">
    <cfRule type="cellIs" dxfId="5616" priority="4884" operator="greaterThan">
      <formula>0</formula>
    </cfRule>
  </conditionalFormatting>
  <conditionalFormatting sqref="D195">
    <cfRule type="cellIs" dxfId="5615" priority="14413" operator="greaterThan">
      <formula>0</formula>
    </cfRule>
  </conditionalFormatting>
  <conditionalFormatting sqref="D196">
    <cfRule type="cellIs" dxfId="5614" priority="14409" operator="greaterThan">
      <formula>0</formula>
    </cfRule>
  </conditionalFormatting>
  <conditionalFormatting sqref="D197">
    <cfRule type="cellIs" dxfId="5613" priority="14405" operator="greaterThan">
      <formula>0</formula>
    </cfRule>
  </conditionalFormatting>
  <conditionalFormatting sqref="D198">
    <cfRule type="cellIs" dxfId="5612" priority="4883" operator="greaterThan">
      <formula>0</formula>
    </cfRule>
  </conditionalFormatting>
  <conditionalFormatting sqref="D199">
    <cfRule type="cellIs" dxfId="5611" priority="14366" operator="greaterThan">
      <formula>0</formula>
    </cfRule>
  </conditionalFormatting>
  <conditionalFormatting sqref="D200">
    <cfRule type="cellIs" dxfId="5610" priority="14362" operator="greaterThan">
      <formula>0</formula>
    </cfRule>
  </conditionalFormatting>
  <conditionalFormatting sqref="D201">
    <cfRule type="cellIs" dxfId="5609" priority="14358" operator="greaterThan">
      <formula>0</formula>
    </cfRule>
  </conditionalFormatting>
  <conditionalFormatting sqref="D202">
    <cfRule type="cellIs" dxfId="5608" priority="4882" operator="greaterThan">
      <formula>0</formula>
    </cfRule>
  </conditionalFormatting>
  <conditionalFormatting sqref="D203">
    <cfRule type="cellIs" dxfId="5607" priority="14319" operator="greaterThan">
      <formula>0</formula>
    </cfRule>
  </conditionalFormatting>
  <conditionalFormatting sqref="D204">
    <cfRule type="cellIs" dxfId="5606" priority="14315" operator="greaterThan">
      <formula>0</formula>
    </cfRule>
  </conditionalFormatting>
  <conditionalFormatting sqref="D205">
    <cfRule type="cellIs" dxfId="5605" priority="14311" operator="greaterThan">
      <formula>0</formula>
    </cfRule>
  </conditionalFormatting>
  <conditionalFormatting sqref="D206">
    <cfRule type="cellIs" dxfId="5604" priority="4881" operator="greaterThan">
      <formula>0</formula>
    </cfRule>
  </conditionalFormatting>
  <conditionalFormatting sqref="D207">
    <cfRule type="cellIs" dxfId="5603" priority="14272" operator="greaterThan">
      <formula>0</formula>
    </cfRule>
  </conditionalFormatting>
  <conditionalFormatting sqref="D208">
    <cfRule type="cellIs" dxfId="5602" priority="14268" operator="greaterThan">
      <formula>0</formula>
    </cfRule>
  </conditionalFormatting>
  <conditionalFormatting sqref="D209">
    <cfRule type="cellIs" dxfId="5601" priority="14264" operator="greaterThan">
      <formula>0</formula>
    </cfRule>
  </conditionalFormatting>
  <conditionalFormatting sqref="D210">
    <cfRule type="cellIs" dxfId="5600" priority="4880" operator="greaterThan">
      <formula>0</formula>
    </cfRule>
  </conditionalFormatting>
  <conditionalFormatting sqref="D211">
    <cfRule type="cellIs" dxfId="5599" priority="14225" operator="greaterThan">
      <formula>0</formula>
    </cfRule>
  </conditionalFormatting>
  <conditionalFormatting sqref="D212">
    <cfRule type="cellIs" dxfId="5598" priority="14221" operator="greaterThan">
      <formula>0</formula>
    </cfRule>
  </conditionalFormatting>
  <conditionalFormatting sqref="D213">
    <cfRule type="cellIs" dxfId="5597" priority="14217" operator="greaterThan">
      <formula>0</formula>
    </cfRule>
  </conditionalFormatting>
  <conditionalFormatting sqref="D215">
    <cfRule type="cellIs" dxfId="5596" priority="4905" operator="greaterThan">
      <formula>0</formula>
    </cfRule>
  </conditionalFormatting>
  <conditionalFormatting sqref="D216">
    <cfRule type="cellIs" dxfId="5595" priority="7068" operator="greaterThan">
      <formula>0</formula>
    </cfRule>
  </conditionalFormatting>
  <conditionalFormatting sqref="D217">
    <cfRule type="cellIs" dxfId="5594" priority="7064" operator="greaterThan">
      <formula>0</formula>
    </cfRule>
  </conditionalFormatting>
  <conditionalFormatting sqref="D218">
    <cfRule type="cellIs" dxfId="5593" priority="7060" operator="greaterThan">
      <formula>0</formula>
    </cfRule>
  </conditionalFormatting>
  <conditionalFormatting sqref="D219">
    <cfRule type="cellIs" dxfId="5592" priority="4879" operator="greaterThan">
      <formula>0</formula>
    </cfRule>
  </conditionalFormatting>
  <conditionalFormatting sqref="D220">
    <cfRule type="cellIs" dxfId="5591" priority="7021" operator="greaterThan">
      <formula>0</formula>
    </cfRule>
  </conditionalFormatting>
  <conditionalFormatting sqref="D221">
    <cfRule type="cellIs" dxfId="5590" priority="7017" operator="greaterThan">
      <formula>0</formula>
    </cfRule>
  </conditionalFormatting>
  <conditionalFormatting sqref="D222">
    <cfRule type="cellIs" dxfId="5589" priority="7013" operator="greaterThan">
      <formula>0</formula>
    </cfRule>
  </conditionalFormatting>
  <conditionalFormatting sqref="D223">
    <cfRule type="cellIs" dxfId="5588" priority="4878" operator="greaterThan">
      <formula>0</formula>
    </cfRule>
  </conditionalFormatting>
  <conditionalFormatting sqref="D224">
    <cfRule type="cellIs" dxfId="5587" priority="6974" operator="greaterThan">
      <formula>0</formula>
    </cfRule>
  </conditionalFormatting>
  <conditionalFormatting sqref="D225">
    <cfRule type="cellIs" dxfId="5586" priority="6970" operator="greaterThan">
      <formula>0</formula>
    </cfRule>
  </conditionalFormatting>
  <conditionalFormatting sqref="D226">
    <cfRule type="cellIs" dxfId="5585" priority="6966" operator="greaterThan">
      <formula>0</formula>
    </cfRule>
  </conditionalFormatting>
  <conditionalFormatting sqref="D227">
    <cfRule type="cellIs" dxfId="5584" priority="4877" operator="greaterThan">
      <formula>0</formula>
    </cfRule>
  </conditionalFormatting>
  <conditionalFormatting sqref="D228">
    <cfRule type="cellIs" dxfId="5583" priority="6927" operator="greaterThan">
      <formula>0</formula>
    </cfRule>
  </conditionalFormatting>
  <conditionalFormatting sqref="D229">
    <cfRule type="cellIs" dxfId="5582" priority="6923" operator="greaterThan">
      <formula>0</formula>
    </cfRule>
  </conditionalFormatting>
  <conditionalFormatting sqref="D230">
    <cfRule type="cellIs" dxfId="5581" priority="6919" operator="greaterThan">
      <formula>0</formula>
    </cfRule>
  </conditionalFormatting>
  <conditionalFormatting sqref="D231">
    <cfRule type="cellIs" dxfId="5580" priority="4876" operator="greaterThan">
      <formula>0</formula>
    </cfRule>
  </conditionalFormatting>
  <conditionalFormatting sqref="D232">
    <cfRule type="cellIs" dxfId="5579" priority="6880" operator="greaterThan">
      <formula>0</formula>
    </cfRule>
  </conditionalFormatting>
  <conditionalFormatting sqref="D233">
    <cfRule type="cellIs" dxfId="5578" priority="6876" operator="greaterThan">
      <formula>0</formula>
    </cfRule>
  </conditionalFormatting>
  <conditionalFormatting sqref="D234">
    <cfRule type="cellIs" dxfId="5577" priority="6872" operator="greaterThan">
      <formula>0</formula>
    </cfRule>
  </conditionalFormatting>
  <conditionalFormatting sqref="D235">
    <cfRule type="cellIs" dxfId="5576" priority="4875" operator="greaterThan">
      <formula>0</formula>
    </cfRule>
  </conditionalFormatting>
  <conditionalFormatting sqref="D236">
    <cfRule type="cellIs" dxfId="5575" priority="6833" operator="greaterThan">
      <formula>0</formula>
    </cfRule>
  </conditionalFormatting>
  <conditionalFormatting sqref="D237">
    <cfRule type="cellIs" dxfId="5574" priority="6829" operator="greaterThan">
      <formula>0</formula>
    </cfRule>
  </conditionalFormatting>
  <conditionalFormatting sqref="D238">
    <cfRule type="cellIs" dxfId="5573" priority="6825" operator="greaterThan">
      <formula>0</formula>
    </cfRule>
  </conditionalFormatting>
  <conditionalFormatting sqref="D239">
    <cfRule type="cellIs" dxfId="5572" priority="2059" operator="greaterThan">
      <formula>0</formula>
    </cfRule>
  </conditionalFormatting>
  <conditionalFormatting sqref="D240">
    <cfRule type="cellIs" dxfId="5571" priority="2086" operator="greaterThan">
      <formula>0</formula>
    </cfRule>
  </conditionalFormatting>
  <conditionalFormatting sqref="D241">
    <cfRule type="cellIs" dxfId="5570" priority="2082" operator="greaterThan">
      <formula>0</formula>
    </cfRule>
  </conditionalFormatting>
  <conditionalFormatting sqref="D242">
    <cfRule type="cellIs" dxfId="5569" priority="2078" operator="greaterThan">
      <formula>0</formula>
    </cfRule>
  </conditionalFormatting>
  <conditionalFormatting sqref="D243">
    <cfRule type="cellIs" dxfId="5568" priority="4874" operator="greaterThan">
      <formula>0</formula>
    </cfRule>
  </conditionalFormatting>
  <conditionalFormatting sqref="D244">
    <cfRule type="cellIs" dxfId="5567" priority="6786" operator="greaterThan">
      <formula>0</formula>
    </cfRule>
  </conditionalFormatting>
  <conditionalFormatting sqref="D245">
    <cfRule type="cellIs" dxfId="5566" priority="6782" operator="greaterThan">
      <formula>0</formula>
    </cfRule>
  </conditionalFormatting>
  <conditionalFormatting sqref="D246">
    <cfRule type="cellIs" dxfId="5565" priority="6778" operator="greaterThan">
      <formula>0</formula>
    </cfRule>
  </conditionalFormatting>
  <conditionalFormatting sqref="D247">
    <cfRule type="cellIs" dxfId="5564" priority="4873" operator="greaterThan">
      <formula>0</formula>
    </cfRule>
  </conditionalFormatting>
  <conditionalFormatting sqref="D248">
    <cfRule type="cellIs" dxfId="5563" priority="6739" operator="greaterThan">
      <formula>0</formula>
    </cfRule>
  </conditionalFormatting>
  <conditionalFormatting sqref="D249">
    <cfRule type="cellIs" dxfId="5562" priority="6735" operator="greaterThan">
      <formula>0</formula>
    </cfRule>
  </conditionalFormatting>
  <conditionalFormatting sqref="D250">
    <cfRule type="cellIs" dxfId="5561" priority="6731" operator="greaterThan">
      <formula>0</formula>
    </cfRule>
  </conditionalFormatting>
  <conditionalFormatting sqref="D251">
    <cfRule type="cellIs" dxfId="5560" priority="4906" operator="greaterThan">
      <formula>0</formula>
    </cfRule>
  </conditionalFormatting>
  <conditionalFormatting sqref="D252">
    <cfRule type="cellIs" dxfId="5559" priority="6692" operator="greaterThan">
      <formula>0</formula>
    </cfRule>
  </conditionalFormatting>
  <conditionalFormatting sqref="D253">
    <cfRule type="cellIs" dxfId="5558" priority="6688" operator="greaterThan">
      <formula>0</formula>
    </cfRule>
  </conditionalFormatting>
  <conditionalFormatting sqref="D254">
    <cfRule type="cellIs" dxfId="5557" priority="6684" operator="greaterThan">
      <formula>0</formula>
    </cfRule>
  </conditionalFormatting>
  <conditionalFormatting sqref="D255">
    <cfRule type="cellIs" dxfId="5556" priority="4872" operator="greaterThan">
      <formula>0</formula>
    </cfRule>
  </conditionalFormatting>
  <conditionalFormatting sqref="D256">
    <cfRule type="cellIs" dxfId="5555" priority="6645" operator="greaterThan">
      <formula>0</formula>
    </cfRule>
  </conditionalFormatting>
  <conditionalFormatting sqref="D257">
    <cfRule type="cellIs" dxfId="5554" priority="6641" operator="greaterThan">
      <formula>0</formula>
    </cfRule>
  </conditionalFormatting>
  <conditionalFormatting sqref="D258">
    <cfRule type="cellIs" dxfId="5553" priority="6637" operator="greaterThan">
      <formula>0</formula>
    </cfRule>
  </conditionalFormatting>
  <conditionalFormatting sqref="D259">
    <cfRule type="cellIs" dxfId="5552" priority="2000" operator="greaterThan">
      <formula>0</formula>
    </cfRule>
  </conditionalFormatting>
  <conditionalFormatting sqref="D260">
    <cfRule type="cellIs" dxfId="5551" priority="2027" operator="greaterThan">
      <formula>0</formula>
    </cfRule>
  </conditionalFormatting>
  <conditionalFormatting sqref="D261">
    <cfRule type="cellIs" dxfId="5550" priority="2023" operator="greaterThan">
      <formula>0</formula>
    </cfRule>
  </conditionalFormatting>
  <conditionalFormatting sqref="D262">
    <cfRule type="cellIs" dxfId="5549" priority="2019" operator="greaterThan">
      <formula>0</formula>
    </cfRule>
  </conditionalFormatting>
  <conditionalFormatting sqref="D263">
    <cfRule type="cellIs" dxfId="5548" priority="4907" operator="greaterThan">
      <formula>0</formula>
    </cfRule>
  </conditionalFormatting>
  <conditionalFormatting sqref="D264">
    <cfRule type="cellIs" dxfId="5547" priority="6598" operator="greaterThan">
      <formula>0</formula>
    </cfRule>
  </conditionalFormatting>
  <conditionalFormatting sqref="D265">
    <cfRule type="cellIs" dxfId="5546" priority="6594" operator="greaterThan">
      <formula>0</formula>
    </cfRule>
  </conditionalFormatting>
  <conditionalFormatting sqref="D266">
    <cfRule type="cellIs" dxfId="5545" priority="6590" operator="greaterThan">
      <formula>0</formula>
    </cfRule>
  </conditionalFormatting>
  <conditionalFormatting sqref="D269">
    <cfRule type="cellIs" dxfId="5544" priority="4908" operator="greaterThan">
      <formula>0</formula>
    </cfRule>
  </conditionalFormatting>
  <conditionalFormatting sqref="D270">
    <cfRule type="cellIs" dxfId="5543" priority="7256" operator="greaterThan">
      <formula>0</formula>
    </cfRule>
  </conditionalFormatting>
  <conditionalFormatting sqref="D271">
    <cfRule type="cellIs" dxfId="5542" priority="7252" operator="greaterThan">
      <formula>0</formula>
    </cfRule>
  </conditionalFormatting>
  <conditionalFormatting sqref="D272">
    <cfRule type="cellIs" dxfId="5541" priority="7248" operator="greaterThan">
      <formula>0</formula>
    </cfRule>
  </conditionalFormatting>
  <conditionalFormatting sqref="D273">
    <cfRule type="cellIs" dxfId="5540" priority="1882" operator="greaterThan">
      <formula>0</formula>
    </cfRule>
  </conditionalFormatting>
  <conditionalFormatting sqref="D274">
    <cfRule type="cellIs" dxfId="5539" priority="1909" operator="greaterThan">
      <formula>0</formula>
    </cfRule>
  </conditionalFormatting>
  <conditionalFormatting sqref="D275">
    <cfRule type="cellIs" dxfId="5538" priority="1905" operator="greaterThan">
      <formula>0</formula>
    </cfRule>
  </conditionalFormatting>
  <conditionalFormatting sqref="D276">
    <cfRule type="cellIs" dxfId="5537" priority="1901" operator="greaterThan">
      <formula>0</formula>
    </cfRule>
  </conditionalFormatting>
  <conditionalFormatting sqref="D277">
    <cfRule type="cellIs" dxfId="5536" priority="643" operator="greaterThan">
      <formula>0</formula>
    </cfRule>
  </conditionalFormatting>
  <conditionalFormatting sqref="D278">
    <cfRule type="cellIs" dxfId="5535" priority="670" operator="greaterThan">
      <formula>0</formula>
    </cfRule>
  </conditionalFormatting>
  <conditionalFormatting sqref="D279">
    <cfRule type="cellIs" dxfId="5534" priority="666" operator="greaterThan">
      <formula>0</formula>
    </cfRule>
  </conditionalFormatting>
  <conditionalFormatting sqref="D280">
    <cfRule type="cellIs" dxfId="5533" priority="662" operator="greaterThan">
      <formula>0</formula>
    </cfRule>
  </conditionalFormatting>
  <conditionalFormatting sqref="D281">
    <cfRule type="cellIs" dxfId="5532" priority="1823" operator="greaterThan">
      <formula>0</formula>
    </cfRule>
  </conditionalFormatting>
  <conditionalFormatting sqref="D282">
    <cfRule type="cellIs" dxfId="5531" priority="1850" operator="greaterThan">
      <formula>0</formula>
    </cfRule>
  </conditionalFormatting>
  <conditionalFormatting sqref="D283">
    <cfRule type="cellIs" dxfId="5530" priority="1846" operator="greaterThan">
      <formula>0</formula>
    </cfRule>
  </conditionalFormatting>
  <conditionalFormatting sqref="D284">
    <cfRule type="cellIs" dxfId="5529" priority="1842" operator="greaterThan">
      <formula>0</formula>
    </cfRule>
  </conditionalFormatting>
  <conditionalFormatting sqref="D285">
    <cfRule type="cellIs" dxfId="5528" priority="1941" operator="greaterThan">
      <formula>0</formula>
    </cfRule>
  </conditionalFormatting>
  <conditionalFormatting sqref="D286">
    <cfRule type="cellIs" dxfId="5527" priority="1968" operator="greaterThan">
      <formula>0</formula>
    </cfRule>
  </conditionalFormatting>
  <conditionalFormatting sqref="D287">
    <cfRule type="cellIs" dxfId="5526" priority="1964" operator="greaterThan">
      <formula>0</formula>
    </cfRule>
  </conditionalFormatting>
  <conditionalFormatting sqref="D288">
    <cfRule type="cellIs" dxfId="5525" priority="1960" operator="greaterThan">
      <formula>0</formula>
    </cfRule>
  </conditionalFormatting>
  <conditionalFormatting sqref="D290">
    <cfRule type="cellIs" dxfId="5524" priority="4909" operator="greaterThan">
      <formula>0</formula>
    </cfRule>
  </conditionalFormatting>
  <conditionalFormatting sqref="D291">
    <cfRule type="cellIs" dxfId="5523" priority="7209" operator="greaterThan">
      <formula>0</formula>
    </cfRule>
  </conditionalFormatting>
  <conditionalFormatting sqref="D292">
    <cfRule type="cellIs" dxfId="5522" priority="7205" operator="greaterThan">
      <formula>0</formula>
    </cfRule>
  </conditionalFormatting>
  <conditionalFormatting sqref="D293">
    <cfRule type="cellIs" dxfId="5521" priority="7201" operator="greaterThan">
      <formula>0</formula>
    </cfRule>
  </conditionalFormatting>
  <conditionalFormatting sqref="D295">
    <cfRule type="cellIs" dxfId="5520" priority="4910" operator="greaterThan">
      <formula>0</formula>
    </cfRule>
  </conditionalFormatting>
  <conditionalFormatting sqref="D296">
    <cfRule type="cellIs" dxfId="5519" priority="7162" operator="greaterThan">
      <formula>0</formula>
    </cfRule>
  </conditionalFormatting>
  <conditionalFormatting sqref="D297">
    <cfRule type="cellIs" dxfId="5518" priority="7158" operator="greaterThan">
      <formula>0</formula>
    </cfRule>
  </conditionalFormatting>
  <conditionalFormatting sqref="D298">
    <cfRule type="cellIs" dxfId="5517" priority="7154" operator="greaterThan">
      <formula>0</formula>
    </cfRule>
  </conditionalFormatting>
  <conditionalFormatting sqref="D300">
    <cfRule type="cellIs" dxfId="5516" priority="4871" operator="greaterThan">
      <formula>0</formula>
    </cfRule>
  </conditionalFormatting>
  <conditionalFormatting sqref="D301">
    <cfRule type="cellIs" dxfId="5515" priority="6551" operator="greaterThan">
      <formula>0</formula>
    </cfRule>
  </conditionalFormatting>
  <conditionalFormatting sqref="D302">
    <cfRule type="cellIs" dxfId="5514" priority="6547" operator="greaterThan">
      <formula>0</formula>
    </cfRule>
  </conditionalFormatting>
  <conditionalFormatting sqref="D303">
    <cfRule type="cellIs" dxfId="5513" priority="6543" operator="greaterThan">
      <formula>0</formula>
    </cfRule>
  </conditionalFormatting>
  <conditionalFormatting sqref="D304">
    <cfRule type="cellIs" dxfId="5512" priority="4911" operator="greaterThan">
      <formula>0</formula>
    </cfRule>
  </conditionalFormatting>
  <conditionalFormatting sqref="D305">
    <cfRule type="cellIs" dxfId="5511" priority="6504" operator="greaterThan">
      <formula>0</formula>
    </cfRule>
  </conditionalFormatting>
  <conditionalFormatting sqref="D306">
    <cfRule type="cellIs" dxfId="5510" priority="6500" operator="greaterThan">
      <formula>0</formula>
    </cfRule>
  </conditionalFormatting>
  <conditionalFormatting sqref="D307">
    <cfRule type="cellIs" dxfId="5509" priority="6496" operator="greaterThan">
      <formula>0</formula>
    </cfRule>
  </conditionalFormatting>
  <conditionalFormatting sqref="D308">
    <cfRule type="cellIs" dxfId="5508" priority="4870" operator="greaterThan">
      <formula>0</formula>
    </cfRule>
  </conditionalFormatting>
  <conditionalFormatting sqref="D309">
    <cfRule type="cellIs" dxfId="5507" priority="6457" operator="greaterThan">
      <formula>0</formula>
    </cfRule>
  </conditionalFormatting>
  <conditionalFormatting sqref="D310">
    <cfRule type="cellIs" dxfId="5506" priority="6453" operator="greaterThan">
      <formula>0</formula>
    </cfRule>
  </conditionalFormatting>
  <conditionalFormatting sqref="D311">
    <cfRule type="cellIs" dxfId="5505" priority="6449" operator="greaterThan">
      <formula>0</formula>
    </cfRule>
  </conditionalFormatting>
  <conditionalFormatting sqref="D312">
    <cfRule type="cellIs" dxfId="5504" priority="4869" operator="greaterThan">
      <formula>0</formula>
    </cfRule>
  </conditionalFormatting>
  <conditionalFormatting sqref="D313">
    <cfRule type="cellIs" dxfId="5503" priority="6410" operator="greaterThan">
      <formula>0</formula>
    </cfRule>
  </conditionalFormatting>
  <conditionalFormatting sqref="D314">
    <cfRule type="cellIs" dxfId="5502" priority="6406" operator="greaterThan">
      <formula>0</formula>
    </cfRule>
  </conditionalFormatting>
  <conditionalFormatting sqref="D315">
    <cfRule type="cellIs" dxfId="5501" priority="6402" operator="greaterThan">
      <formula>0</formula>
    </cfRule>
  </conditionalFormatting>
  <conditionalFormatting sqref="D316">
    <cfRule type="cellIs" dxfId="5500" priority="4868" operator="greaterThan">
      <formula>0</formula>
    </cfRule>
  </conditionalFormatting>
  <conditionalFormatting sqref="D317">
    <cfRule type="cellIs" dxfId="5499" priority="6363" operator="greaterThan">
      <formula>0</formula>
    </cfRule>
  </conditionalFormatting>
  <conditionalFormatting sqref="D318">
    <cfRule type="cellIs" dxfId="5498" priority="6359" operator="greaterThan">
      <formula>0</formula>
    </cfRule>
  </conditionalFormatting>
  <conditionalFormatting sqref="D319">
    <cfRule type="cellIs" dxfId="5497" priority="6355" operator="greaterThan">
      <formula>0</formula>
    </cfRule>
  </conditionalFormatting>
  <conditionalFormatting sqref="D320">
    <cfRule type="cellIs" dxfId="5496" priority="4867" operator="greaterThan">
      <formula>0</formula>
    </cfRule>
  </conditionalFormatting>
  <conditionalFormatting sqref="D321">
    <cfRule type="cellIs" dxfId="5495" priority="6316" operator="greaterThan">
      <formula>0</formula>
    </cfRule>
  </conditionalFormatting>
  <conditionalFormatting sqref="D322">
    <cfRule type="cellIs" dxfId="5494" priority="6312" operator="greaterThan">
      <formula>0</formula>
    </cfRule>
  </conditionalFormatting>
  <conditionalFormatting sqref="D323">
    <cfRule type="cellIs" dxfId="5493" priority="6308" operator="greaterThan">
      <formula>0</formula>
    </cfRule>
  </conditionalFormatting>
  <conditionalFormatting sqref="D324">
    <cfRule type="cellIs" dxfId="5492" priority="4866" operator="greaterThan">
      <formula>0</formula>
    </cfRule>
  </conditionalFormatting>
  <conditionalFormatting sqref="D325">
    <cfRule type="cellIs" dxfId="5491" priority="6269" operator="greaterThan">
      <formula>0</formula>
    </cfRule>
  </conditionalFormatting>
  <conditionalFormatting sqref="D326">
    <cfRule type="cellIs" dxfId="5490" priority="6265" operator="greaterThan">
      <formula>0</formula>
    </cfRule>
  </conditionalFormatting>
  <conditionalFormatting sqref="D327">
    <cfRule type="cellIs" dxfId="5489" priority="6261" operator="greaterThan">
      <formula>0</formula>
    </cfRule>
  </conditionalFormatting>
  <conditionalFormatting sqref="D328">
    <cfRule type="cellIs" dxfId="5488" priority="4865" operator="greaterThan">
      <formula>0</formula>
    </cfRule>
  </conditionalFormatting>
  <conditionalFormatting sqref="D329">
    <cfRule type="cellIs" dxfId="5487" priority="6222" operator="greaterThan">
      <formula>0</formula>
    </cfRule>
  </conditionalFormatting>
  <conditionalFormatting sqref="D330">
    <cfRule type="cellIs" dxfId="5486" priority="6218" operator="greaterThan">
      <formula>0</formula>
    </cfRule>
  </conditionalFormatting>
  <conditionalFormatting sqref="D331">
    <cfRule type="cellIs" dxfId="5485" priority="6214" operator="greaterThan">
      <formula>0</formula>
    </cfRule>
  </conditionalFormatting>
  <conditionalFormatting sqref="D332">
    <cfRule type="cellIs" dxfId="5484" priority="4912" operator="greaterThan">
      <formula>0</formula>
    </cfRule>
  </conditionalFormatting>
  <conditionalFormatting sqref="D333">
    <cfRule type="cellIs" dxfId="5483" priority="7115" operator="greaterThan">
      <formula>0</formula>
    </cfRule>
  </conditionalFormatting>
  <conditionalFormatting sqref="D334">
    <cfRule type="cellIs" dxfId="5482" priority="7111" operator="greaterThan">
      <formula>0</formula>
    </cfRule>
  </conditionalFormatting>
  <conditionalFormatting sqref="D335">
    <cfRule type="cellIs" dxfId="5481" priority="7107" operator="greaterThan">
      <formula>0</formula>
    </cfRule>
  </conditionalFormatting>
  <conditionalFormatting sqref="D338">
    <cfRule type="cellIs" dxfId="5480" priority="4936" operator="greaterThan">
      <formula>0</formula>
    </cfRule>
  </conditionalFormatting>
  <conditionalFormatting sqref="D339">
    <cfRule type="cellIs" dxfId="5479" priority="7398" operator="greaterThan">
      <formula>0</formula>
    </cfRule>
  </conditionalFormatting>
  <conditionalFormatting sqref="D340">
    <cfRule type="cellIs" dxfId="5478" priority="7394" operator="greaterThan">
      <formula>0</formula>
    </cfRule>
  </conditionalFormatting>
  <conditionalFormatting sqref="D341">
    <cfRule type="cellIs" dxfId="5477" priority="7390" operator="greaterThan">
      <formula>0</formula>
    </cfRule>
  </conditionalFormatting>
  <conditionalFormatting sqref="D342">
    <cfRule type="cellIs" dxfId="5476" priority="4935" operator="greaterThan">
      <formula>0</formula>
    </cfRule>
  </conditionalFormatting>
  <conditionalFormatting sqref="D343">
    <cfRule type="cellIs" dxfId="5475" priority="7351" operator="greaterThan">
      <formula>0</formula>
    </cfRule>
  </conditionalFormatting>
  <conditionalFormatting sqref="D344">
    <cfRule type="cellIs" dxfId="5474" priority="7347" operator="greaterThan">
      <formula>0</formula>
    </cfRule>
  </conditionalFormatting>
  <conditionalFormatting sqref="D345">
    <cfRule type="cellIs" dxfId="5473" priority="7343" operator="greaterThan">
      <formula>0</formula>
    </cfRule>
  </conditionalFormatting>
  <conditionalFormatting sqref="D346">
    <cfRule type="cellIs" dxfId="5472" priority="4934" operator="greaterThan">
      <formula>0</formula>
    </cfRule>
  </conditionalFormatting>
  <conditionalFormatting sqref="D347">
    <cfRule type="cellIs" dxfId="5471" priority="7304" operator="greaterThan">
      <formula>0</formula>
    </cfRule>
  </conditionalFormatting>
  <conditionalFormatting sqref="D348">
    <cfRule type="cellIs" dxfId="5470" priority="7300" operator="greaterThan">
      <formula>0</formula>
    </cfRule>
  </conditionalFormatting>
  <conditionalFormatting sqref="D349">
    <cfRule type="cellIs" dxfId="5469" priority="7296" operator="greaterThan">
      <formula>0</formula>
    </cfRule>
  </conditionalFormatting>
  <conditionalFormatting sqref="D351">
    <cfRule type="cellIs" dxfId="5468" priority="4933" operator="greaterThan">
      <formula>0</formula>
    </cfRule>
  </conditionalFormatting>
  <conditionalFormatting sqref="D352">
    <cfRule type="cellIs" dxfId="5467" priority="7539" operator="greaterThan">
      <formula>0</formula>
    </cfRule>
  </conditionalFormatting>
  <conditionalFormatting sqref="D353">
    <cfRule type="cellIs" dxfId="5466" priority="7535" operator="greaterThan">
      <formula>0</formula>
    </cfRule>
  </conditionalFormatting>
  <conditionalFormatting sqref="D354">
    <cfRule type="cellIs" dxfId="5465" priority="7531" operator="greaterThan">
      <formula>0</formula>
    </cfRule>
  </conditionalFormatting>
  <conditionalFormatting sqref="D355">
    <cfRule type="cellIs" dxfId="5464" priority="4932" operator="greaterThan">
      <formula>0</formula>
    </cfRule>
  </conditionalFormatting>
  <conditionalFormatting sqref="D356">
    <cfRule type="cellIs" dxfId="5463" priority="7492" operator="greaterThan">
      <formula>0</formula>
    </cfRule>
  </conditionalFormatting>
  <conditionalFormatting sqref="D357">
    <cfRule type="cellIs" dxfId="5462" priority="7488" operator="greaterThan">
      <formula>0</formula>
    </cfRule>
  </conditionalFormatting>
  <conditionalFormatting sqref="D358">
    <cfRule type="cellIs" dxfId="5461" priority="7484" operator="greaterThan">
      <formula>0</formula>
    </cfRule>
  </conditionalFormatting>
  <conditionalFormatting sqref="D359">
    <cfRule type="cellIs" dxfId="5460" priority="4931" operator="greaterThan">
      <formula>0</formula>
    </cfRule>
  </conditionalFormatting>
  <conditionalFormatting sqref="D360">
    <cfRule type="cellIs" dxfId="5459" priority="7445" operator="greaterThan">
      <formula>0</formula>
    </cfRule>
  </conditionalFormatting>
  <conditionalFormatting sqref="D361">
    <cfRule type="cellIs" dxfId="5458" priority="7441" operator="greaterThan">
      <formula>0</formula>
    </cfRule>
  </conditionalFormatting>
  <conditionalFormatting sqref="D362">
    <cfRule type="cellIs" dxfId="5457" priority="7437" operator="greaterThan">
      <formula>0</formula>
    </cfRule>
  </conditionalFormatting>
  <conditionalFormatting sqref="D364">
    <cfRule type="cellIs" dxfId="5456" priority="4930" operator="greaterThan">
      <formula>0</formula>
    </cfRule>
  </conditionalFormatting>
  <conditionalFormatting sqref="D365">
    <cfRule type="cellIs" dxfId="5455" priority="7680" operator="greaterThan">
      <formula>0</formula>
    </cfRule>
  </conditionalFormatting>
  <conditionalFormatting sqref="D366">
    <cfRule type="cellIs" dxfId="5454" priority="7676" operator="greaterThan">
      <formula>0</formula>
    </cfRule>
  </conditionalFormatting>
  <conditionalFormatting sqref="D367">
    <cfRule type="cellIs" dxfId="5453" priority="7672" operator="greaterThan">
      <formula>0</formula>
    </cfRule>
  </conditionalFormatting>
  <conditionalFormatting sqref="D368">
    <cfRule type="cellIs" dxfId="5452" priority="4929" operator="greaterThan">
      <formula>0</formula>
    </cfRule>
  </conditionalFormatting>
  <conditionalFormatting sqref="D369">
    <cfRule type="cellIs" dxfId="5451" priority="7633" operator="greaterThan">
      <formula>0</formula>
    </cfRule>
  </conditionalFormatting>
  <conditionalFormatting sqref="D370">
    <cfRule type="cellIs" dxfId="5450" priority="7629" operator="greaterThan">
      <formula>0</formula>
    </cfRule>
  </conditionalFormatting>
  <conditionalFormatting sqref="D371">
    <cfRule type="cellIs" dxfId="5449" priority="7625" operator="greaterThan">
      <formula>0</formula>
    </cfRule>
  </conditionalFormatting>
  <conditionalFormatting sqref="D372">
    <cfRule type="cellIs" dxfId="5448" priority="4928" operator="greaterThan">
      <formula>0</formula>
    </cfRule>
  </conditionalFormatting>
  <conditionalFormatting sqref="D373">
    <cfRule type="cellIs" dxfId="5447" priority="7586" operator="greaterThan">
      <formula>0</formula>
    </cfRule>
  </conditionalFormatting>
  <conditionalFormatting sqref="D374">
    <cfRule type="cellIs" dxfId="5446" priority="7582" operator="greaterThan">
      <formula>0</formula>
    </cfRule>
  </conditionalFormatting>
  <conditionalFormatting sqref="D375">
    <cfRule type="cellIs" dxfId="5445" priority="7578" operator="greaterThan">
      <formula>0</formula>
    </cfRule>
  </conditionalFormatting>
  <conditionalFormatting sqref="D378">
    <cfRule type="cellIs" dxfId="5444" priority="4927" operator="greaterThan">
      <formula>0</formula>
    </cfRule>
  </conditionalFormatting>
  <conditionalFormatting sqref="D379">
    <cfRule type="cellIs" dxfId="5443" priority="7821" operator="greaterThan">
      <formula>0</formula>
    </cfRule>
  </conditionalFormatting>
  <conditionalFormatting sqref="D380">
    <cfRule type="cellIs" dxfId="5442" priority="7817" operator="greaterThan">
      <formula>0</formula>
    </cfRule>
  </conditionalFormatting>
  <conditionalFormatting sqref="D381">
    <cfRule type="cellIs" dxfId="5441" priority="7813" operator="greaterThan">
      <formula>0</formula>
    </cfRule>
  </conditionalFormatting>
  <conditionalFormatting sqref="D382">
    <cfRule type="cellIs" dxfId="5440" priority="4926" operator="greaterThan">
      <formula>0</formula>
    </cfRule>
  </conditionalFormatting>
  <conditionalFormatting sqref="D383">
    <cfRule type="cellIs" dxfId="5439" priority="7774" operator="greaterThan">
      <formula>0</formula>
    </cfRule>
  </conditionalFormatting>
  <conditionalFormatting sqref="D384">
    <cfRule type="cellIs" dxfId="5438" priority="7770" operator="greaterThan">
      <formula>0</formula>
    </cfRule>
  </conditionalFormatting>
  <conditionalFormatting sqref="D385">
    <cfRule type="cellIs" dxfId="5437" priority="7766" operator="greaterThan">
      <formula>0</formula>
    </cfRule>
  </conditionalFormatting>
  <conditionalFormatting sqref="D386">
    <cfRule type="cellIs" dxfId="5436" priority="4925" operator="greaterThan">
      <formula>0</formula>
    </cfRule>
  </conditionalFormatting>
  <conditionalFormatting sqref="D387">
    <cfRule type="cellIs" dxfId="5435" priority="7727" operator="greaterThan">
      <formula>0</formula>
    </cfRule>
  </conditionalFormatting>
  <conditionalFormatting sqref="D388">
    <cfRule type="cellIs" dxfId="5434" priority="7723" operator="greaterThan">
      <formula>0</formula>
    </cfRule>
  </conditionalFormatting>
  <conditionalFormatting sqref="D389">
    <cfRule type="cellIs" dxfId="5433" priority="7719" operator="greaterThan">
      <formula>0</formula>
    </cfRule>
  </conditionalFormatting>
  <conditionalFormatting sqref="D391">
    <cfRule type="cellIs" dxfId="5432" priority="4924" operator="greaterThan">
      <formula>0</formula>
    </cfRule>
  </conditionalFormatting>
  <conditionalFormatting sqref="D392">
    <cfRule type="cellIs" dxfId="5431" priority="7962" operator="greaterThan">
      <formula>0</formula>
    </cfRule>
  </conditionalFormatting>
  <conditionalFormatting sqref="D393">
    <cfRule type="cellIs" dxfId="5430" priority="7958" operator="greaterThan">
      <formula>0</formula>
    </cfRule>
  </conditionalFormatting>
  <conditionalFormatting sqref="D394">
    <cfRule type="cellIs" dxfId="5429" priority="7954" operator="greaterThan">
      <formula>0</formula>
    </cfRule>
  </conditionalFormatting>
  <conditionalFormatting sqref="D395:D399">
    <cfRule type="cellIs" dxfId="5428" priority="4923" operator="greaterThan">
      <formula>0</formula>
    </cfRule>
  </conditionalFormatting>
  <conditionalFormatting sqref="D400">
    <cfRule type="cellIs" dxfId="5427" priority="7868" operator="greaterThan">
      <formula>0</formula>
    </cfRule>
  </conditionalFormatting>
  <conditionalFormatting sqref="D401">
    <cfRule type="cellIs" dxfId="5426" priority="7864" operator="greaterThan">
      <formula>0</formula>
    </cfRule>
  </conditionalFormatting>
  <conditionalFormatting sqref="D402">
    <cfRule type="cellIs" dxfId="5425" priority="7860" operator="greaterThan">
      <formula>0</formula>
    </cfRule>
  </conditionalFormatting>
  <conditionalFormatting sqref="D404">
    <cfRule type="cellIs" dxfId="5424" priority="1597" operator="greaterThan">
      <formula>0</formula>
    </cfRule>
  </conditionalFormatting>
  <conditionalFormatting sqref="D405">
    <cfRule type="cellIs" dxfId="5423" priority="1618" operator="greaterThan">
      <formula>0</formula>
    </cfRule>
  </conditionalFormatting>
  <conditionalFormatting sqref="D406">
    <cfRule type="cellIs" dxfId="5422" priority="1614" operator="greaterThan">
      <formula>0</formula>
    </cfRule>
  </conditionalFormatting>
  <conditionalFormatting sqref="D407">
    <cfRule type="cellIs" dxfId="5421" priority="1610" operator="greaterThan">
      <formula>0</formula>
    </cfRule>
  </conditionalFormatting>
  <conditionalFormatting sqref="D408">
    <cfRule type="cellIs" dxfId="5420" priority="1479" operator="greaterThan">
      <formula>0</formula>
    </cfRule>
  </conditionalFormatting>
  <conditionalFormatting sqref="D409">
    <cfRule type="cellIs" dxfId="5419" priority="1500" operator="greaterThan">
      <formula>0</formula>
    </cfRule>
  </conditionalFormatting>
  <conditionalFormatting sqref="D410">
    <cfRule type="cellIs" dxfId="5418" priority="1496" operator="greaterThan">
      <formula>0</formula>
    </cfRule>
  </conditionalFormatting>
  <conditionalFormatting sqref="D411">
    <cfRule type="cellIs" dxfId="5417" priority="1492" operator="greaterThan">
      <formula>0</formula>
    </cfRule>
  </conditionalFormatting>
  <conditionalFormatting sqref="D412">
    <cfRule type="cellIs" dxfId="5416" priority="1538" operator="greaterThan">
      <formula>0</formula>
    </cfRule>
  </conditionalFormatting>
  <conditionalFormatting sqref="D413">
    <cfRule type="cellIs" dxfId="5415" priority="1559" operator="greaterThan">
      <formula>0</formula>
    </cfRule>
  </conditionalFormatting>
  <conditionalFormatting sqref="D414">
    <cfRule type="cellIs" dxfId="5414" priority="1555" operator="greaterThan">
      <formula>0</formula>
    </cfRule>
  </conditionalFormatting>
  <conditionalFormatting sqref="D415">
    <cfRule type="cellIs" dxfId="5413" priority="1551" operator="greaterThan">
      <formula>0</formula>
    </cfRule>
  </conditionalFormatting>
  <conditionalFormatting sqref="D417">
    <cfRule type="cellIs" dxfId="5412" priority="261" operator="greaterThan">
      <formula>0</formula>
    </cfRule>
  </conditionalFormatting>
  <conditionalFormatting sqref="D418">
    <cfRule type="cellIs" dxfId="5411" priority="223" operator="greaterThan">
      <formula>0</formula>
    </cfRule>
  </conditionalFormatting>
  <conditionalFormatting sqref="D419">
    <cfRule type="cellIs" dxfId="5410" priority="185" operator="greaterThan">
      <formula>0</formula>
    </cfRule>
  </conditionalFormatting>
  <conditionalFormatting sqref="D421">
    <cfRule type="cellIs" dxfId="5409" priority="4921" operator="greaterThan">
      <formula>0</formula>
    </cfRule>
  </conditionalFormatting>
  <conditionalFormatting sqref="D422">
    <cfRule type="cellIs" dxfId="5408" priority="8103" operator="greaterThan">
      <formula>0</formula>
    </cfRule>
  </conditionalFormatting>
  <conditionalFormatting sqref="D423">
    <cfRule type="cellIs" dxfId="5407" priority="8099" operator="greaterThan">
      <formula>0</formula>
    </cfRule>
  </conditionalFormatting>
  <conditionalFormatting sqref="D424">
    <cfRule type="cellIs" dxfId="5406" priority="8095" operator="greaterThan">
      <formula>0</formula>
    </cfRule>
  </conditionalFormatting>
  <conditionalFormatting sqref="D425">
    <cfRule type="cellIs" dxfId="5405" priority="4920" operator="greaterThan">
      <formula>0</formula>
    </cfRule>
  </conditionalFormatting>
  <conditionalFormatting sqref="D426">
    <cfRule type="cellIs" dxfId="5404" priority="8056" operator="greaterThan">
      <formula>0</formula>
    </cfRule>
  </conditionalFormatting>
  <conditionalFormatting sqref="D427">
    <cfRule type="cellIs" dxfId="5403" priority="8052" operator="greaterThan">
      <formula>0</formula>
    </cfRule>
  </conditionalFormatting>
  <conditionalFormatting sqref="D428">
    <cfRule type="cellIs" dxfId="5402" priority="8048" operator="greaterThan">
      <formula>0</formula>
    </cfRule>
  </conditionalFormatting>
  <conditionalFormatting sqref="D429">
    <cfRule type="cellIs" dxfId="5401" priority="4919" operator="greaterThan">
      <formula>0</formula>
    </cfRule>
  </conditionalFormatting>
  <conditionalFormatting sqref="D430">
    <cfRule type="cellIs" dxfId="5400" priority="8009" operator="greaterThan">
      <formula>0</formula>
    </cfRule>
  </conditionalFormatting>
  <conditionalFormatting sqref="D431">
    <cfRule type="cellIs" dxfId="5399" priority="8005" operator="greaterThan">
      <formula>0</formula>
    </cfRule>
  </conditionalFormatting>
  <conditionalFormatting sqref="D432">
    <cfRule type="cellIs" dxfId="5398" priority="8001" operator="greaterThan">
      <formula>0</formula>
    </cfRule>
  </conditionalFormatting>
  <conditionalFormatting sqref="D434">
    <cfRule type="cellIs" dxfId="5397" priority="594" operator="greaterThan">
      <formula>0</formula>
    </cfRule>
  </conditionalFormatting>
  <conditionalFormatting sqref="D435">
    <cfRule type="cellIs" dxfId="5396" priority="615" operator="greaterThan">
      <formula>0</formula>
    </cfRule>
  </conditionalFormatting>
  <conditionalFormatting sqref="D436">
    <cfRule type="cellIs" dxfId="5395" priority="611" operator="greaterThan">
      <formula>0</formula>
    </cfRule>
  </conditionalFormatting>
  <conditionalFormatting sqref="D437">
    <cfRule type="cellIs" dxfId="5394" priority="607" operator="greaterThan">
      <formula>0</formula>
    </cfRule>
  </conditionalFormatting>
  <conditionalFormatting sqref="D438">
    <cfRule type="cellIs" dxfId="5393" priority="535" operator="greaterThan">
      <formula>0</formula>
    </cfRule>
  </conditionalFormatting>
  <conditionalFormatting sqref="D439">
    <cfRule type="cellIs" dxfId="5392" priority="556" operator="greaterThan">
      <formula>0</formula>
    </cfRule>
  </conditionalFormatting>
  <conditionalFormatting sqref="D440">
    <cfRule type="cellIs" dxfId="5391" priority="552" operator="greaterThan">
      <formula>0</formula>
    </cfRule>
  </conditionalFormatting>
  <conditionalFormatting sqref="D441">
    <cfRule type="cellIs" dxfId="5390" priority="548" operator="greaterThan">
      <formula>0</formula>
    </cfRule>
  </conditionalFormatting>
  <conditionalFormatting sqref="D442">
    <cfRule type="cellIs" dxfId="5389" priority="476" operator="greaterThan">
      <formula>0</formula>
    </cfRule>
  </conditionalFormatting>
  <conditionalFormatting sqref="D443">
    <cfRule type="cellIs" dxfId="5388" priority="497" operator="greaterThan">
      <formula>0</formula>
    </cfRule>
  </conditionalFormatting>
  <conditionalFormatting sqref="D444">
    <cfRule type="cellIs" dxfId="5387" priority="493" operator="greaterThan">
      <formula>0</formula>
    </cfRule>
  </conditionalFormatting>
  <conditionalFormatting sqref="D445">
    <cfRule type="cellIs" dxfId="5386" priority="489" operator="greaterThan">
      <formula>0</formula>
    </cfRule>
  </conditionalFormatting>
  <conditionalFormatting sqref="D446">
    <cfRule type="cellIs" dxfId="5385" priority="417" operator="greaterThan">
      <formula>0</formula>
    </cfRule>
  </conditionalFormatting>
  <conditionalFormatting sqref="D447">
    <cfRule type="cellIs" dxfId="5384" priority="438" operator="greaterThan">
      <formula>0</formula>
    </cfRule>
  </conditionalFormatting>
  <conditionalFormatting sqref="D448">
    <cfRule type="cellIs" dxfId="5383" priority="434" operator="greaterThan">
      <formula>0</formula>
    </cfRule>
  </conditionalFormatting>
  <conditionalFormatting sqref="D449">
    <cfRule type="cellIs" dxfId="5382" priority="430" operator="greaterThan">
      <formula>0</formula>
    </cfRule>
  </conditionalFormatting>
  <conditionalFormatting sqref="D451">
    <cfRule type="cellIs" dxfId="5381" priority="147" operator="greaterThan">
      <formula>0</formula>
    </cfRule>
  </conditionalFormatting>
  <conditionalFormatting sqref="D452">
    <cfRule type="cellIs" dxfId="5380" priority="109" operator="greaterThan">
      <formula>0</formula>
    </cfRule>
  </conditionalFormatting>
  <conditionalFormatting sqref="D453">
    <cfRule type="cellIs" dxfId="5379" priority="71" operator="greaterThan">
      <formula>0</formula>
    </cfRule>
  </conditionalFormatting>
  <conditionalFormatting sqref="D454">
    <cfRule type="cellIs" dxfId="5378" priority="33" operator="greaterThan">
      <formula>0</formula>
    </cfRule>
  </conditionalFormatting>
  <conditionalFormatting sqref="D456">
    <cfRule type="cellIs" dxfId="5377" priority="4864" operator="greaterThan">
      <formula>0</formula>
    </cfRule>
  </conditionalFormatting>
  <conditionalFormatting sqref="D457">
    <cfRule type="cellIs" dxfId="5376" priority="8760" operator="greaterThan">
      <formula>0</formula>
    </cfRule>
  </conditionalFormatting>
  <conditionalFormatting sqref="D458">
    <cfRule type="cellIs" dxfId="5375" priority="8756" operator="greaterThan">
      <formula>0</formula>
    </cfRule>
  </conditionalFormatting>
  <conditionalFormatting sqref="D459">
    <cfRule type="cellIs" dxfId="5374" priority="8752" operator="greaterThan">
      <formula>0</formula>
    </cfRule>
  </conditionalFormatting>
  <conditionalFormatting sqref="D460">
    <cfRule type="cellIs" dxfId="5373" priority="4863" operator="greaterThan">
      <formula>0</formula>
    </cfRule>
  </conditionalFormatting>
  <conditionalFormatting sqref="D461">
    <cfRule type="cellIs" dxfId="5372" priority="8713" operator="greaterThan">
      <formula>0</formula>
    </cfRule>
  </conditionalFormatting>
  <conditionalFormatting sqref="D462">
    <cfRule type="cellIs" dxfId="5371" priority="8709" operator="greaterThan">
      <formula>0</formula>
    </cfRule>
  </conditionalFormatting>
  <conditionalFormatting sqref="D463">
    <cfRule type="cellIs" dxfId="5370" priority="8705" operator="greaterThan">
      <formula>0</formula>
    </cfRule>
  </conditionalFormatting>
  <conditionalFormatting sqref="D464">
    <cfRule type="cellIs" dxfId="5369" priority="4862" operator="greaterThan">
      <formula>0</formula>
    </cfRule>
  </conditionalFormatting>
  <conditionalFormatting sqref="D465">
    <cfRule type="cellIs" dxfId="5368" priority="8666" operator="greaterThan">
      <formula>0</formula>
    </cfRule>
  </conditionalFormatting>
  <conditionalFormatting sqref="D466">
    <cfRule type="cellIs" dxfId="5367" priority="8662" operator="greaterThan">
      <formula>0</formula>
    </cfRule>
  </conditionalFormatting>
  <conditionalFormatting sqref="D467">
    <cfRule type="cellIs" dxfId="5366" priority="8658" operator="greaterThan">
      <formula>0</formula>
    </cfRule>
  </conditionalFormatting>
  <conditionalFormatting sqref="D469">
    <cfRule type="cellIs" dxfId="5365" priority="4861" operator="greaterThan">
      <formula>0</formula>
    </cfRule>
  </conditionalFormatting>
  <conditionalFormatting sqref="D470">
    <cfRule type="cellIs" dxfId="5364" priority="8619" operator="greaterThan">
      <formula>0</formula>
    </cfRule>
  </conditionalFormatting>
  <conditionalFormatting sqref="D471">
    <cfRule type="cellIs" dxfId="5363" priority="8615" operator="greaterThan">
      <formula>0</formula>
    </cfRule>
  </conditionalFormatting>
  <conditionalFormatting sqref="D472">
    <cfRule type="cellIs" dxfId="5362" priority="8611" operator="greaterThan">
      <formula>0</formula>
    </cfRule>
  </conditionalFormatting>
  <conditionalFormatting sqref="D473">
    <cfRule type="cellIs" dxfId="5361" priority="4860" operator="greaterThan">
      <formula>0</formula>
    </cfRule>
  </conditionalFormatting>
  <conditionalFormatting sqref="D474">
    <cfRule type="cellIs" dxfId="5360" priority="8572" operator="greaterThan">
      <formula>0</formula>
    </cfRule>
  </conditionalFormatting>
  <conditionalFormatting sqref="D475">
    <cfRule type="cellIs" dxfId="5359" priority="8568" operator="greaterThan">
      <formula>0</formula>
    </cfRule>
  </conditionalFormatting>
  <conditionalFormatting sqref="D476">
    <cfRule type="cellIs" dxfId="5358" priority="8564" operator="greaterThan">
      <formula>0</formula>
    </cfRule>
  </conditionalFormatting>
  <conditionalFormatting sqref="D477">
    <cfRule type="cellIs" dxfId="5357" priority="4859" operator="greaterThan">
      <formula>0</formula>
    </cfRule>
  </conditionalFormatting>
  <conditionalFormatting sqref="D478">
    <cfRule type="cellIs" dxfId="5356" priority="8525" operator="greaterThan">
      <formula>0</formula>
    </cfRule>
  </conditionalFormatting>
  <conditionalFormatting sqref="D479">
    <cfRule type="cellIs" dxfId="5355" priority="8521" operator="greaterThan">
      <formula>0</formula>
    </cfRule>
  </conditionalFormatting>
  <conditionalFormatting sqref="D480">
    <cfRule type="cellIs" dxfId="5354" priority="8517" operator="greaterThan">
      <formula>0</formula>
    </cfRule>
  </conditionalFormatting>
  <conditionalFormatting sqref="D482">
    <cfRule type="cellIs" dxfId="5353" priority="4858" operator="greaterThan">
      <formula>0</formula>
    </cfRule>
  </conditionalFormatting>
  <conditionalFormatting sqref="D483">
    <cfRule type="cellIs" dxfId="5352" priority="8478" operator="greaterThan">
      <formula>0</formula>
    </cfRule>
  </conditionalFormatting>
  <conditionalFormatting sqref="D484">
    <cfRule type="cellIs" dxfId="5351" priority="8474" operator="greaterThan">
      <formula>0</formula>
    </cfRule>
  </conditionalFormatting>
  <conditionalFormatting sqref="D485">
    <cfRule type="cellIs" dxfId="5350" priority="8470" operator="greaterThan">
      <formula>0</formula>
    </cfRule>
  </conditionalFormatting>
  <conditionalFormatting sqref="D486">
    <cfRule type="cellIs" dxfId="5349" priority="4857" operator="greaterThan">
      <formula>0</formula>
    </cfRule>
  </conditionalFormatting>
  <conditionalFormatting sqref="D487">
    <cfRule type="cellIs" dxfId="5348" priority="8431" operator="greaterThan">
      <formula>0</formula>
    </cfRule>
  </conditionalFormatting>
  <conditionalFormatting sqref="D488">
    <cfRule type="cellIs" dxfId="5347" priority="8427" operator="greaterThan">
      <formula>0</formula>
    </cfRule>
  </conditionalFormatting>
  <conditionalFormatting sqref="D489">
    <cfRule type="cellIs" dxfId="5346" priority="8423" operator="greaterThan">
      <formula>0</formula>
    </cfRule>
  </conditionalFormatting>
  <conditionalFormatting sqref="D490">
    <cfRule type="cellIs" dxfId="5345" priority="4856" operator="greaterThan">
      <formula>0</formula>
    </cfRule>
  </conditionalFormatting>
  <conditionalFormatting sqref="D491">
    <cfRule type="cellIs" dxfId="5344" priority="8384" operator="greaterThan">
      <formula>0</formula>
    </cfRule>
  </conditionalFormatting>
  <conditionalFormatting sqref="D492">
    <cfRule type="cellIs" dxfId="5343" priority="8380" operator="greaterThan">
      <formula>0</formula>
    </cfRule>
  </conditionalFormatting>
  <conditionalFormatting sqref="D493">
    <cfRule type="cellIs" dxfId="5342" priority="8376" operator="greaterThan">
      <formula>0</formula>
    </cfRule>
  </conditionalFormatting>
  <conditionalFormatting sqref="D495">
    <cfRule type="cellIs" dxfId="5341" priority="4855" operator="greaterThan">
      <formula>0</formula>
    </cfRule>
  </conditionalFormatting>
  <conditionalFormatting sqref="D496">
    <cfRule type="cellIs" dxfId="5340" priority="8337" operator="greaterThan">
      <formula>0</formula>
    </cfRule>
  </conditionalFormatting>
  <conditionalFormatting sqref="D497">
    <cfRule type="cellIs" dxfId="5339" priority="8333" operator="greaterThan">
      <formula>0</formula>
    </cfRule>
  </conditionalFormatting>
  <conditionalFormatting sqref="D498">
    <cfRule type="cellIs" dxfId="5338" priority="8329" operator="greaterThan">
      <formula>0</formula>
    </cfRule>
  </conditionalFormatting>
  <conditionalFormatting sqref="D499">
    <cfRule type="cellIs" dxfId="5337" priority="4854" operator="greaterThan">
      <formula>0</formula>
    </cfRule>
  </conditionalFormatting>
  <conditionalFormatting sqref="D500">
    <cfRule type="cellIs" dxfId="5336" priority="8290" operator="greaterThan">
      <formula>0</formula>
    </cfRule>
  </conditionalFormatting>
  <conditionalFormatting sqref="D501">
    <cfRule type="cellIs" dxfId="5335" priority="8286" operator="greaterThan">
      <formula>0</formula>
    </cfRule>
  </conditionalFormatting>
  <conditionalFormatting sqref="D502">
    <cfRule type="cellIs" dxfId="5334" priority="8282" operator="greaterThan">
      <formula>0</formula>
    </cfRule>
  </conditionalFormatting>
  <conditionalFormatting sqref="D503">
    <cfRule type="cellIs" dxfId="5333" priority="4853" operator="greaterThan">
      <formula>0</formula>
    </cfRule>
  </conditionalFormatting>
  <conditionalFormatting sqref="D504">
    <cfRule type="cellIs" dxfId="5332" priority="8243" operator="greaterThan">
      <formula>0</formula>
    </cfRule>
  </conditionalFormatting>
  <conditionalFormatting sqref="D505">
    <cfRule type="cellIs" dxfId="5331" priority="8239" operator="greaterThan">
      <formula>0</formula>
    </cfRule>
  </conditionalFormatting>
  <conditionalFormatting sqref="D506">
    <cfRule type="cellIs" dxfId="5330" priority="8235" operator="greaterThan">
      <formula>0</formula>
    </cfRule>
  </conditionalFormatting>
  <conditionalFormatting sqref="D508">
    <cfRule type="cellIs" dxfId="5329" priority="8196" operator="greaterThan">
      <formula>0</formula>
    </cfRule>
  </conditionalFormatting>
  <conditionalFormatting sqref="D509">
    <cfRule type="cellIs" dxfId="5328" priority="8192" operator="greaterThan">
      <formula>0</formula>
    </cfRule>
  </conditionalFormatting>
  <conditionalFormatting sqref="D510">
    <cfRule type="cellIs" dxfId="5327" priority="8188" operator="greaterThan">
      <formula>0</formula>
    </cfRule>
  </conditionalFormatting>
  <conditionalFormatting sqref="D511">
    <cfRule type="cellIs" dxfId="5326" priority="1764" operator="greaterThan">
      <formula>0</formula>
    </cfRule>
  </conditionalFormatting>
  <conditionalFormatting sqref="D512">
    <cfRule type="cellIs" dxfId="5325" priority="1792" operator="greaterThan">
      <formula>0</formula>
    </cfRule>
  </conditionalFormatting>
  <conditionalFormatting sqref="D513">
    <cfRule type="cellIs" dxfId="5324" priority="1788" operator="greaterThan">
      <formula>0</formula>
    </cfRule>
  </conditionalFormatting>
  <conditionalFormatting sqref="D514">
    <cfRule type="cellIs" dxfId="5323" priority="1784" operator="greaterThan">
      <formula>0</formula>
    </cfRule>
  </conditionalFormatting>
  <conditionalFormatting sqref="D515">
    <cfRule type="cellIs" dxfId="5322" priority="1705" operator="greaterThan">
      <formula>0</formula>
    </cfRule>
  </conditionalFormatting>
  <conditionalFormatting sqref="D516">
    <cfRule type="cellIs" dxfId="5321" priority="1733" operator="greaterThan">
      <formula>0</formula>
    </cfRule>
  </conditionalFormatting>
  <conditionalFormatting sqref="D517">
    <cfRule type="cellIs" dxfId="5320" priority="1729" operator="greaterThan">
      <formula>0</formula>
    </cfRule>
  </conditionalFormatting>
  <conditionalFormatting sqref="D518">
    <cfRule type="cellIs" dxfId="5319" priority="1725" operator="greaterThan">
      <formula>0</formula>
    </cfRule>
  </conditionalFormatting>
  <conditionalFormatting sqref="D519">
    <cfRule type="cellIs" dxfId="5318" priority="1646" operator="greaterThan">
      <formula>0</formula>
    </cfRule>
  </conditionalFormatting>
  <conditionalFormatting sqref="D520">
    <cfRule type="cellIs" dxfId="5317" priority="1674" operator="greaterThan">
      <formula>0</formula>
    </cfRule>
  </conditionalFormatting>
  <conditionalFormatting sqref="D521">
    <cfRule type="cellIs" dxfId="5316" priority="1670" operator="greaterThan">
      <formula>0</formula>
    </cfRule>
  </conditionalFormatting>
  <conditionalFormatting sqref="D522">
    <cfRule type="cellIs" dxfId="5315" priority="1666" operator="greaterThan">
      <formula>0</formula>
    </cfRule>
  </conditionalFormatting>
  <conditionalFormatting sqref="F22">
    <cfRule type="cellIs" dxfId="5314" priority="4005" operator="greaterThan">
      <formula>0</formula>
    </cfRule>
  </conditionalFormatting>
  <conditionalFormatting sqref="F26">
    <cfRule type="cellIs" dxfId="5313" priority="4007" operator="greaterThan">
      <formula>0</formula>
    </cfRule>
  </conditionalFormatting>
  <conditionalFormatting sqref="F31">
    <cfRule type="cellIs" dxfId="5312" priority="4009" operator="greaterThan">
      <formula>0</formula>
    </cfRule>
  </conditionalFormatting>
  <conditionalFormatting sqref="F35">
    <cfRule type="cellIs" dxfId="5311" priority="4011" operator="greaterThan">
      <formula>0</formula>
    </cfRule>
  </conditionalFormatting>
  <conditionalFormatting sqref="F39">
    <cfRule type="cellIs" dxfId="5310" priority="15967" operator="greaterThan">
      <formula>0</formula>
    </cfRule>
  </conditionalFormatting>
  <conditionalFormatting sqref="F43">
    <cfRule type="cellIs" dxfId="5309" priority="15907" operator="greaterThan">
      <formula>0</formula>
    </cfRule>
  </conditionalFormatting>
  <conditionalFormatting sqref="F47">
    <cfRule type="cellIs" dxfId="5308" priority="15860" operator="greaterThan">
      <formula>0</formula>
    </cfRule>
  </conditionalFormatting>
  <conditionalFormatting sqref="F51">
    <cfRule type="cellIs" dxfId="5307" priority="15557" operator="greaterThan">
      <formula>0</formula>
    </cfRule>
  </conditionalFormatting>
  <conditionalFormatting sqref="F70">
    <cfRule type="cellIs" dxfId="5306" priority="14982" operator="greaterThan">
      <formula>0</formula>
    </cfRule>
  </conditionalFormatting>
  <conditionalFormatting sqref="F74">
    <cfRule type="cellIs" dxfId="5305" priority="14935" operator="greaterThan">
      <formula>0</formula>
    </cfRule>
  </conditionalFormatting>
  <conditionalFormatting sqref="F78">
    <cfRule type="cellIs" dxfId="5304" priority="14888" operator="greaterThan">
      <formula>0</formula>
    </cfRule>
  </conditionalFormatting>
  <conditionalFormatting sqref="F82">
    <cfRule type="cellIs" dxfId="5303" priority="14841" operator="greaterThan">
      <formula>0</formula>
    </cfRule>
  </conditionalFormatting>
  <conditionalFormatting sqref="F86">
    <cfRule type="cellIs" dxfId="5302" priority="14794" operator="greaterThan">
      <formula>0</formula>
    </cfRule>
  </conditionalFormatting>
  <conditionalFormatting sqref="F90">
    <cfRule type="cellIs" dxfId="5301" priority="6185" operator="greaterThan">
      <formula>0</formula>
    </cfRule>
  </conditionalFormatting>
  <conditionalFormatting sqref="F94">
    <cfRule type="cellIs" dxfId="5300" priority="6138" operator="greaterThan">
      <formula>0</formula>
    </cfRule>
  </conditionalFormatting>
  <conditionalFormatting sqref="F98">
    <cfRule type="cellIs" dxfId="5299" priority="13359" operator="greaterThan">
      <formula>0</formula>
    </cfRule>
  </conditionalFormatting>
  <conditionalFormatting sqref="F102">
    <cfRule type="cellIs" dxfId="5298" priority="2273" operator="greaterThan">
      <formula>0</formula>
    </cfRule>
  </conditionalFormatting>
  <conditionalFormatting sqref="F106">
    <cfRule type="cellIs" dxfId="5297" priority="2214" operator="greaterThan">
      <formula>0</formula>
    </cfRule>
  </conditionalFormatting>
  <conditionalFormatting sqref="F110">
    <cfRule type="cellIs" dxfId="5296" priority="1447" operator="greaterThan">
      <formula>0</formula>
    </cfRule>
  </conditionalFormatting>
  <conditionalFormatting sqref="F114">
    <cfRule type="cellIs" dxfId="5295" priority="1388" operator="greaterThan">
      <formula>0</formula>
    </cfRule>
  </conditionalFormatting>
  <conditionalFormatting sqref="F118">
    <cfRule type="cellIs" dxfId="5294" priority="1329" operator="greaterThan">
      <formula>0</formula>
    </cfRule>
  </conditionalFormatting>
  <conditionalFormatting sqref="F122">
    <cfRule type="cellIs" dxfId="5293" priority="2155" operator="greaterThan">
      <formula>0</formula>
    </cfRule>
  </conditionalFormatting>
  <conditionalFormatting sqref="F126">
    <cfRule type="cellIs" dxfId="5292" priority="13217" operator="greaterThan">
      <formula>0</formula>
    </cfRule>
  </conditionalFormatting>
  <conditionalFormatting sqref="F130">
    <cfRule type="cellIs" dxfId="5291" priority="1270" operator="greaterThan">
      <formula>0</formula>
    </cfRule>
  </conditionalFormatting>
  <conditionalFormatting sqref="F134">
    <cfRule type="cellIs" dxfId="5290" priority="1211" operator="greaterThan">
      <formula>0</formula>
    </cfRule>
  </conditionalFormatting>
  <conditionalFormatting sqref="F138">
    <cfRule type="cellIs" dxfId="5289" priority="1152" operator="greaterThan">
      <formula>0</formula>
    </cfRule>
  </conditionalFormatting>
  <conditionalFormatting sqref="F142">
    <cfRule type="cellIs" dxfId="5288" priority="1093" operator="greaterThan">
      <formula>0</formula>
    </cfRule>
  </conditionalFormatting>
  <conditionalFormatting sqref="F146">
    <cfRule type="cellIs" dxfId="5287" priority="13075" operator="greaterThan">
      <formula>0</formula>
    </cfRule>
  </conditionalFormatting>
  <conditionalFormatting sqref="F150">
    <cfRule type="cellIs" dxfId="5286" priority="1034" operator="greaterThan">
      <formula>0</formula>
    </cfRule>
  </conditionalFormatting>
  <conditionalFormatting sqref="F154">
    <cfRule type="cellIs" dxfId="5285" priority="975" operator="greaterThan">
      <formula>0</formula>
    </cfRule>
  </conditionalFormatting>
  <conditionalFormatting sqref="F158">
    <cfRule type="cellIs" dxfId="5284" priority="916" operator="greaterThan">
      <formula>0</formula>
    </cfRule>
  </conditionalFormatting>
  <conditionalFormatting sqref="F162">
    <cfRule type="cellIs" dxfId="5283" priority="857" operator="greaterThan">
      <formula>0</formula>
    </cfRule>
  </conditionalFormatting>
  <conditionalFormatting sqref="F166">
    <cfRule type="cellIs" dxfId="5282" priority="12933" operator="greaterThan">
      <formula>0</formula>
    </cfRule>
  </conditionalFormatting>
  <conditionalFormatting sqref="F170">
    <cfRule type="cellIs" dxfId="5281" priority="739" operator="greaterThan">
      <formula>0</formula>
    </cfRule>
  </conditionalFormatting>
  <conditionalFormatting sqref="F174">
    <cfRule type="cellIs" dxfId="5280" priority="798" operator="greaterThan">
      <formula>0</formula>
    </cfRule>
  </conditionalFormatting>
  <conditionalFormatting sqref="F178">
    <cfRule type="cellIs" dxfId="5279" priority="12791" operator="greaterThan">
      <formula>0</formula>
    </cfRule>
  </conditionalFormatting>
  <conditionalFormatting sqref="F182">
    <cfRule type="cellIs" dxfId="5278" priority="385" operator="greaterThan">
      <formula>0</formula>
    </cfRule>
  </conditionalFormatting>
  <conditionalFormatting sqref="F186">
    <cfRule type="cellIs" dxfId="5277" priority="326" operator="greaterThan">
      <formula>0</formula>
    </cfRule>
  </conditionalFormatting>
  <conditionalFormatting sqref="F190">
    <cfRule type="cellIs" dxfId="5276" priority="14464" operator="greaterThan">
      <formula>0</formula>
    </cfRule>
  </conditionalFormatting>
  <conditionalFormatting sqref="F194">
    <cfRule type="cellIs" dxfId="5275" priority="14417" operator="greaterThan">
      <formula>0</formula>
    </cfRule>
  </conditionalFormatting>
  <conditionalFormatting sqref="F198">
    <cfRule type="cellIs" dxfId="5274" priority="14370" operator="greaterThan">
      <formula>0</formula>
    </cfRule>
  </conditionalFormatting>
  <conditionalFormatting sqref="F202">
    <cfRule type="cellIs" dxfId="5273" priority="14323" operator="greaterThan">
      <formula>0</formula>
    </cfRule>
  </conditionalFormatting>
  <conditionalFormatting sqref="F206">
    <cfRule type="cellIs" dxfId="5272" priority="14276" operator="greaterThan">
      <formula>0</formula>
    </cfRule>
  </conditionalFormatting>
  <conditionalFormatting sqref="F210">
    <cfRule type="cellIs" dxfId="5271" priority="14229" operator="greaterThan">
      <formula>0</formula>
    </cfRule>
  </conditionalFormatting>
  <conditionalFormatting sqref="F215">
    <cfRule type="cellIs" dxfId="5270" priority="7072" operator="greaterThan">
      <formula>0</formula>
    </cfRule>
  </conditionalFormatting>
  <conditionalFormatting sqref="F219">
    <cfRule type="cellIs" dxfId="5269" priority="7025" operator="greaterThan">
      <formula>0</formula>
    </cfRule>
  </conditionalFormatting>
  <conditionalFormatting sqref="F223">
    <cfRule type="cellIs" dxfId="5268" priority="6978" operator="greaterThan">
      <formula>0</formula>
    </cfRule>
  </conditionalFormatting>
  <conditionalFormatting sqref="F227">
    <cfRule type="cellIs" dxfId="5267" priority="6931" operator="greaterThan">
      <formula>0</formula>
    </cfRule>
  </conditionalFormatting>
  <conditionalFormatting sqref="F231">
    <cfRule type="cellIs" dxfId="5266" priority="6884" operator="greaterThan">
      <formula>0</formula>
    </cfRule>
  </conditionalFormatting>
  <conditionalFormatting sqref="F235">
    <cfRule type="cellIs" dxfId="5265" priority="6837" operator="greaterThan">
      <formula>0</formula>
    </cfRule>
  </conditionalFormatting>
  <conditionalFormatting sqref="F239">
    <cfRule type="cellIs" dxfId="5264" priority="2090" operator="greaterThan">
      <formula>0</formula>
    </cfRule>
  </conditionalFormatting>
  <conditionalFormatting sqref="F243">
    <cfRule type="cellIs" dxfId="5263" priority="6790" operator="greaterThan">
      <formula>0</formula>
    </cfRule>
  </conditionalFormatting>
  <conditionalFormatting sqref="F247">
    <cfRule type="cellIs" dxfId="5262" priority="6743" operator="greaterThan">
      <formula>0</formula>
    </cfRule>
  </conditionalFormatting>
  <conditionalFormatting sqref="F251">
    <cfRule type="cellIs" dxfId="5261" priority="6696" operator="greaterThan">
      <formula>0</formula>
    </cfRule>
  </conditionalFormatting>
  <conditionalFormatting sqref="F255">
    <cfRule type="cellIs" dxfId="5260" priority="6649" operator="greaterThan">
      <formula>0</formula>
    </cfRule>
  </conditionalFormatting>
  <conditionalFormatting sqref="F259">
    <cfRule type="cellIs" dxfId="5259" priority="2031" operator="greaterThan">
      <formula>0</formula>
    </cfRule>
  </conditionalFormatting>
  <conditionalFormatting sqref="F263">
    <cfRule type="cellIs" dxfId="5258" priority="6602" operator="greaterThan">
      <formula>0</formula>
    </cfRule>
  </conditionalFormatting>
  <conditionalFormatting sqref="F269">
    <cfRule type="cellIs" dxfId="5257" priority="7260" operator="greaterThan">
      <formula>0</formula>
    </cfRule>
  </conditionalFormatting>
  <conditionalFormatting sqref="F273">
    <cfRule type="cellIs" dxfId="5256" priority="1913" operator="greaterThan">
      <formula>0</formula>
    </cfRule>
  </conditionalFormatting>
  <conditionalFormatting sqref="F277">
    <cfRule type="cellIs" dxfId="5255" priority="674" operator="greaterThan">
      <formula>0</formula>
    </cfRule>
  </conditionalFormatting>
  <conditionalFormatting sqref="F281">
    <cfRule type="cellIs" dxfId="5254" priority="1854" operator="greaterThan">
      <formula>0</formula>
    </cfRule>
  </conditionalFormatting>
  <conditionalFormatting sqref="F285">
    <cfRule type="cellIs" dxfId="5253" priority="1972" operator="greaterThan">
      <formula>0</formula>
    </cfRule>
  </conditionalFormatting>
  <conditionalFormatting sqref="F290">
    <cfRule type="cellIs" dxfId="5252" priority="7213" operator="greaterThan">
      <formula>0</formula>
    </cfRule>
  </conditionalFormatting>
  <conditionalFormatting sqref="F295">
    <cfRule type="cellIs" dxfId="5251" priority="7166" operator="greaterThan">
      <formula>0</formula>
    </cfRule>
  </conditionalFormatting>
  <conditionalFormatting sqref="F300">
    <cfRule type="cellIs" dxfId="5250" priority="6555" operator="greaterThan">
      <formula>0</formula>
    </cfRule>
  </conditionalFormatting>
  <conditionalFormatting sqref="F304">
    <cfRule type="cellIs" dxfId="5249" priority="6508" operator="greaterThan">
      <formula>0</formula>
    </cfRule>
  </conditionalFormatting>
  <conditionalFormatting sqref="F308">
    <cfRule type="cellIs" dxfId="5248" priority="6461" operator="greaterThan">
      <formula>0</formula>
    </cfRule>
  </conditionalFormatting>
  <conditionalFormatting sqref="F312">
    <cfRule type="cellIs" dxfId="5247" priority="6414" operator="greaterThan">
      <formula>0</formula>
    </cfRule>
  </conditionalFormatting>
  <conditionalFormatting sqref="F316">
    <cfRule type="cellIs" dxfId="5246" priority="6367" operator="greaterThan">
      <formula>0</formula>
    </cfRule>
  </conditionalFormatting>
  <conditionalFormatting sqref="F320">
    <cfRule type="cellIs" dxfId="5245" priority="6320" operator="greaterThan">
      <formula>0</formula>
    </cfRule>
  </conditionalFormatting>
  <conditionalFormatting sqref="F324">
    <cfRule type="cellIs" dxfId="5244" priority="6273" operator="greaterThan">
      <formula>0</formula>
    </cfRule>
  </conditionalFormatting>
  <conditionalFormatting sqref="F328">
    <cfRule type="cellIs" dxfId="5243" priority="6226" operator="greaterThan">
      <formula>0</formula>
    </cfRule>
  </conditionalFormatting>
  <conditionalFormatting sqref="F332">
    <cfRule type="cellIs" dxfId="5242" priority="7119" operator="greaterThan">
      <formula>0</formula>
    </cfRule>
  </conditionalFormatting>
  <conditionalFormatting sqref="F338">
    <cfRule type="cellIs" dxfId="5241" priority="7361" operator="greaterThan">
      <formula>0</formula>
    </cfRule>
  </conditionalFormatting>
  <conditionalFormatting sqref="F342">
    <cfRule type="cellIs" dxfId="5240" priority="7314" operator="greaterThan">
      <formula>0</formula>
    </cfRule>
  </conditionalFormatting>
  <conditionalFormatting sqref="F346">
    <cfRule type="cellIs" dxfId="5239" priority="7267" operator="greaterThan">
      <formula>0</formula>
    </cfRule>
  </conditionalFormatting>
  <conditionalFormatting sqref="F351">
    <cfRule type="cellIs" dxfId="5238" priority="7502" operator="greaterThan">
      <formula>0</formula>
    </cfRule>
  </conditionalFormatting>
  <conditionalFormatting sqref="F355">
    <cfRule type="cellIs" dxfId="5237" priority="7455" operator="greaterThan">
      <formula>0</formula>
    </cfRule>
  </conditionalFormatting>
  <conditionalFormatting sqref="F359">
    <cfRule type="cellIs" dxfId="5236" priority="7408" operator="greaterThan">
      <formula>0</formula>
    </cfRule>
  </conditionalFormatting>
  <conditionalFormatting sqref="F364">
    <cfRule type="cellIs" dxfId="5235" priority="7643" operator="greaterThan">
      <formula>0</formula>
    </cfRule>
  </conditionalFormatting>
  <conditionalFormatting sqref="F368">
    <cfRule type="cellIs" dxfId="5234" priority="7596" operator="greaterThan">
      <formula>0</formula>
    </cfRule>
  </conditionalFormatting>
  <conditionalFormatting sqref="F372">
    <cfRule type="cellIs" dxfId="5233" priority="7549" operator="greaterThan">
      <formula>0</formula>
    </cfRule>
  </conditionalFormatting>
  <conditionalFormatting sqref="F378">
    <cfRule type="cellIs" dxfId="5232" priority="7784" operator="greaterThan">
      <formula>0</formula>
    </cfRule>
  </conditionalFormatting>
  <conditionalFormatting sqref="F382">
    <cfRule type="cellIs" dxfId="5231" priority="7737" operator="greaterThan">
      <formula>0</formula>
    </cfRule>
  </conditionalFormatting>
  <conditionalFormatting sqref="F386">
    <cfRule type="cellIs" dxfId="5230" priority="7690" operator="greaterThan">
      <formula>0</formula>
    </cfRule>
  </conditionalFormatting>
  <conditionalFormatting sqref="F391">
    <cfRule type="cellIs" dxfId="5229" priority="7925" operator="greaterThan">
      <formula>0</formula>
    </cfRule>
  </conditionalFormatting>
  <conditionalFormatting sqref="F395:F399">
    <cfRule type="cellIs" dxfId="5228" priority="7878" operator="greaterThan">
      <formula>0</formula>
    </cfRule>
  </conditionalFormatting>
  <conditionalFormatting sqref="F404">
    <cfRule type="cellIs" dxfId="5227" priority="1598" operator="greaterThan">
      <formula>0</formula>
    </cfRule>
  </conditionalFormatting>
  <conditionalFormatting sqref="F408">
    <cfRule type="cellIs" dxfId="5226" priority="1480" operator="greaterThan">
      <formula>0</formula>
    </cfRule>
  </conditionalFormatting>
  <conditionalFormatting sqref="F412">
    <cfRule type="cellIs" dxfId="5225" priority="1539" operator="greaterThan">
      <formula>0</formula>
    </cfRule>
  </conditionalFormatting>
  <conditionalFormatting sqref="F417">
    <cfRule type="cellIs" dxfId="5224" priority="262" operator="greaterThan">
      <formula>0</formula>
    </cfRule>
  </conditionalFormatting>
  <conditionalFormatting sqref="F418">
    <cfRule type="cellIs" dxfId="5223" priority="224" operator="greaterThan">
      <formula>0</formula>
    </cfRule>
  </conditionalFormatting>
  <conditionalFormatting sqref="F419">
    <cfRule type="cellIs" dxfId="5222" priority="186" operator="greaterThan">
      <formula>0</formula>
    </cfRule>
  </conditionalFormatting>
  <conditionalFormatting sqref="F421">
    <cfRule type="cellIs" dxfId="5221" priority="8066" operator="greaterThan">
      <formula>0</formula>
    </cfRule>
  </conditionalFormatting>
  <conditionalFormatting sqref="F425">
    <cfRule type="cellIs" dxfId="5220" priority="8019" operator="greaterThan">
      <formula>0</formula>
    </cfRule>
  </conditionalFormatting>
  <conditionalFormatting sqref="F429">
    <cfRule type="cellIs" dxfId="5219" priority="7972" operator="greaterThan">
      <formula>0</formula>
    </cfRule>
  </conditionalFormatting>
  <conditionalFormatting sqref="F434">
    <cfRule type="cellIs" dxfId="5218" priority="595" operator="greaterThan">
      <formula>0</formula>
    </cfRule>
  </conditionalFormatting>
  <conditionalFormatting sqref="F438">
    <cfRule type="cellIs" dxfId="5217" priority="536" operator="greaterThan">
      <formula>0</formula>
    </cfRule>
  </conditionalFormatting>
  <conditionalFormatting sqref="F442">
    <cfRule type="cellIs" dxfId="5216" priority="477" operator="greaterThan">
      <formula>0</formula>
    </cfRule>
  </conditionalFormatting>
  <conditionalFormatting sqref="F446">
    <cfRule type="cellIs" dxfId="5215" priority="418" operator="greaterThan">
      <formula>0</formula>
    </cfRule>
  </conditionalFormatting>
  <conditionalFormatting sqref="F451">
    <cfRule type="cellIs" dxfId="5214" priority="148" operator="greaterThan">
      <formula>0</formula>
    </cfRule>
  </conditionalFormatting>
  <conditionalFormatting sqref="F452">
    <cfRule type="cellIs" dxfId="5213" priority="110" operator="greaterThan">
      <formula>0</formula>
    </cfRule>
  </conditionalFormatting>
  <conditionalFormatting sqref="F453">
    <cfRule type="cellIs" dxfId="5212" priority="72" operator="greaterThan">
      <formula>0</formula>
    </cfRule>
  </conditionalFormatting>
  <conditionalFormatting sqref="F454">
    <cfRule type="cellIs" dxfId="5211" priority="34" operator="greaterThan">
      <formula>0</formula>
    </cfRule>
  </conditionalFormatting>
  <conditionalFormatting sqref="F456">
    <cfRule type="cellIs" dxfId="5210" priority="8764" operator="greaterThan">
      <formula>0</formula>
    </cfRule>
  </conditionalFormatting>
  <conditionalFormatting sqref="F460">
    <cfRule type="cellIs" dxfId="5209" priority="8717" operator="greaterThan">
      <formula>0</formula>
    </cfRule>
  </conditionalFormatting>
  <conditionalFormatting sqref="F464">
    <cfRule type="cellIs" dxfId="5208" priority="8670" operator="greaterThan">
      <formula>0</formula>
    </cfRule>
  </conditionalFormatting>
  <conditionalFormatting sqref="F469">
    <cfRule type="cellIs" dxfId="5207" priority="8623" operator="greaterThan">
      <formula>0</formula>
    </cfRule>
  </conditionalFormatting>
  <conditionalFormatting sqref="F473">
    <cfRule type="cellIs" dxfId="5206" priority="8576" operator="greaterThan">
      <formula>0</formula>
    </cfRule>
  </conditionalFormatting>
  <conditionalFormatting sqref="F477">
    <cfRule type="cellIs" dxfId="5205" priority="8529" operator="greaterThan">
      <formula>0</formula>
    </cfRule>
  </conditionalFormatting>
  <conditionalFormatting sqref="F482">
    <cfRule type="cellIs" dxfId="5204" priority="8482" operator="greaterThan">
      <formula>0</formula>
    </cfRule>
  </conditionalFormatting>
  <conditionalFormatting sqref="F486">
    <cfRule type="cellIs" dxfId="5203" priority="8435" operator="greaterThan">
      <formula>0</formula>
    </cfRule>
  </conditionalFormatting>
  <conditionalFormatting sqref="F490">
    <cfRule type="cellIs" dxfId="5202" priority="8388" operator="greaterThan">
      <formula>0</formula>
    </cfRule>
  </conditionalFormatting>
  <conditionalFormatting sqref="F495">
    <cfRule type="cellIs" dxfId="5201" priority="8341" operator="greaterThan">
      <formula>0</formula>
    </cfRule>
  </conditionalFormatting>
  <conditionalFormatting sqref="F499">
    <cfRule type="cellIs" dxfId="5200" priority="8294" operator="greaterThan">
      <formula>0</formula>
    </cfRule>
  </conditionalFormatting>
  <conditionalFormatting sqref="F503">
    <cfRule type="cellIs" dxfId="5199" priority="8247" operator="greaterThan">
      <formula>0</formula>
    </cfRule>
  </conditionalFormatting>
  <conditionalFormatting sqref="F511">
    <cfRule type="cellIs" dxfId="5198" priority="1765" operator="greaterThan">
      <formula>0</formula>
    </cfRule>
  </conditionalFormatting>
  <conditionalFormatting sqref="F515">
    <cfRule type="cellIs" dxfId="5197" priority="1706" operator="greaterThan">
      <formula>0</formula>
    </cfRule>
  </conditionalFormatting>
  <conditionalFormatting sqref="F519">
    <cfRule type="cellIs" dxfId="5196" priority="1647" operator="greaterThan">
      <formula>0</formula>
    </cfRule>
  </conditionalFormatting>
  <conditionalFormatting sqref="G523:H525">
    <cfRule type="expression" dxfId="5195" priority="1">
      <formula>$E$523&lt;$D$523</formula>
    </cfRule>
  </conditionalFormatting>
  <conditionalFormatting sqref="J8">
    <cfRule type="cellIs" dxfId="5194" priority="4273" operator="greaterThan">
      <formula>$C$11</formula>
    </cfRule>
  </conditionalFormatting>
  <conditionalFormatting sqref="J9">
    <cfRule type="cellIs" dxfId="5193" priority="4272" operator="greaterThan">
      <formula>$C$11</formula>
    </cfRule>
  </conditionalFormatting>
  <conditionalFormatting sqref="J10">
    <cfRule type="cellIs" dxfId="5192" priority="4271" operator="greaterThan">
      <formula>$C$11</formula>
    </cfRule>
  </conditionalFormatting>
  <conditionalFormatting sqref="J11">
    <cfRule type="cellIs" dxfId="5191" priority="4270" operator="greaterThan">
      <formula>$C$11</formula>
    </cfRule>
  </conditionalFormatting>
  <conditionalFormatting sqref="J12">
    <cfRule type="cellIs" dxfId="5190" priority="4269" operator="greaterThan">
      <formula>$C$11</formula>
    </cfRule>
  </conditionalFormatting>
  <conditionalFormatting sqref="J13">
    <cfRule type="cellIs" dxfId="5189" priority="4268" operator="greaterThan">
      <formula>$C$11</formula>
    </cfRule>
  </conditionalFormatting>
  <conditionalFormatting sqref="J14">
    <cfRule type="cellIs" dxfId="5188" priority="4267" operator="greaterThan">
      <formula>$C$11</formula>
    </cfRule>
  </conditionalFormatting>
  <conditionalFormatting sqref="K8">
    <cfRule type="cellIs" dxfId="5187" priority="4002" operator="lessThanOrEqual">
      <formula>$K$5</formula>
    </cfRule>
  </conditionalFormatting>
  <conditionalFormatting sqref="K9">
    <cfRule type="cellIs" dxfId="5186" priority="4001" operator="lessThanOrEqual">
      <formula>$K$5</formula>
    </cfRule>
  </conditionalFormatting>
  <conditionalFormatting sqref="K10">
    <cfRule type="cellIs" dxfId="5185" priority="4000" operator="lessThanOrEqual">
      <formula>$K$5</formula>
    </cfRule>
  </conditionalFormatting>
  <conditionalFormatting sqref="K11">
    <cfRule type="cellIs" dxfId="5184" priority="3999" operator="lessThanOrEqual">
      <formula>$K$5</formula>
    </cfRule>
  </conditionalFormatting>
  <conditionalFormatting sqref="K12">
    <cfRule type="cellIs" dxfId="5183" priority="3998" operator="lessThanOrEqual">
      <formula>$K$5</formula>
    </cfRule>
  </conditionalFormatting>
  <conditionalFormatting sqref="K13">
    <cfRule type="cellIs" dxfId="5182" priority="3997" operator="lessThanOrEqual">
      <formula>$K$5</formula>
    </cfRule>
  </conditionalFormatting>
  <conditionalFormatting sqref="K14">
    <cfRule type="cellIs" dxfId="5181" priority="3996" operator="lessThanOrEqual">
      <formula>$K$5</formula>
    </cfRule>
  </conditionalFormatting>
  <conditionalFormatting sqref="K19:L19">
    <cfRule type="expression" dxfId="5180" priority="16272">
      <formula>ISBLANK($J$8)</formula>
    </cfRule>
  </conditionalFormatting>
  <conditionalFormatting sqref="L22">
    <cfRule type="expression" dxfId="5179" priority="16307">
      <formula>ISBLANK(K22)</formula>
    </cfRule>
  </conditionalFormatting>
  <conditionalFormatting sqref="L26">
    <cfRule type="expression" dxfId="5178" priority="16306">
      <formula>ISBLANK(K26)</formula>
    </cfRule>
  </conditionalFormatting>
  <conditionalFormatting sqref="L31">
    <cfRule type="expression" dxfId="5177" priority="16305">
      <formula>ISBLANK(K31)</formula>
    </cfRule>
  </conditionalFormatting>
  <conditionalFormatting sqref="L35">
    <cfRule type="expression" dxfId="5176" priority="16304">
      <formula>ISBLANK(K35)</formula>
    </cfRule>
  </conditionalFormatting>
  <conditionalFormatting sqref="L39">
    <cfRule type="expression" dxfId="5175" priority="15944">
      <formula>ISBLANK(K39)</formula>
    </cfRule>
  </conditionalFormatting>
  <conditionalFormatting sqref="L43">
    <cfRule type="expression" dxfId="5174" priority="15884">
      <formula>ISBLANK(K43)</formula>
    </cfRule>
  </conditionalFormatting>
  <conditionalFormatting sqref="L47">
    <cfRule type="expression" dxfId="5173" priority="15623">
      <formula>ISBLANK(K47)</formula>
    </cfRule>
  </conditionalFormatting>
  <conditionalFormatting sqref="L51">
    <cfRule type="expression" dxfId="5172" priority="15481">
      <formula>ISBLANK(K51)</formula>
    </cfRule>
  </conditionalFormatting>
  <conditionalFormatting sqref="L57">
    <cfRule type="expression" dxfId="5171" priority="15339">
      <formula>ISBLANK(K57)</formula>
    </cfRule>
  </conditionalFormatting>
  <conditionalFormatting sqref="L61">
    <cfRule type="expression" dxfId="5170" priority="2451">
      <formula>ISBLANK(K61)</formula>
    </cfRule>
  </conditionalFormatting>
  <conditionalFormatting sqref="L65">
    <cfRule type="expression" dxfId="5169" priority="2443">
      <formula>ISBLANK(K65)</formula>
    </cfRule>
  </conditionalFormatting>
  <conditionalFormatting sqref="L70">
    <cfRule type="expression" dxfId="5168" priority="14959">
      <formula>ISBLANK(K70)</formula>
    </cfRule>
  </conditionalFormatting>
  <conditionalFormatting sqref="L74">
    <cfRule type="expression" dxfId="5167" priority="14912">
      <formula>ISBLANK(K74)</formula>
    </cfRule>
  </conditionalFormatting>
  <conditionalFormatting sqref="L78">
    <cfRule type="expression" dxfId="5166" priority="14865">
      <formula>ISBLANK(K78)</formula>
    </cfRule>
  </conditionalFormatting>
  <conditionalFormatting sqref="L82">
    <cfRule type="expression" dxfId="5165" priority="14818">
      <formula>ISBLANK(K82)</formula>
    </cfRule>
  </conditionalFormatting>
  <conditionalFormatting sqref="L86">
    <cfRule type="expression" dxfId="5164" priority="14771">
      <formula>ISBLANK(K86)</formula>
    </cfRule>
  </conditionalFormatting>
  <conditionalFormatting sqref="L90">
    <cfRule type="expression" dxfId="5163" priority="6181">
      <formula>ISBLANK(K90)</formula>
    </cfRule>
  </conditionalFormatting>
  <conditionalFormatting sqref="L94">
    <cfRule type="expression" dxfId="5162" priority="6134">
      <formula>ISBLANK(K94)</formula>
    </cfRule>
  </conditionalFormatting>
  <conditionalFormatting sqref="L98">
    <cfRule type="expression" dxfId="5161" priority="13283">
      <formula>ISBLANK(K98)</formula>
    </cfRule>
  </conditionalFormatting>
  <conditionalFormatting sqref="L102">
    <cfRule type="expression" dxfId="5160" priority="2269">
      <formula>ISBLANK(K102)</formula>
    </cfRule>
  </conditionalFormatting>
  <conditionalFormatting sqref="L106">
    <cfRule type="expression" dxfId="5159" priority="2210">
      <formula>ISBLANK(K106)</formula>
    </cfRule>
  </conditionalFormatting>
  <conditionalFormatting sqref="L110">
    <cfRule type="expression" dxfId="5158" priority="1443">
      <formula>ISBLANK(K110)</formula>
    </cfRule>
  </conditionalFormatting>
  <conditionalFormatting sqref="L114">
    <cfRule type="expression" dxfId="5157" priority="1384">
      <formula>ISBLANK(K114)</formula>
    </cfRule>
  </conditionalFormatting>
  <conditionalFormatting sqref="L118">
    <cfRule type="expression" dxfId="5156" priority="1325">
      <formula>ISBLANK(K118)</formula>
    </cfRule>
  </conditionalFormatting>
  <conditionalFormatting sqref="L122">
    <cfRule type="expression" dxfId="5155" priority="2151">
      <formula>ISBLANK(K122)</formula>
    </cfRule>
  </conditionalFormatting>
  <conditionalFormatting sqref="L126">
    <cfRule type="expression" dxfId="5154" priority="13141">
      <formula>ISBLANK(K126)</formula>
    </cfRule>
  </conditionalFormatting>
  <conditionalFormatting sqref="L130">
    <cfRule type="expression" dxfId="5153" priority="1266">
      <formula>ISBLANK(K130)</formula>
    </cfRule>
  </conditionalFormatting>
  <conditionalFormatting sqref="L134">
    <cfRule type="expression" dxfId="5152" priority="1207">
      <formula>ISBLANK(K134)</formula>
    </cfRule>
  </conditionalFormatting>
  <conditionalFormatting sqref="L138">
    <cfRule type="expression" dxfId="5151" priority="1148">
      <formula>ISBLANK(K138)</formula>
    </cfRule>
  </conditionalFormatting>
  <conditionalFormatting sqref="L142">
    <cfRule type="expression" dxfId="5150" priority="1089">
      <formula>ISBLANK(K142)</formula>
    </cfRule>
  </conditionalFormatting>
  <conditionalFormatting sqref="L146">
    <cfRule type="expression" dxfId="5149" priority="12999">
      <formula>ISBLANK(K146)</formula>
    </cfRule>
  </conditionalFormatting>
  <conditionalFormatting sqref="L150">
    <cfRule type="expression" dxfId="5148" priority="1030">
      <formula>ISBLANK(K150)</formula>
    </cfRule>
  </conditionalFormatting>
  <conditionalFormatting sqref="L154">
    <cfRule type="expression" dxfId="5147" priority="971">
      <formula>ISBLANK(K154)</formula>
    </cfRule>
  </conditionalFormatting>
  <conditionalFormatting sqref="L158">
    <cfRule type="expression" dxfId="5146" priority="912">
      <formula>ISBLANK(K158)</formula>
    </cfRule>
  </conditionalFormatting>
  <conditionalFormatting sqref="L162">
    <cfRule type="expression" dxfId="5145" priority="853">
      <formula>ISBLANK(K162)</formula>
    </cfRule>
  </conditionalFormatting>
  <conditionalFormatting sqref="L166">
    <cfRule type="expression" dxfId="5144" priority="12857">
      <formula>ISBLANK(K166)</formula>
    </cfRule>
  </conditionalFormatting>
  <conditionalFormatting sqref="L170">
    <cfRule type="expression" dxfId="5143" priority="735">
      <formula>ISBLANK(K170)</formula>
    </cfRule>
  </conditionalFormatting>
  <conditionalFormatting sqref="L174">
    <cfRule type="expression" dxfId="5142" priority="794">
      <formula>ISBLANK(K174)</formula>
    </cfRule>
  </conditionalFormatting>
  <conditionalFormatting sqref="L178">
    <cfRule type="expression" dxfId="5141" priority="12715">
      <formula>ISBLANK(K178)</formula>
    </cfRule>
  </conditionalFormatting>
  <conditionalFormatting sqref="L182">
    <cfRule type="expression" dxfId="5140" priority="381">
      <formula>ISBLANK(K182)</formula>
    </cfRule>
  </conditionalFormatting>
  <conditionalFormatting sqref="L186">
    <cfRule type="expression" dxfId="5139" priority="322">
      <formula>ISBLANK(K186)</formula>
    </cfRule>
  </conditionalFormatting>
  <conditionalFormatting sqref="L190">
    <cfRule type="expression" dxfId="5138" priority="14441">
      <formula>ISBLANK(K190)</formula>
    </cfRule>
  </conditionalFormatting>
  <conditionalFormatting sqref="L194">
    <cfRule type="expression" dxfId="5137" priority="14394">
      <formula>ISBLANK(K194)</formula>
    </cfRule>
  </conditionalFormatting>
  <conditionalFormatting sqref="L198">
    <cfRule type="expression" dxfId="5136" priority="14347">
      <formula>ISBLANK(K198)</formula>
    </cfRule>
  </conditionalFormatting>
  <conditionalFormatting sqref="L202">
    <cfRule type="expression" dxfId="5135" priority="14300">
      <formula>ISBLANK(K202)</formula>
    </cfRule>
  </conditionalFormatting>
  <conditionalFormatting sqref="L206">
    <cfRule type="expression" dxfId="5134" priority="14253">
      <formula>ISBLANK(K206)</formula>
    </cfRule>
  </conditionalFormatting>
  <conditionalFormatting sqref="L210">
    <cfRule type="expression" dxfId="5133" priority="14206">
      <formula>ISBLANK(K210)</formula>
    </cfRule>
  </conditionalFormatting>
  <conditionalFormatting sqref="L215">
    <cfRule type="expression" dxfId="5132" priority="7049">
      <formula>ISBLANK(K215)</formula>
    </cfRule>
  </conditionalFormatting>
  <conditionalFormatting sqref="L219">
    <cfRule type="expression" dxfId="5131" priority="7002">
      <formula>ISBLANK(K219)</formula>
    </cfRule>
  </conditionalFormatting>
  <conditionalFormatting sqref="L223">
    <cfRule type="expression" dxfId="5130" priority="6955">
      <formula>ISBLANK(K223)</formula>
    </cfRule>
  </conditionalFormatting>
  <conditionalFormatting sqref="L227">
    <cfRule type="expression" dxfId="5129" priority="6908">
      <formula>ISBLANK(K227)</formula>
    </cfRule>
  </conditionalFormatting>
  <conditionalFormatting sqref="L231">
    <cfRule type="expression" dxfId="5128" priority="6861">
      <formula>ISBLANK(K231)</formula>
    </cfRule>
  </conditionalFormatting>
  <conditionalFormatting sqref="L235">
    <cfRule type="expression" dxfId="5127" priority="6814">
      <formula>ISBLANK(K235)</formula>
    </cfRule>
  </conditionalFormatting>
  <conditionalFormatting sqref="L239">
    <cfRule type="expression" dxfId="5126" priority="2069">
      <formula>ISBLANK(K239)</formula>
    </cfRule>
  </conditionalFormatting>
  <conditionalFormatting sqref="L243">
    <cfRule type="expression" dxfId="5125" priority="6767">
      <formula>ISBLANK(K243)</formula>
    </cfRule>
  </conditionalFormatting>
  <conditionalFormatting sqref="L247">
    <cfRule type="expression" dxfId="5124" priority="6720">
      <formula>ISBLANK(K247)</formula>
    </cfRule>
  </conditionalFormatting>
  <conditionalFormatting sqref="L251">
    <cfRule type="expression" dxfId="5123" priority="6673">
      <formula>ISBLANK(K251)</formula>
    </cfRule>
  </conditionalFormatting>
  <conditionalFormatting sqref="L255">
    <cfRule type="expression" dxfId="5122" priority="6626">
      <formula>ISBLANK(K255)</formula>
    </cfRule>
  </conditionalFormatting>
  <conditionalFormatting sqref="L259">
    <cfRule type="expression" dxfId="5121" priority="2010">
      <formula>ISBLANK(K259)</formula>
    </cfRule>
  </conditionalFormatting>
  <conditionalFormatting sqref="L263">
    <cfRule type="expression" dxfId="5120" priority="6579">
      <formula>ISBLANK(K263)</formula>
    </cfRule>
  </conditionalFormatting>
  <conditionalFormatting sqref="L269">
    <cfRule type="expression" dxfId="5119" priority="7237">
      <formula>ISBLANK(K269)</formula>
    </cfRule>
  </conditionalFormatting>
  <conditionalFormatting sqref="L273">
    <cfRule type="expression" dxfId="5118" priority="1892">
      <formula>ISBLANK(K273)</formula>
    </cfRule>
  </conditionalFormatting>
  <conditionalFormatting sqref="L277">
    <cfRule type="expression" dxfId="5117" priority="653">
      <formula>ISBLANK(K277)</formula>
    </cfRule>
  </conditionalFormatting>
  <conditionalFormatting sqref="L281">
    <cfRule type="expression" dxfId="5116" priority="1833">
      <formula>ISBLANK(K281)</formula>
    </cfRule>
  </conditionalFormatting>
  <conditionalFormatting sqref="L285">
    <cfRule type="expression" dxfId="5115" priority="1951">
      <formula>ISBLANK(K285)</formula>
    </cfRule>
  </conditionalFormatting>
  <conditionalFormatting sqref="L290">
    <cfRule type="expression" dxfId="5114" priority="7190">
      <formula>ISBLANK(K290)</formula>
    </cfRule>
  </conditionalFormatting>
  <conditionalFormatting sqref="L295">
    <cfRule type="expression" dxfId="5113" priority="7143">
      <formula>ISBLANK(K295)</formula>
    </cfRule>
  </conditionalFormatting>
  <conditionalFormatting sqref="L300">
    <cfRule type="expression" dxfId="5112" priority="6532">
      <formula>ISBLANK(K300)</formula>
    </cfRule>
  </conditionalFormatting>
  <conditionalFormatting sqref="L304">
    <cfRule type="expression" dxfId="5111" priority="6485">
      <formula>ISBLANK(K304)</formula>
    </cfRule>
  </conditionalFormatting>
  <conditionalFormatting sqref="L308">
    <cfRule type="expression" dxfId="5110" priority="6438">
      <formula>ISBLANK(K308)</formula>
    </cfRule>
  </conditionalFormatting>
  <conditionalFormatting sqref="L312">
    <cfRule type="expression" dxfId="5109" priority="6391">
      <formula>ISBLANK(K312)</formula>
    </cfRule>
  </conditionalFormatting>
  <conditionalFormatting sqref="L316">
    <cfRule type="expression" dxfId="5108" priority="6344">
      <formula>ISBLANK(K316)</formula>
    </cfRule>
  </conditionalFormatting>
  <conditionalFormatting sqref="L320">
    <cfRule type="expression" dxfId="5107" priority="6297">
      <formula>ISBLANK(K320)</formula>
    </cfRule>
  </conditionalFormatting>
  <conditionalFormatting sqref="L324">
    <cfRule type="expression" dxfId="5106" priority="6250">
      <formula>ISBLANK(K324)</formula>
    </cfRule>
  </conditionalFormatting>
  <conditionalFormatting sqref="L328">
    <cfRule type="expression" dxfId="5105" priority="6203">
      <formula>ISBLANK(K328)</formula>
    </cfRule>
  </conditionalFormatting>
  <conditionalFormatting sqref="L332">
    <cfRule type="expression" dxfId="5104" priority="7096">
      <formula>ISBLANK(K332)</formula>
    </cfRule>
  </conditionalFormatting>
  <conditionalFormatting sqref="L338">
    <cfRule type="expression" dxfId="5103" priority="2435">
      <formula>ISBLANK(K338)</formula>
    </cfRule>
  </conditionalFormatting>
  <conditionalFormatting sqref="L342">
    <cfRule type="expression" dxfId="5102" priority="2427">
      <formula>ISBLANK(K342)</formula>
    </cfRule>
  </conditionalFormatting>
  <conditionalFormatting sqref="L346">
    <cfRule type="expression" dxfId="5101" priority="2419">
      <formula>ISBLANK(K346)</formula>
    </cfRule>
  </conditionalFormatting>
  <conditionalFormatting sqref="L351">
    <cfRule type="expression" dxfId="5100" priority="2411">
      <formula>ISBLANK(K351)</formula>
    </cfRule>
  </conditionalFormatting>
  <conditionalFormatting sqref="L355">
    <cfRule type="expression" dxfId="5099" priority="2403">
      <formula>ISBLANK(K355)</formula>
    </cfRule>
  </conditionalFormatting>
  <conditionalFormatting sqref="L359">
    <cfRule type="expression" dxfId="5098" priority="2395">
      <formula>ISBLANK(K359)</formula>
    </cfRule>
  </conditionalFormatting>
  <conditionalFormatting sqref="L364">
    <cfRule type="expression" dxfId="5097" priority="2387">
      <formula>ISBLANK(K364)</formula>
    </cfRule>
  </conditionalFormatting>
  <conditionalFormatting sqref="L368">
    <cfRule type="expression" dxfId="5096" priority="2379">
      <formula>ISBLANK(K368)</formula>
    </cfRule>
  </conditionalFormatting>
  <conditionalFormatting sqref="L372">
    <cfRule type="expression" dxfId="5095" priority="2371">
      <formula>ISBLANK(K372)</formula>
    </cfRule>
  </conditionalFormatting>
  <conditionalFormatting sqref="L378">
    <cfRule type="expression" dxfId="5094" priority="2363">
      <formula>ISBLANK(K378)</formula>
    </cfRule>
  </conditionalFormatting>
  <conditionalFormatting sqref="L382">
    <cfRule type="expression" dxfId="5093" priority="2355">
      <formula>ISBLANK(K382)</formula>
    </cfRule>
  </conditionalFormatting>
  <conditionalFormatting sqref="L386">
    <cfRule type="expression" dxfId="5092" priority="2347">
      <formula>ISBLANK(K386)</formula>
    </cfRule>
  </conditionalFormatting>
  <conditionalFormatting sqref="L391">
    <cfRule type="expression" dxfId="5091" priority="2339">
      <formula>ISBLANK(K391)</formula>
    </cfRule>
  </conditionalFormatting>
  <conditionalFormatting sqref="L395">
    <cfRule type="expression" dxfId="5090" priority="2331">
      <formula>ISBLANK(K395)</formula>
    </cfRule>
  </conditionalFormatting>
  <conditionalFormatting sqref="L399">
    <cfRule type="expression" dxfId="5089" priority="2323">
      <formula>ISBLANK(K399)</formula>
    </cfRule>
  </conditionalFormatting>
  <conditionalFormatting sqref="L404">
    <cfRule type="expression" dxfId="5088" priority="1573">
      <formula>ISBLANK(K404)</formula>
    </cfRule>
  </conditionalFormatting>
  <conditionalFormatting sqref="L408">
    <cfRule type="expression" dxfId="5087" priority="1455">
      <formula>ISBLANK(K408)</formula>
    </cfRule>
  </conditionalFormatting>
  <conditionalFormatting sqref="L412">
    <cfRule type="expression" dxfId="5086" priority="1514">
      <formula>ISBLANK(K412)</formula>
    </cfRule>
  </conditionalFormatting>
  <conditionalFormatting sqref="L417">
    <cfRule type="expression" dxfId="5085" priority="237">
      <formula>ISBLANK(K417)</formula>
    </cfRule>
  </conditionalFormatting>
  <conditionalFormatting sqref="L418">
    <cfRule type="expression" dxfId="5084" priority="199">
      <formula>ISBLANK(K418)</formula>
    </cfRule>
  </conditionalFormatting>
  <conditionalFormatting sqref="L419">
    <cfRule type="expression" dxfId="5083" priority="161">
      <formula>ISBLANK(K419)</formula>
    </cfRule>
  </conditionalFormatting>
  <conditionalFormatting sqref="L421">
    <cfRule type="expression" dxfId="5082" priority="2315">
      <formula>ISBLANK(K421)</formula>
    </cfRule>
  </conditionalFormatting>
  <conditionalFormatting sqref="L425">
    <cfRule type="expression" dxfId="5081" priority="2307">
      <formula>ISBLANK(K425)</formula>
    </cfRule>
  </conditionalFormatting>
  <conditionalFormatting sqref="L429">
    <cfRule type="expression" dxfId="5080" priority="2299">
      <formula>ISBLANK(K429)</formula>
    </cfRule>
  </conditionalFormatting>
  <conditionalFormatting sqref="L434">
    <cfRule type="expression" dxfId="5079" priority="570">
      <formula>ISBLANK(K434)</formula>
    </cfRule>
  </conditionalFormatting>
  <conditionalFormatting sqref="L438">
    <cfRule type="expression" dxfId="5078" priority="511">
      <formula>ISBLANK(K438)</formula>
    </cfRule>
  </conditionalFormatting>
  <conditionalFormatting sqref="L442">
    <cfRule type="expression" dxfId="5077" priority="452">
      <formula>ISBLANK(K442)</formula>
    </cfRule>
  </conditionalFormatting>
  <conditionalFormatting sqref="L446">
    <cfRule type="expression" dxfId="5076" priority="393">
      <formula>ISBLANK(K446)</formula>
    </cfRule>
  </conditionalFormatting>
  <conditionalFormatting sqref="L451">
    <cfRule type="expression" dxfId="5075" priority="123">
      <formula>ISBLANK(K451)</formula>
    </cfRule>
  </conditionalFormatting>
  <conditionalFormatting sqref="L452">
    <cfRule type="expression" dxfId="5074" priority="85">
      <formula>ISBLANK(K452)</formula>
    </cfRule>
  </conditionalFormatting>
  <conditionalFormatting sqref="L453">
    <cfRule type="expression" dxfId="5073" priority="47">
      <formula>ISBLANK(K453)</formula>
    </cfRule>
  </conditionalFormatting>
  <conditionalFormatting sqref="L454">
    <cfRule type="expression" dxfId="5072" priority="9">
      <formula>ISBLANK(K454)</formula>
    </cfRule>
  </conditionalFormatting>
  <conditionalFormatting sqref="L456">
    <cfRule type="expression" dxfId="5071" priority="8741">
      <formula>ISBLANK(K456)</formula>
    </cfRule>
  </conditionalFormatting>
  <conditionalFormatting sqref="L460">
    <cfRule type="expression" dxfId="5070" priority="8694">
      <formula>ISBLANK(K460)</formula>
    </cfRule>
  </conditionalFormatting>
  <conditionalFormatting sqref="L464">
    <cfRule type="expression" dxfId="5069" priority="8647">
      <formula>ISBLANK(K464)</formula>
    </cfRule>
  </conditionalFormatting>
  <conditionalFormatting sqref="L469">
    <cfRule type="expression" dxfId="5068" priority="8600">
      <formula>ISBLANK(K469)</formula>
    </cfRule>
  </conditionalFormatting>
  <conditionalFormatting sqref="L473">
    <cfRule type="expression" dxfId="5067" priority="8553">
      <formula>ISBLANK(K473)</formula>
    </cfRule>
  </conditionalFormatting>
  <conditionalFormatting sqref="L477">
    <cfRule type="expression" dxfId="5066" priority="8506">
      <formula>ISBLANK(K477)</formula>
    </cfRule>
  </conditionalFormatting>
  <conditionalFormatting sqref="L482">
    <cfRule type="expression" dxfId="5065" priority="8459">
      <formula>ISBLANK(K482)</formula>
    </cfRule>
  </conditionalFormatting>
  <conditionalFormatting sqref="L486">
    <cfRule type="expression" dxfId="5064" priority="8412">
      <formula>ISBLANK(K486)</formula>
    </cfRule>
  </conditionalFormatting>
  <conditionalFormatting sqref="L490">
    <cfRule type="expression" dxfId="5063" priority="8365">
      <formula>ISBLANK(K490)</formula>
    </cfRule>
  </conditionalFormatting>
  <conditionalFormatting sqref="L495">
    <cfRule type="expression" dxfId="5062" priority="8318">
      <formula>ISBLANK(K495)</formula>
    </cfRule>
  </conditionalFormatting>
  <conditionalFormatting sqref="L499">
    <cfRule type="expression" dxfId="5061" priority="8271">
      <formula>ISBLANK(K499)</formula>
    </cfRule>
  </conditionalFormatting>
  <conditionalFormatting sqref="L503">
    <cfRule type="expression" dxfId="5060" priority="8224">
      <formula>ISBLANK(K503)</formula>
    </cfRule>
  </conditionalFormatting>
  <conditionalFormatting sqref="L507">
    <cfRule type="expression" dxfId="5059" priority="8177">
      <formula>ISBLANK(K507)</formula>
    </cfRule>
  </conditionalFormatting>
  <conditionalFormatting sqref="L511">
    <cfRule type="expression" dxfId="5058" priority="1775">
      <formula>ISBLANK(K511)</formula>
    </cfRule>
  </conditionalFormatting>
  <conditionalFormatting sqref="L515">
    <cfRule type="expression" dxfId="5057" priority="1716">
      <formula>ISBLANK(K515)</formula>
    </cfRule>
  </conditionalFormatting>
  <conditionalFormatting sqref="L519">
    <cfRule type="expression" dxfId="5056" priority="1657">
      <formula>ISBLANK(K519)</formula>
    </cfRule>
  </conditionalFormatting>
  <conditionalFormatting sqref="M18:N18">
    <cfRule type="cellIs" dxfId="5055" priority="2281" operator="greaterThan">
      <formula>$K$5</formula>
    </cfRule>
  </conditionalFormatting>
  <conditionalFormatting sqref="M19:N19">
    <cfRule type="expression" dxfId="5054" priority="16271">
      <formula>ISBLANK($J$9)</formula>
    </cfRule>
  </conditionalFormatting>
  <conditionalFormatting sqref="N22">
    <cfRule type="expression" dxfId="5053" priority="16299">
      <formula>ISBLANK(M22)</formula>
    </cfRule>
  </conditionalFormatting>
  <conditionalFormatting sqref="N26">
    <cfRule type="expression" dxfId="5052" priority="16298">
      <formula>ISBLANK(M26)</formula>
    </cfRule>
  </conditionalFormatting>
  <conditionalFormatting sqref="N31">
    <cfRule type="expression" dxfId="5051" priority="16297">
      <formula>ISBLANK(M31)</formula>
    </cfRule>
  </conditionalFormatting>
  <conditionalFormatting sqref="N35">
    <cfRule type="expression" dxfId="5050" priority="16296">
      <formula>ISBLANK(M35)</formula>
    </cfRule>
  </conditionalFormatting>
  <conditionalFormatting sqref="N39">
    <cfRule type="expression" dxfId="5049" priority="15943">
      <formula>ISBLANK(M39)</formula>
    </cfRule>
  </conditionalFormatting>
  <conditionalFormatting sqref="N43">
    <cfRule type="expression" dxfId="5048" priority="15883">
      <formula>ISBLANK(M43)</formula>
    </cfRule>
  </conditionalFormatting>
  <conditionalFormatting sqref="N47">
    <cfRule type="expression" dxfId="5047" priority="15622">
      <formula>ISBLANK(M47)</formula>
    </cfRule>
  </conditionalFormatting>
  <conditionalFormatting sqref="N51">
    <cfRule type="expression" dxfId="5046" priority="15480">
      <formula>ISBLANK(M51)</formula>
    </cfRule>
  </conditionalFormatting>
  <conditionalFormatting sqref="N57">
    <cfRule type="expression" dxfId="5045" priority="15338">
      <formula>ISBLANK(M57)</formula>
    </cfRule>
  </conditionalFormatting>
  <conditionalFormatting sqref="N61">
    <cfRule type="expression" dxfId="5044" priority="2450">
      <formula>ISBLANK(M61)</formula>
    </cfRule>
  </conditionalFormatting>
  <conditionalFormatting sqref="N65">
    <cfRule type="expression" dxfId="5043" priority="2442">
      <formula>ISBLANK(M65)</formula>
    </cfRule>
  </conditionalFormatting>
  <conditionalFormatting sqref="N70">
    <cfRule type="expression" dxfId="5042" priority="14958">
      <formula>ISBLANK(M70)</formula>
    </cfRule>
  </conditionalFormatting>
  <conditionalFormatting sqref="N74">
    <cfRule type="expression" dxfId="5041" priority="14911">
      <formula>ISBLANK(M74)</formula>
    </cfRule>
  </conditionalFormatting>
  <conditionalFormatting sqref="N78">
    <cfRule type="expression" dxfId="5040" priority="14864">
      <formula>ISBLANK(M78)</formula>
    </cfRule>
  </conditionalFormatting>
  <conditionalFormatting sqref="N82">
    <cfRule type="expression" dxfId="5039" priority="14817">
      <formula>ISBLANK(M82)</formula>
    </cfRule>
  </conditionalFormatting>
  <conditionalFormatting sqref="N86">
    <cfRule type="expression" dxfId="5038" priority="14770">
      <formula>ISBLANK(M86)</formula>
    </cfRule>
  </conditionalFormatting>
  <conditionalFormatting sqref="N90">
    <cfRule type="expression" dxfId="5037" priority="6180">
      <formula>ISBLANK(M90)</formula>
    </cfRule>
  </conditionalFormatting>
  <conditionalFormatting sqref="N94">
    <cfRule type="expression" dxfId="5036" priority="6133">
      <formula>ISBLANK(M94)</formula>
    </cfRule>
  </conditionalFormatting>
  <conditionalFormatting sqref="N98">
    <cfRule type="expression" dxfId="5035" priority="13282">
      <formula>ISBLANK(M98)</formula>
    </cfRule>
  </conditionalFormatting>
  <conditionalFormatting sqref="N102">
    <cfRule type="expression" dxfId="5034" priority="2268">
      <formula>ISBLANK(M102)</formula>
    </cfRule>
  </conditionalFormatting>
  <conditionalFormatting sqref="N106">
    <cfRule type="expression" dxfId="5033" priority="2209">
      <formula>ISBLANK(M106)</formula>
    </cfRule>
  </conditionalFormatting>
  <conditionalFormatting sqref="N110">
    <cfRule type="expression" dxfId="5032" priority="1442">
      <formula>ISBLANK(M110)</formula>
    </cfRule>
  </conditionalFormatting>
  <conditionalFormatting sqref="N114">
    <cfRule type="expression" dxfId="5031" priority="1383">
      <formula>ISBLANK(M114)</formula>
    </cfRule>
  </conditionalFormatting>
  <conditionalFormatting sqref="N118">
    <cfRule type="expression" dxfId="5030" priority="1324">
      <formula>ISBLANK(M118)</formula>
    </cfRule>
  </conditionalFormatting>
  <conditionalFormatting sqref="N122">
    <cfRule type="expression" dxfId="5029" priority="2150">
      <formula>ISBLANK(M122)</formula>
    </cfRule>
  </conditionalFormatting>
  <conditionalFormatting sqref="N126">
    <cfRule type="expression" dxfId="5028" priority="13140">
      <formula>ISBLANK(M126)</formula>
    </cfRule>
  </conditionalFormatting>
  <conditionalFormatting sqref="N130">
    <cfRule type="expression" dxfId="5027" priority="1265">
      <formula>ISBLANK(M130)</formula>
    </cfRule>
  </conditionalFormatting>
  <conditionalFormatting sqref="N134">
    <cfRule type="expression" dxfId="5026" priority="1206">
      <formula>ISBLANK(M134)</formula>
    </cfRule>
  </conditionalFormatting>
  <conditionalFormatting sqref="N138">
    <cfRule type="expression" dxfId="5025" priority="1147">
      <formula>ISBLANK(M138)</formula>
    </cfRule>
  </conditionalFormatting>
  <conditionalFormatting sqref="N142">
    <cfRule type="expression" dxfId="5024" priority="1088">
      <formula>ISBLANK(M142)</formula>
    </cfRule>
  </conditionalFormatting>
  <conditionalFormatting sqref="N146">
    <cfRule type="expression" dxfId="5023" priority="12998">
      <formula>ISBLANK(M146)</formula>
    </cfRule>
  </conditionalFormatting>
  <conditionalFormatting sqref="N150">
    <cfRule type="expression" dxfId="5022" priority="1029">
      <formula>ISBLANK(M150)</formula>
    </cfRule>
  </conditionalFormatting>
  <conditionalFormatting sqref="N154">
    <cfRule type="expression" dxfId="5021" priority="970">
      <formula>ISBLANK(M154)</formula>
    </cfRule>
  </conditionalFormatting>
  <conditionalFormatting sqref="N158">
    <cfRule type="expression" dxfId="5020" priority="911">
      <formula>ISBLANK(M158)</formula>
    </cfRule>
  </conditionalFormatting>
  <conditionalFormatting sqref="N162">
    <cfRule type="expression" dxfId="5019" priority="852">
      <formula>ISBLANK(M162)</formula>
    </cfRule>
  </conditionalFormatting>
  <conditionalFormatting sqref="N166">
    <cfRule type="expression" dxfId="5018" priority="12856">
      <formula>ISBLANK(M166)</formula>
    </cfRule>
  </conditionalFormatting>
  <conditionalFormatting sqref="N170">
    <cfRule type="expression" dxfId="5017" priority="734">
      <formula>ISBLANK(M170)</formula>
    </cfRule>
  </conditionalFormatting>
  <conditionalFormatting sqref="N174">
    <cfRule type="expression" dxfId="5016" priority="793">
      <formula>ISBLANK(M174)</formula>
    </cfRule>
  </conditionalFormatting>
  <conditionalFormatting sqref="N178">
    <cfRule type="expression" dxfId="5015" priority="12714">
      <formula>ISBLANK(M178)</formula>
    </cfRule>
  </conditionalFormatting>
  <conditionalFormatting sqref="N182">
    <cfRule type="expression" dxfId="5014" priority="380">
      <formula>ISBLANK(M182)</formula>
    </cfRule>
  </conditionalFormatting>
  <conditionalFormatting sqref="N186">
    <cfRule type="expression" dxfId="5013" priority="321">
      <formula>ISBLANK(M186)</formula>
    </cfRule>
  </conditionalFormatting>
  <conditionalFormatting sqref="N190">
    <cfRule type="expression" dxfId="5012" priority="14440">
      <formula>ISBLANK(M190)</formula>
    </cfRule>
  </conditionalFormatting>
  <conditionalFormatting sqref="N194">
    <cfRule type="expression" dxfId="5011" priority="14393">
      <formula>ISBLANK(M194)</formula>
    </cfRule>
  </conditionalFormatting>
  <conditionalFormatting sqref="N198">
    <cfRule type="expression" dxfId="5010" priority="14346">
      <formula>ISBLANK(M198)</formula>
    </cfRule>
  </conditionalFormatting>
  <conditionalFormatting sqref="N202">
    <cfRule type="expression" dxfId="5009" priority="14299">
      <formula>ISBLANK(M202)</formula>
    </cfRule>
  </conditionalFormatting>
  <conditionalFormatting sqref="N206">
    <cfRule type="expression" dxfId="5008" priority="14252">
      <formula>ISBLANK(M206)</formula>
    </cfRule>
  </conditionalFormatting>
  <conditionalFormatting sqref="N210">
    <cfRule type="expression" dxfId="5007" priority="14205">
      <formula>ISBLANK(M210)</formula>
    </cfRule>
  </conditionalFormatting>
  <conditionalFormatting sqref="N215">
    <cfRule type="expression" dxfId="5006" priority="7048">
      <formula>ISBLANK(M215)</formula>
    </cfRule>
  </conditionalFormatting>
  <conditionalFormatting sqref="N219">
    <cfRule type="expression" dxfId="5005" priority="7001">
      <formula>ISBLANK(M219)</formula>
    </cfRule>
  </conditionalFormatting>
  <conditionalFormatting sqref="N223">
    <cfRule type="expression" dxfId="5004" priority="6954">
      <formula>ISBLANK(M223)</formula>
    </cfRule>
  </conditionalFormatting>
  <conditionalFormatting sqref="N227">
    <cfRule type="expression" dxfId="5003" priority="6907">
      <formula>ISBLANK(M227)</formula>
    </cfRule>
  </conditionalFormatting>
  <conditionalFormatting sqref="N231">
    <cfRule type="expression" dxfId="5002" priority="6860">
      <formula>ISBLANK(M231)</formula>
    </cfRule>
  </conditionalFormatting>
  <conditionalFormatting sqref="N235">
    <cfRule type="expression" dxfId="5001" priority="6813">
      <formula>ISBLANK(M235)</formula>
    </cfRule>
  </conditionalFormatting>
  <conditionalFormatting sqref="N239">
    <cfRule type="expression" dxfId="5000" priority="2068">
      <formula>ISBLANK(M239)</formula>
    </cfRule>
  </conditionalFormatting>
  <conditionalFormatting sqref="N243">
    <cfRule type="expression" dxfId="4999" priority="6766">
      <formula>ISBLANK(M243)</formula>
    </cfRule>
  </conditionalFormatting>
  <conditionalFormatting sqref="N247">
    <cfRule type="expression" dxfId="4998" priority="6719">
      <formula>ISBLANK(M247)</formula>
    </cfRule>
  </conditionalFormatting>
  <conditionalFormatting sqref="N251">
    <cfRule type="expression" dxfId="4997" priority="6672">
      <formula>ISBLANK(M251)</formula>
    </cfRule>
  </conditionalFormatting>
  <conditionalFormatting sqref="N255">
    <cfRule type="expression" dxfId="4996" priority="6625">
      <formula>ISBLANK(M255)</formula>
    </cfRule>
  </conditionalFormatting>
  <conditionalFormatting sqref="N259">
    <cfRule type="expression" dxfId="4995" priority="2009">
      <formula>ISBLANK(M259)</formula>
    </cfRule>
  </conditionalFormatting>
  <conditionalFormatting sqref="N263">
    <cfRule type="expression" dxfId="4994" priority="6578">
      <formula>ISBLANK(M263)</formula>
    </cfRule>
  </conditionalFormatting>
  <conditionalFormatting sqref="N269">
    <cfRule type="expression" dxfId="4993" priority="7236">
      <formula>ISBLANK(M269)</formula>
    </cfRule>
  </conditionalFormatting>
  <conditionalFormatting sqref="N273">
    <cfRule type="expression" dxfId="4992" priority="1891">
      <formula>ISBLANK(M273)</formula>
    </cfRule>
  </conditionalFormatting>
  <conditionalFormatting sqref="N277">
    <cfRule type="expression" dxfId="4991" priority="652">
      <formula>ISBLANK(M277)</formula>
    </cfRule>
  </conditionalFormatting>
  <conditionalFormatting sqref="N281">
    <cfRule type="expression" dxfId="4990" priority="1832">
      <formula>ISBLANK(M281)</formula>
    </cfRule>
  </conditionalFormatting>
  <conditionalFormatting sqref="N285">
    <cfRule type="expression" dxfId="4989" priority="1950">
      <formula>ISBLANK(M285)</formula>
    </cfRule>
  </conditionalFormatting>
  <conditionalFormatting sqref="N290">
    <cfRule type="expression" dxfId="4988" priority="7189">
      <formula>ISBLANK(M290)</formula>
    </cfRule>
  </conditionalFormatting>
  <conditionalFormatting sqref="N295">
    <cfRule type="expression" dxfId="4987" priority="7142">
      <formula>ISBLANK(M295)</formula>
    </cfRule>
  </conditionalFormatting>
  <conditionalFormatting sqref="N300">
    <cfRule type="expression" dxfId="4986" priority="6531">
      <formula>ISBLANK(M300)</formula>
    </cfRule>
  </conditionalFormatting>
  <conditionalFormatting sqref="N304">
    <cfRule type="expression" dxfId="4985" priority="6484">
      <formula>ISBLANK(M304)</formula>
    </cfRule>
  </conditionalFormatting>
  <conditionalFormatting sqref="N308">
    <cfRule type="expression" dxfId="4984" priority="6437">
      <formula>ISBLANK(M308)</formula>
    </cfRule>
  </conditionalFormatting>
  <conditionalFormatting sqref="N312">
    <cfRule type="expression" dxfId="4983" priority="6390">
      <formula>ISBLANK(M312)</formula>
    </cfRule>
  </conditionalFormatting>
  <conditionalFormatting sqref="N316">
    <cfRule type="expression" dxfId="4982" priority="6343">
      <formula>ISBLANK(M316)</formula>
    </cfRule>
  </conditionalFormatting>
  <conditionalFormatting sqref="N320">
    <cfRule type="expression" dxfId="4981" priority="6296">
      <formula>ISBLANK(M320)</formula>
    </cfRule>
  </conditionalFormatting>
  <conditionalFormatting sqref="N324">
    <cfRule type="expression" dxfId="4980" priority="6249">
      <formula>ISBLANK(M324)</formula>
    </cfRule>
  </conditionalFormatting>
  <conditionalFormatting sqref="N328">
    <cfRule type="expression" dxfId="4979" priority="6202">
      <formula>ISBLANK(M328)</formula>
    </cfRule>
  </conditionalFormatting>
  <conditionalFormatting sqref="N332">
    <cfRule type="expression" dxfId="4978" priority="7095">
      <formula>ISBLANK(M332)</formula>
    </cfRule>
  </conditionalFormatting>
  <conditionalFormatting sqref="N338">
    <cfRule type="expression" dxfId="4977" priority="2434">
      <formula>ISBLANK(M338)</formula>
    </cfRule>
  </conditionalFormatting>
  <conditionalFormatting sqref="N342">
    <cfRule type="expression" dxfId="4976" priority="2426">
      <formula>ISBLANK(M342)</formula>
    </cfRule>
  </conditionalFormatting>
  <conditionalFormatting sqref="N346">
    <cfRule type="expression" dxfId="4975" priority="2418">
      <formula>ISBLANK(M346)</formula>
    </cfRule>
  </conditionalFormatting>
  <conditionalFormatting sqref="N351">
    <cfRule type="expression" dxfId="4974" priority="2410">
      <formula>ISBLANK(M351)</formula>
    </cfRule>
  </conditionalFormatting>
  <conditionalFormatting sqref="N355">
    <cfRule type="expression" dxfId="4973" priority="2402">
      <formula>ISBLANK(M355)</formula>
    </cfRule>
  </conditionalFormatting>
  <conditionalFormatting sqref="N359">
    <cfRule type="expression" dxfId="4972" priority="2394">
      <formula>ISBLANK(M359)</formula>
    </cfRule>
  </conditionalFormatting>
  <conditionalFormatting sqref="N364">
    <cfRule type="expression" dxfId="4971" priority="2386">
      <formula>ISBLANK(M364)</formula>
    </cfRule>
  </conditionalFormatting>
  <conditionalFormatting sqref="N368">
    <cfRule type="expression" dxfId="4970" priority="2378">
      <formula>ISBLANK(M368)</formula>
    </cfRule>
  </conditionalFormatting>
  <conditionalFormatting sqref="N372">
    <cfRule type="expression" dxfId="4969" priority="2370">
      <formula>ISBLANK(M372)</formula>
    </cfRule>
  </conditionalFormatting>
  <conditionalFormatting sqref="N378">
    <cfRule type="expression" dxfId="4968" priority="2362">
      <formula>ISBLANK(M378)</formula>
    </cfRule>
  </conditionalFormatting>
  <conditionalFormatting sqref="N382">
    <cfRule type="expression" dxfId="4967" priority="2354">
      <formula>ISBLANK(M382)</formula>
    </cfRule>
  </conditionalFormatting>
  <conditionalFormatting sqref="N386">
    <cfRule type="expression" dxfId="4966" priority="2346">
      <formula>ISBLANK(M386)</formula>
    </cfRule>
  </conditionalFormatting>
  <conditionalFormatting sqref="N391">
    <cfRule type="expression" dxfId="4965" priority="2338">
      <formula>ISBLANK(M391)</formula>
    </cfRule>
  </conditionalFormatting>
  <conditionalFormatting sqref="N395">
    <cfRule type="expression" dxfId="4964" priority="2330">
      <formula>ISBLANK(M395)</formula>
    </cfRule>
  </conditionalFormatting>
  <conditionalFormatting sqref="N399">
    <cfRule type="expression" dxfId="4963" priority="2322">
      <formula>ISBLANK(M399)</formula>
    </cfRule>
  </conditionalFormatting>
  <conditionalFormatting sqref="N404">
    <cfRule type="expression" dxfId="4962" priority="1572">
      <formula>ISBLANK(M404)</formula>
    </cfRule>
  </conditionalFormatting>
  <conditionalFormatting sqref="N408">
    <cfRule type="expression" dxfId="4961" priority="1454">
      <formula>ISBLANK(M408)</formula>
    </cfRule>
  </conditionalFormatting>
  <conditionalFormatting sqref="N412">
    <cfRule type="expression" dxfId="4960" priority="1513">
      <formula>ISBLANK(M412)</formula>
    </cfRule>
  </conditionalFormatting>
  <conditionalFormatting sqref="N417">
    <cfRule type="expression" dxfId="4959" priority="236">
      <formula>ISBLANK(M417)</formula>
    </cfRule>
  </conditionalFormatting>
  <conditionalFormatting sqref="N418">
    <cfRule type="expression" dxfId="4958" priority="198">
      <formula>ISBLANK(M418)</formula>
    </cfRule>
  </conditionalFormatting>
  <conditionalFormatting sqref="N419">
    <cfRule type="expression" dxfId="4957" priority="160">
      <formula>ISBLANK(M419)</formula>
    </cfRule>
  </conditionalFormatting>
  <conditionalFormatting sqref="N421">
    <cfRule type="expression" dxfId="4956" priority="2314">
      <formula>ISBLANK(M421)</formula>
    </cfRule>
  </conditionalFormatting>
  <conditionalFormatting sqref="N425">
    <cfRule type="expression" dxfId="4955" priority="2306">
      <formula>ISBLANK(M425)</formula>
    </cfRule>
  </conditionalFormatting>
  <conditionalFormatting sqref="N429">
    <cfRule type="expression" dxfId="4954" priority="2298">
      <formula>ISBLANK(M429)</formula>
    </cfRule>
  </conditionalFormatting>
  <conditionalFormatting sqref="N434">
    <cfRule type="expression" dxfId="4953" priority="569">
      <formula>ISBLANK(M434)</formula>
    </cfRule>
  </conditionalFormatting>
  <conditionalFormatting sqref="N438">
    <cfRule type="expression" dxfId="4952" priority="510">
      <formula>ISBLANK(M438)</formula>
    </cfRule>
  </conditionalFormatting>
  <conditionalFormatting sqref="N442">
    <cfRule type="expression" dxfId="4951" priority="451">
      <formula>ISBLANK(M442)</formula>
    </cfRule>
  </conditionalFormatting>
  <conditionalFormatting sqref="N446">
    <cfRule type="expression" dxfId="4950" priority="392">
      <formula>ISBLANK(M446)</formula>
    </cfRule>
  </conditionalFormatting>
  <conditionalFormatting sqref="N451">
    <cfRule type="expression" dxfId="4949" priority="122">
      <formula>ISBLANK(M451)</formula>
    </cfRule>
  </conditionalFormatting>
  <conditionalFormatting sqref="N452">
    <cfRule type="expression" dxfId="4948" priority="84">
      <formula>ISBLANK(M452)</formula>
    </cfRule>
  </conditionalFormatting>
  <conditionalFormatting sqref="N453">
    <cfRule type="expression" dxfId="4947" priority="46">
      <formula>ISBLANK(M453)</formula>
    </cfRule>
  </conditionalFormatting>
  <conditionalFormatting sqref="N454">
    <cfRule type="expression" dxfId="4946" priority="8">
      <formula>ISBLANK(M454)</formula>
    </cfRule>
  </conditionalFormatting>
  <conditionalFormatting sqref="N456">
    <cfRule type="expression" dxfId="4945" priority="8740">
      <formula>ISBLANK(M456)</formula>
    </cfRule>
  </conditionalFormatting>
  <conditionalFormatting sqref="N460">
    <cfRule type="expression" dxfId="4944" priority="8693">
      <formula>ISBLANK(M460)</formula>
    </cfRule>
  </conditionalFormatting>
  <conditionalFormatting sqref="N464">
    <cfRule type="expression" dxfId="4943" priority="8646">
      <formula>ISBLANK(M464)</formula>
    </cfRule>
  </conditionalFormatting>
  <conditionalFormatting sqref="N469">
    <cfRule type="expression" dxfId="4942" priority="8599">
      <formula>ISBLANK(M469)</formula>
    </cfRule>
  </conditionalFormatting>
  <conditionalFormatting sqref="N473">
    <cfRule type="expression" dxfId="4941" priority="8552">
      <formula>ISBLANK(M473)</formula>
    </cfRule>
  </conditionalFormatting>
  <conditionalFormatting sqref="N477">
    <cfRule type="expression" dxfId="4940" priority="8505">
      <formula>ISBLANK(M477)</formula>
    </cfRule>
  </conditionalFormatting>
  <conditionalFormatting sqref="N482">
    <cfRule type="expression" dxfId="4939" priority="8458">
      <formula>ISBLANK(M482)</formula>
    </cfRule>
  </conditionalFormatting>
  <conditionalFormatting sqref="N486">
    <cfRule type="expression" dxfId="4938" priority="8411">
      <formula>ISBLANK(M486)</formula>
    </cfRule>
  </conditionalFormatting>
  <conditionalFormatting sqref="N490">
    <cfRule type="expression" dxfId="4937" priority="8364">
      <formula>ISBLANK(M490)</formula>
    </cfRule>
  </conditionalFormatting>
  <conditionalFormatting sqref="N495">
    <cfRule type="expression" dxfId="4936" priority="8317">
      <formula>ISBLANK(M495)</formula>
    </cfRule>
  </conditionalFormatting>
  <conditionalFormatting sqref="N499">
    <cfRule type="expression" dxfId="4935" priority="8270">
      <formula>ISBLANK(M499)</formula>
    </cfRule>
  </conditionalFormatting>
  <conditionalFormatting sqref="N503">
    <cfRule type="expression" dxfId="4934" priority="8223">
      <formula>ISBLANK(M503)</formula>
    </cfRule>
  </conditionalFormatting>
  <conditionalFormatting sqref="N507">
    <cfRule type="expression" dxfId="4933" priority="8176">
      <formula>ISBLANK(M507)</formula>
    </cfRule>
  </conditionalFormatting>
  <conditionalFormatting sqref="N511">
    <cfRule type="expression" dxfId="4932" priority="1774">
      <formula>ISBLANK(M511)</formula>
    </cfRule>
  </conditionalFormatting>
  <conditionalFormatting sqref="N515">
    <cfRule type="expression" dxfId="4931" priority="1715">
      <formula>ISBLANK(M515)</formula>
    </cfRule>
  </conditionalFormatting>
  <conditionalFormatting sqref="N519">
    <cfRule type="expression" dxfId="4930" priority="1656">
      <formula>ISBLANK(M519)</formula>
    </cfRule>
  </conditionalFormatting>
  <conditionalFormatting sqref="O18:P18">
    <cfRule type="cellIs" dxfId="4929" priority="2280" operator="greaterThan">
      <formula>$K$5</formula>
    </cfRule>
  </conditionalFormatting>
  <conditionalFormatting sqref="O19:P19">
    <cfRule type="expression" dxfId="4928" priority="16270">
      <formula>ISBLANK($J$10)</formula>
    </cfRule>
  </conditionalFormatting>
  <conditionalFormatting sqref="P22">
    <cfRule type="expression" dxfId="4927" priority="16283">
      <formula>ISBLANK(O22)</formula>
    </cfRule>
  </conditionalFormatting>
  <conditionalFormatting sqref="P26">
    <cfRule type="expression" dxfId="4926" priority="16282">
      <formula>ISBLANK(O26)</formula>
    </cfRule>
  </conditionalFormatting>
  <conditionalFormatting sqref="P31">
    <cfRule type="expression" dxfId="4925" priority="16281">
      <formula>ISBLANK(O31)</formula>
    </cfRule>
  </conditionalFormatting>
  <conditionalFormatting sqref="P35">
    <cfRule type="expression" dxfId="4924" priority="16280">
      <formula>ISBLANK(O35)</formula>
    </cfRule>
  </conditionalFormatting>
  <conditionalFormatting sqref="P39">
    <cfRule type="expression" dxfId="4923" priority="15939">
      <formula>ISBLANK(O39)</formula>
    </cfRule>
  </conditionalFormatting>
  <conditionalFormatting sqref="P43">
    <cfRule type="expression" dxfId="4922" priority="15879">
      <formula>ISBLANK(O43)</formula>
    </cfRule>
  </conditionalFormatting>
  <conditionalFormatting sqref="P47">
    <cfRule type="expression" dxfId="4921" priority="15618">
      <formula>ISBLANK(O47)</formula>
    </cfRule>
  </conditionalFormatting>
  <conditionalFormatting sqref="P51">
    <cfRule type="expression" dxfId="4920" priority="15476">
      <formula>ISBLANK(O51)</formula>
    </cfRule>
  </conditionalFormatting>
  <conditionalFormatting sqref="P57">
    <cfRule type="expression" dxfId="4919" priority="15334">
      <formula>ISBLANK(O57)</formula>
    </cfRule>
  </conditionalFormatting>
  <conditionalFormatting sqref="P61">
    <cfRule type="expression" dxfId="4918" priority="2446">
      <formula>ISBLANK(O61)</formula>
    </cfRule>
  </conditionalFormatting>
  <conditionalFormatting sqref="P65">
    <cfRule type="expression" dxfId="4917" priority="2438">
      <formula>ISBLANK(O65)</formula>
    </cfRule>
  </conditionalFormatting>
  <conditionalFormatting sqref="P70">
    <cfRule type="expression" dxfId="4916" priority="14954">
      <formula>ISBLANK(O70)</formula>
    </cfRule>
  </conditionalFormatting>
  <conditionalFormatting sqref="P74">
    <cfRule type="expression" dxfId="4915" priority="14907">
      <formula>ISBLANK(O74)</formula>
    </cfRule>
  </conditionalFormatting>
  <conditionalFormatting sqref="P78">
    <cfRule type="expression" dxfId="4914" priority="14860">
      <formula>ISBLANK(O78)</formula>
    </cfRule>
  </conditionalFormatting>
  <conditionalFormatting sqref="P82">
    <cfRule type="expression" dxfId="4913" priority="14813">
      <formula>ISBLANK(O82)</formula>
    </cfRule>
  </conditionalFormatting>
  <conditionalFormatting sqref="P86">
    <cfRule type="expression" dxfId="4912" priority="14766">
      <formula>ISBLANK(O86)</formula>
    </cfRule>
  </conditionalFormatting>
  <conditionalFormatting sqref="P90">
    <cfRule type="expression" dxfId="4911" priority="6176">
      <formula>ISBLANK(O90)</formula>
    </cfRule>
  </conditionalFormatting>
  <conditionalFormatting sqref="P94">
    <cfRule type="expression" dxfId="4910" priority="6129">
      <formula>ISBLANK(O94)</formula>
    </cfRule>
  </conditionalFormatting>
  <conditionalFormatting sqref="P98">
    <cfRule type="expression" dxfId="4909" priority="13278">
      <formula>ISBLANK(O98)</formula>
    </cfRule>
  </conditionalFormatting>
  <conditionalFormatting sqref="P102">
    <cfRule type="expression" dxfId="4908" priority="2264">
      <formula>ISBLANK(O102)</formula>
    </cfRule>
  </conditionalFormatting>
  <conditionalFormatting sqref="P106">
    <cfRule type="expression" dxfId="4907" priority="2205">
      <formula>ISBLANK(O106)</formula>
    </cfRule>
  </conditionalFormatting>
  <conditionalFormatting sqref="P110">
    <cfRule type="expression" dxfId="4906" priority="1438">
      <formula>ISBLANK(O110)</formula>
    </cfRule>
  </conditionalFormatting>
  <conditionalFormatting sqref="P114">
    <cfRule type="expression" dxfId="4905" priority="1379">
      <formula>ISBLANK(O114)</formula>
    </cfRule>
  </conditionalFormatting>
  <conditionalFormatting sqref="P118">
    <cfRule type="expression" dxfId="4904" priority="1320">
      <formula>ISBLANK(O118)</formula>
    </cfRule>
  </conditionalFormatting>
  <conditionalFormatting sqref="P122">
    <cfRule type="expression" dxfId="4903" priority="2146">
      <formula>ISBLANK(O122)</formula>
    </cfRule>
  </conditionalFormatting>
  <conditionalFormatting sqref="P126">
    <cfRule type="expression" dxfId="4902" priority="13136">
      <formula>ISBLANK(O126)</formula>
    </cfRule>
  </conditionalFormatting>
  <conditionalFormatting sqref="P130">
    <cfRule type="expression" dxfId="4901" priority="1261">
      <formula>ISBLANK(O130)</formula>
    </cfRule>
  </conditionalFormatting>
  <conditionalFormatting sqref="P134">
    <cfRule type="expression" dxfId="4900" priority="1202">
      <formula>ISBLANK(O134)</formula>
    </cfRule>
  </conditionalFormatting>
  <conditionalFormatting sqref="P138">
    <cfRule type="expression" dxfId="4899" priority="1143">
      <formula>ISBLANK(O138)</formula>
    </cfRule>
  </conditionalFormatting>
  <conditionalFormatting sqref="P142">
    <cfRule type="expression" dxfId="4898" priority="1084">
      <formula>ISBLANK(O142)</formula>
    </cfRule>
  </conditionalFormatting>
  <conditionalFormatting sqref="P146">
    <cfRule type="expression" dxfId="4897" priority="12994">
      <formula>ISBLANK(O146)</formula>
    </cfRule>
  </conditionalFormatting>
  <conditionalFormatting sqref="P150">
    <cfRule type="expression" dxfId="4896" priority="1025">
      <formula>ISBLANK(O150)</formula>
    </cfRule>
  </conditionalFormatting>
  <conditionalFormatting sqref="P154">
    <cfRule type="expression" dxfId="4895" priority="966">
      <formula>ISBLANK(O154)</formula>
    </cfRule>
  </conditionalFormatting>
  <conditionalFormatting sqref="P158">
    <cfRule type="expression" dxfId="4894" priority="907">
      <formula>ISBLANK(O158)</formula>
    </cfRule>
  </conditionalFormatting>
  <conditionalFormatting sqref="P162">
    <cfRule type="expression" dxfId="4893" priority="848">
      <formula>ISBLANK(O162)</formula>
    </cfRule>
  </conditionalFormatting>
  <conditionalFormatting sqref="P166">
    <cfRule type="expression" dxfId="4892" priority="12852">
      <formula>ISBLANK(O166)</formula>
    </cfRule>
  </conditionalFormatting>
  <conditionalFormatting sqref="P170">
    <cfRule type="expression" dxfId="4891" priority="730">
      <formula>ISBLANK(O170)</formula>
    </cfRule>
  </conditionalFormatting>
  <conditionalFormatting sqref="P174">
    <cfRule type="expression" dxfId="4890" priority="789">
      <formula>ISBLANK(O174)</formula>
    </cfRule>
  </conditionalFormatting>
  <conditionalFormatting sqref="P178">
    <cfRule type="expression" dxfId="4889" priority="12710">
      <formula>ISBLANK(O178)</formula>
    </cfRule>
  </conditionalFormatting>
  <conditionalFormatting sqref="P182">
    <cfRule type="expression" dxfId="4888" priority="376">
      <formula>ISBLANK(O182)</formula>
    </cfRule>
  </conditionalFormatting>
  <conditionalFormatting sqref="P186">
    <cfRule type="expression" dxfId="4887" priority="317">
      <formula>ISBLANK(O186)</formula>
    </cfRule>
  </conditionalFormatting>
  <conditionalFormatting sqref="P190">
    <cfRule type="expression" dxfId="4886" priority="14436">
      <formula>ISBLANK(O190)</formula>
    </cfRule>
  </conditionalFormatting>
  <conditionalFormatting sqref="P194">
    <cfRule type="expression" dxfId="4885" priority="14389">
      <formula>ISBLANK(O194)</formula>
    </cfRule>
  </conditionalFormatting>
  <conditionalFormatting sqref="P198">
    <cfRule type="expression" dxfId="4884" priority="14342">
      <formula>ISBLANK(O198)</formula>
    </cfRule>
  </conditionalFormatting>
  <conditionalFormatting sqref="P202">
    <cfRule type="expression" dxfId="4883" priority="14295">
      <formula>ISBLANK(O202)</formula>
    </cfRule>
  </conditionalFormatting>
  <conditionalFormatting sqref="P206">
    <cfRule type="expression" dxfId="4882" priority="14248">
      <formula>ISBLANK(O206)</formula>
    </cfRule>
  </conditionalFormatting>
  <conditionalFormatting sqref="P210">
    <cfRule type="expression" dxfId="4881" priority="14201">
      <formula>ISBLANK(O210)</formula>
    </cfRule>
  </conditionalFormatting>
  <conditionalFormatting sqref="P215">
    <cfRule type="expression" dxfId="4880" priority="7044">
      <formula>ISBLANK(O215)</formula>
    </cfRule>
  </conditionalFormatting>
  <conditionalFormatting sqref="P219">
    <cfRule type="expression" dxfId="4879" priority="6997">
      <formula>ISBLANK(O219)</formula>
    </cfRule>
  </conditionalFormatting>
  <conditionalFormatting sqref="P223">
    <cfRule type="expression" dxfId="4878" priority="6950">
      <formula>ISBLANK(O223)</formula>
    </cfRule>
  </conditionalFormatting>
  <conditionalFormatting sqref="P227">
    <cfRule type="expression" dxfId="4877" priority="6903">
      <formula>ISBLANK(O227)</formula>
    </cfRule>
  </conditionalFormatting>
  <conditionalFormatting sqref="P231">
    <cfRule type="expression" dxfId="4876" priority="6856">
      <formula>ISBLANK(O231)</formula>
    </cfRule>
  </conditionalFormatting>
  <conditionalFormatting sqref="P235">
    <cfRule type="expression" dxfId="4875" priority="6809">
      <formula>ISBLANK(O235)</formula>
    </cfRule>
  </conditionalFormatting>
  <conditionalFormatting sqref="P239">
    <cfRule type="expression" dxfId="4874" priority="2064">
      <formula>ISBLANK(O239)</formula>
    </cfRule>
  </conditionalFormatting>
  <conditionalFormatting sqref="P243">
    <cfRule type="expression" dxfId="4873" priority="6762">
      <formula>ISBLANK(O243)</formula>
    </cfRule>
  </conditionalFormatting>
  <conditionalFormatting sqref="P247">
    <cfRule type="expression" dxfId="4872" priority="6715">
      <formula>ISBLANK(O247)</formula>
    </cfRule>
  </conditionalFormatting>
  <conditionalFormatting sqref="P251">
    <cfRule type="expression" dxfId="4871" priority="6668">
      <formula>ISBLANK(O251)</formula>
    </cfRule>
  </conditionalFormatting>
  <conditionalFormatting sqref="P255">
    <cfRule type="expression" dxfId="4870" priority="6621">
      <formula>ISBLANK(O255)</formula>
    </cfRule>
  </conditionalFormatting>
  <conditionalFormatting sqref="P259">
    <cfRule type="expression" dxfId="4869" priority="2005">
      <formula>ISBLANK(O259)</formula>
    </cfRule>
  </conditionalFormatting>
  <conditionalFormatting sqref="P263">
    <cfRule type="expression" dxfId="4868" priority="6574">
      <formula>ISBLANK(O263)</formula>
    </cfRule>
  </conditionalFormatting>
  <conditionalFormatting sqref="P269">
    <cfRule type="expression" dxfId="4867" priority="7232">
      <formula>ISBLANK(O269)</formula>
    </cfRule>
  </conditionalFormatting>
  <conditionalFormatting sqref="P273">
    <cfRule type="expression" dxfId="4866" priority="1887">
      <formula>ISBLANK(O273)</formula>
    </cfRule>
  </conditionalFormatting>
  <conditionalFormatting sqref="P277">
    <cfRule type="expression" dxfId="4865" priority="648">
      <formula>ISBLANK(O277)</formula>
    </cfRule>
  </conditionalFormatting>
  <conditionalFormatting sqref="P281">
    <cfRule type="expression" dxfId="4864" priority="1828">
      <formula>ISBLANK(O281)</formula>
    </cfRule>
  </conditionalFormatting>
  <conditionalFormatting sqref="P285">
    <cfRule type="expression" dxfId="4863" priority="1946">
      <formula>ISBLANK(O285)</formula>
    </cfRule>
  </conditionalFormatting>
  <conditionalFormatting sqref="P290">
    <cfRule type="expression" dxfId="4862" priority="7185">
      <formula>ISBLANK(O290)</formula>
    </cfRule>
  </conditionalFormatting>
  <conditionalFormatting sqref="P295">
    <cfRule type="expression" dxfId="4861" priority="7138">
      <formula>ISBLANK(O295)</formula>
    </cfRule>
  </conditionalFormatting>
  <conditionalFormatting sqref="P300">
    <cfRule type="expression" dxfId="4860" priority="6527">
      <formula>ISBLANK(O300)</formula>
    </cfRule>
  </conditionalFormatting>
  <conditionalFormatting sqref="P304">
    <cfRule type="expression" dxfId="4859" priority="6480">
      <formula>ISBLANK(O304)</formula>
    </cfRule>
  </conditionalFormatting>
  <conditionalFormatting sqref="P308">
    <cfRule type="expression" dxfId="4858" priority="6433">
      <formula>ISBLANK(O308)</formula>
    </cfRule>
  </conditionalFormatting>
  <conditionalFormatting sqref="P312">
    <cfRule type="expression" dxfId="4857" priority="6386">
      <formula>ISBLANK(O312)</formula>
    </cfRule>
  </conditionalFormatting>
  <conditionalFormatting sqref="P316">
    <cfRule type="expression" dxfId="4856" priority="6339">
      <formula>ISBLANK(O316)</formula>
    </cfRule>
  </conditionalFormatting>
  <conditionalFormatting sqref="P320">
    <cfRule type="expression" dxfId="4855" priority="6292">
      <formula>ISBLANK(O320)</formula>
    </cfRule>
  </conditionalFormatting>
  <conditionalFormatting sqref="P324">
    <cfRule type="expression" dxfId="4854" priority="6245">
      <formula>ISBLANK(O324)</formula>
    </cfRule>
  </conditionalFormatting>
  <conditionalFormatting sqref="P328">
    <cfRule type="expression" dxfId="4853" priority="6198">
      <formula>ISBLANK(O328)</formula>
    </cfRule>
  </conditionalFormatting>
  <conditionalFormatting sqref="P332">
    <cfRule type="expression" dxfId="4852" priority="7091">
      <formula>ISBLANK(O332)</formula>
    </cfRule>
  </conditionalFormatting>
  <conditionalFormatting sqref="P338">
    <cfRule type="expression" dxfId="4851" priority="2430">
      <formula>ISBLANK(O338)</formula>
    </cfRule>
  </conditionalFormatting>
  <conditionalFormatting sqref="P342">
    <cfRule type="expression" dxfId="4850" priority="2422">
      <formula>ISBLANK(O342)</formula>
    </cfRule>
  </conditionalFormatting>
  <conditionalFormatting sqref="P346">
    <cfRule type="expression" dxfId="4849" priority="2414">
      <formula>ISBLANK(O346)</formula>
    </cfRule>
  </conditionalFormatting>
  <conditionalFormatting sqref="P351">
    <cfRule type="expression" dxfId="4848" priority="2406">
      <formula>ISBLANK(O351)</formula>
    </cfRule>
  </conditionalFormatting>
  <conditionalFormatting sqref="P355">
    <cfRule type="expression" dxfId="4847" priority="2398">
      <formula>ISBLANK(O355)</formula>
    </cfRule>
  </conditionalFormatting>
  <conditionalFormatting sqref="P359">
    <cfRule type="expression" dxfId="4846" priority="2390">
      <formula>ISBLANK(O359)</formula>
    </cfRule>
  </conditionalFormatting>
  <conditionalFormatting sqref="P364">
    <cfRule type="expression" dxfId="4845" priority="2382">
      <formula>ISBLANK(O364)</formula>
    </cfRule>
  </conditionalFormatting>
  <conditionalFormatting sqref="P368">
    <cfRule type="expression" dxfId="4844" priority="2374">
      <formula>ISBLANK(O368)</formula>
    </cfRule>
  </conditionalFormatting>
  <conditionalFormatting sqref="P372">
    <cfRule type="expression" dxfId="4843" priority="2366">
      <formula>ISBLANK(O372)</formula>
    </cfRule>
  </conditionalFormatting>
  <conditionalFormatting sqref="P378">
    <cfRule type="expression" dxfId="4842" priority="2358">
      <formula>ISBLANK(O378)</formula>
    </cfRule>
  </conditionalFormatting>
  <conditionalFormatting sqref="P382">
    <cfRule type="expression" dxfId="4841" priority="2350">
      <formula>ISBLANK(O382)</formula>
    </cfRule>
  </conditionalFormatting>
  <conditionalFormatting sqref="P386">
    <cfRule type="expression" dxfId="4840" priority="2342">
      <formula>ISBLANK(O386)</formula>
    </cfRule>
  </conditionalFormatting>
  <conditionalFormatting sqref="P391">
    <cfRule type="expression" dxfId="4839" priority="2334">
      <formula>ISBLANK(O391)</formula>
    </cfRule>
  </conditionalFormatting>
  <conditionalFormatting sqref="P395">
    <cfRule type="expression" dxfId="4838" priority="2326">
      <formula>ISBLANK(O395)</formula>
    </cfRule>
  </conditionalFormatting>
  <conditionalFormatting sqref="P399">
    <cfRule type="expression" dxfId="4837" priority="2318">
      <formula>ISBLANK(O399)</formula>
    </cfRule>
  </conditionalFormatting>
  <conditionalFormatting sqref="P404">
    <cfRule type="expression" dxfId="4836" priority="1568">
      <formula>ISBLANK(O404)</formula>
    </cfRule>
  </conditionalFormatting>
  <conditionalFormatting sqref="P408">
    <cfRule type="expression" dxfId="4835" priority="1450">
      <formula>ISBLANK(O408)</formula>
    </cfRule>
  </conditionalFormatting>
  <conditionalFormatting sqref="P412">
    <cfRule type="expression" dxfId="4834" priority="1509">
      <formula>ISBLANK(O412)</formula>
    </cfRule>
  </conditionalFormatting>
  <conditionalFormatting sqref="P417">
    <cfRule type="expression" dxfId="4833" priority="232">
      <formula>ISBLANK(O417)</formula>
    </cfRule>
  </conditionalFormatting>
  <conditionalFormatting sqref="P418">
    <cfRule type="expression" dxfId="4832" priority="194">
      <formula>ISBLANK(O418)</formula>
    </cfRule>
  </conditionalFormatting>
  <conditionalFormatting sqref="P419">
    <cfRule type="expression" dxfId="4831" priority="156">
      <formula>ISBLANK(O419)</formula>
    </cfRule>
  </conditionalFormatting>
  <conditionalFormatting sqref="P421">
    <cfRule type="expression" dxfId="4830" priority="2310">
      <formula>ISBLANK(O421)</formula>
    </cfRule>
  </conditionalFormatting>
  <conditionalFormatting sqref="P425">
    <cfRule type="expression" dxfId="4829" priority="2302">
      <formula>ISBLANK(O425)</formula>
    </cfRule>
  </conditionalFormatting>
  <conditionalFormatting sqref="P429">
    <cfRule type="expression" dxfId="4828" priority="2294">
      <formula>ISBLANK(O429)</formula>
    </cfRule>
  </conditionalFormatting>
  <conditionalFormatting sqref="P434">
    <cfRule type="expression" dxfId="4827" priority="565">
      <formula>ISBLANK(O434)</formula>
    </cfRule>
  </conditionalFormatting>
  <conditionalFormatting sqref="P438">
    <cfRule type="expression" dxfId="4826" priority="506">
      <formula>ISBLANK(O438)</formula>
    </cfRule>
  </conditionalFormatting>
  <conditionalFormatting sqref="P442">
    <cfRule type="expression" dxfId="4825" priority="447">
      <formula>ISBLANK(O442)</formula>
    </cfRule>
  </conditionalFormatting>
  <conditionalFormatting sqref="P446">
    <cfRule type="expression" dxfId="4824" priority="388">
      <formula>ISBLANK(O446)</formula>
    </cfRule>
  </conditionalFormatting>
  <conditionalFormatting sqref="P451">
    <cfRule type="expression" dxfId="4823" priority="118">
      <formula>ISBLANK(O451)</formula>
    </cfRule>
  </conditionalFormatting>
  <conditionalFormatting sqref="P452">
    <cfRule type="expression" dxfId="4822" priority="80">
      <formula>ISBLANK(O452)</formula>
    </cfRule>
  </conditionalFormatting>
  <conditionalFormatting sqref="P453">
    <cfRule type="expression" dxfId="4821" priority="42">
      <formula>ISBLANK(O453)</formula>
    </cfRule>
  </conditionalFormatting>
  <conditionalFormatting sqref="P454">
    <cfRule type="expression" dxfId="4820" priority="4">
      <formula>ISBLANK(O454)</formula>
    </cfRule>
  </conditionalFormatting>
  <conditionalFormatting sqref="P456">
    <cfRule type="expression" dxfId="4819" priority="8736">
      <formula>ISBLANK(O456)</formula>
    </cfRule>
  </conditionalFormatting>
  <conditionalFormatting sqref="P460">
    <cfRule type="expression" dxfId="4818" priority="8689">
      <formula>ISBLANK(O460)</formula>
    </cfRule>
  </conditionalFormatting>
  <conditionalFormatting sqref="P464">
    <cfRule type="expression" dxfId="4817" priority="8642">
      <formula>ISBLANK(O464)</formula>
    </cfRule>
  </conditionalFormatting>
  <conditionalFormatting sqref="P469">
    <cfRule type="expression" dxfId="4816" priority="8595">
      <formula>ISBLANK(O469)</formula>
    </cfRule>
  </conditionalFormatting>
  <conditionalFormatting sqref="P473">
    <cfRule type="expression" dxfId="4815" priority="8548">
      <formula>ISBLANK(O473)</formula>
    </cfRule>
  </conditionalFormatting>
  <conditionalFormatting sqref="P477">
    <cfRule type="expression" dxfId="4814" priority="8501">
      <formula>ISBLANK(O477)</formula>
    </cfRule>
  </conditionalFormatting>
  <conditionalFormatting sqref="P482">
    <cfRule type="expression" dxfId="4813" priority="8454">
      <formula>ISBLANK(O482)</formula>
    </cfRule>
  </conditionalFormatting>
  <conditionalFormatting sqref="P486">
    <cfRule type="expression" dxfId="4812" priority="8407">
      <formula>ISBLANK(O486)</formula>
    </cfRule>
  </conditionalFormatting>
  <conditionalFormatting sqref="P490">
    <cfRule type="expression" dxfId="4811" priority="8360">
      <formula>ISBLANK(O490)</formula>
    </cfRule>
  </conditionalFormatting>
  <conditionalFormatting sqref="P495">
    <cfRule type="expression" dxfId="4810" priority="8313">
      <formula>ISBLANK(O495)</formula>
    </cfRule>
  </conditionalFormatting>
  <conditionalFormatting sqref="P499">
    <cfRule type="expression" dxfId="4809" priority="8266">
      <formula>ISBLANK(O499)</formula>
    </cfRule>
  </conditionalFormatting>
  <conditionalFormatting sqref="P503">
    <cfRule type="expression" dxfId="4808" priority="8219">
      <formula>ISBLANK(O503)</formula>
    </cfRule>
  </conditionalFormatting>
  <conditionalFormatting sqref="P507">
    <cfRule type="expression" dxfId="4807" priority="8172">
      <formula>ISBLANK(O507)</formula>
    </cfRule>
  </conditionalFormatting>
  <conditionalFormatting sqref="P511">
    <cfRule type="expression" dxfId="4806" priority="1770">
      <formula>ISBLANK(O511)</formula>
    </cfRule>
  </conditionalFormatting>
  <conditionalFormatting sqref="P515">
    <cfRule type="expression" dxfId="4805" priority="1711">
      <formula>ISBLANK(O515)</formula>
    </cfRule>
  </conditionalFormatting>
  <conditionalFormatting sqref="P519">
    <cfRule type="expression" dxfId="4804" priority="1652">
      <formula>ISBLANK(O519)</formula>
    </cfRule>
  </conditionalFormatting>
  <conditionalFormatting sqref="Q18:R18">
    <cfRule type="cellIs" dxfId="4803" priority="2279" operator="greaterThan">
      <formula>$K$5</formula>
    </cfRule>
  </conditionalFormatting>
  <conditionalFormatting sqref="Q19:R19">
    <cfRule type="expression" dxfId="4802" priority="16269">
      <formula>ISBLANK($J$11)</formula>
    </cfRule>
  </conditionalFormatting>
  <conditionalFormatting sqref="R22">
    <cfRule type="expression" dxfId="4801" priority="16287">
      <formula>ISBLANK(Q22)</formula>
    </cfRule>
  </conditionalFormatting>
  <conditionalFormatting sqref="R26">
    <cfRule type="expression" dxfId="4800" priority="16286">
      <formula>ISBLANK(Q26)</formula>
    </cfRule>
  </conditionalFormatting>
  <conditionalFormatting sqref="R31">
    <cfRule type="expression" dxfId="4799" priority="16285">
      <formula>ISBLANK(Q31)</formula>
    </cfRule>
  </conditionalFormatting>
  <conditionalFormatting sqref="R35">
    <cfRule type="expression" dxfId="4798" priority="16284">
      <formula>ISBLANK(Q35)</formula>
    </cfRule>
  </conditionalFormatting>
  <conditionalFormatting sqref="R39">
    <cfRule type="expression" dxfId="4797" priority="15940">
      <formula>ISBLANK(Q39)</formula>
    </cfRule>
  </conditionalFormatting>
  <conditionalFormatting sqref="R43">
    <cfRule type="expression" dxfId="4796" priority="15880">
      <formula>ISBLANK(Q43)</formula>
    </cfRule>
  </conditionalFormatting>
  <conditionalFormatting sqref="R47">
    <cfRule type="expression" dxfId="4795" priority="15619">
      <formula>ISBLANK(Q47)</formula>
    </cfRule>
  </conditionalFormatting>
  <conditionalFormatting sqref="R51">
    <cfRule type="expression" dxfId="4794" priority="15477">
      <formula>ISBLANK(Q51)</formula>
    </cfRule>
  </conditionalFormatting>
  <conditionalFormatting sqref="R57">
    <cfRule type="expression" dxfId="4793" priority="15335">
      <formula>ISBLANK(Q57)</formula>
    </cfRule>
  </conditionalFormatting>
  <conditionalFormatting sqref="R61">
    <cfRule type="expression" dxfId="4792" priority="2447">
      <formula>ISBLANK(Q61)</formula>
    </cfRule>
  </conditionalFormatting>
  <conditionalFormatting sqref="R65">
    <cfRule type="expression" dxfId="4791" priority="2439">
      <formula>ISBLANK(Q65)</formula>
    </cfRule>
  </conditionalFormatting>
  <conditionalFormatting sqref="R70">
    <cfRule type="expression" dxfId="4790" priority="14955">
      <formula>ISBLANK(Q70)</formula>
    </cfRule>
  </conditionalFormatting>
  <conditionalFormatting sqref="R74">
    <cfRule type="expression" dxfId="4789" priority="14908">
      <formula>ISBLANK(Q74)</formula>
    </cfRule>
  </conditionalFormatting>
  <conditionalFormatting sqref="R78">
    <cfRule type="expression" dxfId="4788" priority="14861">
      <formula>ISBLANK(Q78)</formula>
    </cfRule>
  </conditionalFormatting>
  <conditionalFormatting sqref="R82">
    <cfRule type="expression" dxfId="4787" priority="14814">
      <formula>ISBLANK(Q82)</formula>
    </cfRule>
  </conditionalFormatting>
  <conditionalFormatting sqref="R86">
    <cfRule type="expression" dxfId="4786" priority="14767">
      <formula>ISBLANK(Q86)</formula>
    </cfRule>
  </conditionalFormatting>
  <conditionalFormatting sqref="R90">
    <cfRule type="expression" dxfId="4785" priority="6177">
      <formula>ISBLANK(Q90)</formula>
    </cfRule>
  </conditionalFormatting>
  <conditionalFormatting sqref="R94">
    <cfRule type="expression" dxfId="4784" priority="6130">
      <formula>ISBLANK(Q94)</formula>
    </cfRule>
  </conditionalFormatting>
  <conditionalFormatting sqref="R98">
    <cfRule type="expression" dxfId="4783" priority="13279">
      <formula>ISBLANK(Q98)</formula>
    </cfRule>
  </conditionalFormatting>
  <conditionalFormatting sqref="R102">
    <cfRule type="expression" dxfId="4782" priority="2265">
      <formula>ISBLANK(Q102)</formula>
    </cfRule>
  </conditionalFormatting>
  <conditionalFormatting sqref="R106">
    <cfRule type="expression" dxfId="4781" priority="2206">
      <formula>ISBLANK(Q106)</formula>
    </cfRule>
  </conditionalFormatting>
  <conditionalFormatting sqref="R110">
    <cfRule type="expression" dxfId="4780" priority="1439">
      <formula>ISBLANK(Q110)</formula>
    </cfRule>
  </conditionalFormatting>
  <conditionalFormatting sqref="R114">
    <cfRule type="expression" dxfId="4779" priority="1380">
      <formula>ISBLANK(Q114)</formula>
    </cfRule>
  </conditionalFormatting>
  <conditionalFormatting sqref="R118">
    <cfRule type="expression" dxfId="4778" priority="1321">
      <formula>ISBLANK(Q118)</formula>
    </cfRule>
  </conditionalFormatting>
  <conditionalFormatting sqref="R122">
    <cfRule type="expression" dxfId="4777" priority="2147">
      <formula>ISBLANK(Q122)</formula>
    </cfRule>
  </conditionalFormatting>
  <conditionalFormatting sqref="R126">
    <cfRule type="expression" dxfId="4776" priority="13137">
      <formula>ISBLANK(Q126)</formula>
    </cfRule>
  </conditionalFormatting>
  <conditionalFormatting sqref="R130">
    <cfRule type="expression" dxfId="4775" priority="1262">
      <formula>ISBLANK(Q130)</formula>
    </cfRule>
  </conditionalFormatting>
  <conditionalFormatting sqref="R134">
    <cfRule type="expression" dxfId="4774" priority="1203">
      <formula>ISBLANK(Q134)</formula>
    </cfRule>
  </conditionalFormatting>
  <conditionalFormatting sqref="R138">
    <cfRule type="expression" dxfId="4773" priority="1144">
      <formula>ISBLANK(Q138)</formula>
    </cfRule>
  </conditionalFormatting>
  <conditionalFormatting sqref="R142">
    <cfRule type="expression" dxfId="4772" priority="1085">
      <formula>ISBLANK(Q142)</formula>
    </cfRule>
  </conditionalFormatting>
  <conditionalFormatting sqref="R146">
    <cfRule type="expression" dxfId="4771" priority="12995">
      <formula>ISBLANK(Q146)</formula>
    </cfRule>
  </conditionalFormatting>
  <conditionalFormatting sqref="R150">
    <cfRule type="expression" dxfId="4770" priority="1026">
      <formula>ISBLANK(Q150)</formula>
    </cfRule>
  </conditionalFormatting>
  <conditionalFormatting sqref="R154">
    <cfRule type="expression" dxfId="4769" priority="967">
      <formula>ISBLANK(Q154)</formula>
    </cfRule>
  </conditionalFormatting>
  <conditionalFormatting sqref="R158">
    <cfRule type="expression" dxfId="4768" priority="908">
      <formula>ISBLANK(Q158)</formula>
    </cfRule>
  </conditionalFormatting>
  <conditionalFormatting sqref="R162">
    <cfRule type="expression" dxfId="4767" priority="849">
      <formula>ISBLANK(Q162)</formula>
    </cfRule>
  </conditionalFormatting>
  <conditionalFormatting sqref="R166">
    <cfRule type="expression" dxfId="4766" priority="12853">
      <formula>ISBLANK(Q166)</formula>
    </cfRule>
  </conditionalFormatting>
  <conditionalFormatting sqref="R170">
    <cfRule type="expression" dxfId="4765" priority="731">
      <formula>ISBLANK(Q170)</formula>
    </cfRule>
  </conditionalFormatting>
  <conditionalFormatting sqref="R174">
    <cfRule type="expression" dxfId="4764" priority="790">
      <formula>ISBLANK(Q174)</formula>
    </cfRule>
  </conditionalFormatting>
  <conditionalFormatting sqref="R178">
    <cfRule type="expression" dxfId="4763" priority="12711">
      <formula>ISBLANK(Q178)</formula>
    </cfRule>
  </conditionalFormatting>
  <conditionalFormatting sqref="R182">
    <cfRule type="expression" dxfId="4762" priority="377">
      <formula>ISBLANK(Q182)</formula>
    </cfRule>
  </conditionalFormatting>
  <conditionalFormatting sqref="R186">
    <cfRule type="expression" dxfId="4761" priority="318">
      <formula>ISBLANK(Q186)</formula>
    </cfRule>
  </conditionalFormatting>
  <conditionalFormatting sqref="R190">
    <cfRule type="expression" dxfId="4760" priority="14437">
      <formula>ISBLANK(Q190)</formula>
    </cfRule>
  </conditionalFormatting>
  <conditionalFormatting sqref="R194">
    <cfRule type="expression" dxfId="4759" priority="14390">
      <formula>ISBLANK(Q194)</formula>
    </cfRule>
  </conditionalFormatting>
  <conditionalFormatting sqref="R198">
    <cfRule type="expression" dxfId="4758" priority="14343">
      <formula>ISBLANK(Q198)</formula>
    </cfRule>
  </conditionalFormatting>
  <conditionalFormatting sqref="R202">
    <cfRule type="expression" dxfId="4757" priority="14296">
      <formula>ISBLANK(Q202)</formula>
    </cfRule>
  </conditionalFormatting>
  <conditionalFormatting sqref="R206">
    <cfRule type="expression" dxfId="4756" priority="14249">
      <formula>ISBLANK(Q206)</formula>
    </cfRule>
  </conditionalFormatting>
  <conditionalFormatting sqref="R210">
    <cfRule type="expression" dxfId="4755" priority="14202">
      <formula>ISBLANK(Q210)</formula>
    </cfRule>
  </conditionalFormatting>
  <conditionalFormatting sqref="R215">
    <cfRule type="expression" dxfId="4754" priority="7045">
      <formula>ISBLANK(Q215)</formula>
    </cfRule>
  </conditionalFormatting>
  <conditionalFormatting sqref="R219">
    <cfRule type="expression" dxfId="4753" priority="6998">
      <formula>ISBLANK(Q219)</formula>
    </cfRule>
  </conditionalFormatting>
  <conditionalFormatting sqref="R223">
    <cfRule type="expression" dxfId="4752" priority="6951">
      <formula>ISBLANK(Q223)</formula>
    </cfRule>
  </conditionalFormatting>
  <conditionalFormatting sqref="R227">
    <cfRule type="expression" dxfId="4751" priority="6904">
      <formula>ISBLANK(Q227)</formula>
    </cfRule>
  </conditionalFormatting>
  <conditionalFormatting sqref="R231">
    <cfRule type="expression" dxfId="4750" priority="6857">
      <formula>ISBLANK(Q231)</formula>
    </cfRule>
  </conditionalFormatting>
  <conditionalFormatting sqref="R235">
    <cfRule type="expression" dxfId="4749" priority="6810">
      <formula>ISBLANK(Q235)</formula>
    </cfRule>
  </conditionalFormatting>
  <conditionalFormatting sqref="R239">
    <cfRule type="expression" dxfId="4748" priority="2065">
      <formula>ISBLANK(Q239)</formula>
    </cfRule>
  </conditionalFormatting>
  <conditionalFormatting sqref="R243">
    <cfRule type="expression" dxfId="4747" priority="6763">
      <formula>ISBLANK(Q243)</formula>
    </cfRule>
  </conditionalFormatting>
  <conditionalFormatting sqref="R247">
    <cfRule type="expression" dxfId="4746" priority="6716">
      <formula>ISBLANK(Q247)</formula>
    </cfRule>
  </conditionalFormatting>
  <conditionalFormatting sqref="R251">
    <cfRule type="expression" dxfId="4745" priority="6669">
      <formula>ISBLANK(Q251)</formula>
    </cfRule>
  </conditionalFormatting>
  <conditionalFormatting sqref="R255">
    <cfRule type="expression" dxfId="4744" priority="6622">
      <formula>ISBLANK(Q255)</formula>
    </cfRule>
  </conditionalFormatting>
  <conditionalFormatting sqref="R259">
    <cfRule type="expression" dxfId="4743" priority="2006">
      <formula>ISBLANK(Q259)</formula>
    </cfRule>
  </conditionalFormatting>
  <conditionalFormatting sqref="R263">
    <cfRule type="expression" dxfId="4742" priority="6575">
      <formula>ISBLANK(Q263)</formula>
    </cfRule>
  </conditionalFormatting>
  <conditionalFormatting sqref="R269">
    <cfRule type="expression" dxfId="4741" priority="7233">
      <formula>ISBLANK(Q269)</formula>
    </cfRule>
  </conditionalFormatting>
  <conditionalFormatting sqref="R273">
    <cfRule type="expression" dxfId="4740" priority="1888">
      <formula>ISBLANK(Q273)</formula>
    </cfRule>
  </conditionalFormatting>
  <conditionalFormatting sqref="R277">
    <cfRule type="expression" dxfId="4739" priority="649">
      <formula>ISBLANK(Q277)</formula>
    </cfRule>
  </conditionalFormatting>
  <conditionalFormatting sqref="R281">
    <cfRule type="expression" dxfId="4738" priority="1829">
      <formula>ISBLANK(Q281)</formula>
    </cfRule>
  </conditionalFormatting>
  <conditionalFormatting sqref="R285">
    <cfRule type="expression" dxfId="4737" priority="1947">
      <formula>ISBLANK(Q285)</formula>
    </cfRule>
  </conditionalFormatting>
  <conditionalFormatting sqref="R290">
    <cfRule type="expression" dxfId="4736" priority="7186">
      <formula>ISBLANK(Q290)</formula>
    </cfRule>
  </conditionalFormatting>
  <conditionalFormatting sqref="R295">
    <cfRule type="expression" dxfId="4735" priority="7139">
      <formula>ISBLANK(Q295)</formula>
    </cfRule>
  </conditionalFormatting>
  <conditionalFormatting sqref="R300">
    <cfRule type="expression" dxfId="4734" priority="6528">
      <formula>ISBLANK(Q300)</formula>
    </cfRule>
  </conditionalFormatting>
  <conditionalFormatting sqref="R304">
    <cfRule type="expression" dxfId="4733" priority="6481">
      <formula>ISBLANK(Q304)</formula>
    </cfRule>
  </conditionalFormatting>
  <conditionalFormatting sqref="R308">
    <cfRule type="expression" dxfId="4732" priority="6434">
      <formula>ISBLANK(Q308)</formula>
    </cfRule>
  </conditionalFormatting>
  <conditionalFormatting sqref="R312">
    <cfRule type="expression" dxfId="4731" priority="6387">
      <formula>ISBLANK(Q312)</formula>
    </cfRule>
  </conditionalFormatting>
  <conditionalFormatting sqref="R316">
    <cfRule type="expression" dxfId="4730" priority="6340">
      <formula>ISBLANK(Q316)</formula>
    </cfRule>
  </conditionalFormatting>
  <conditionalFormatting sqref="R320">
    <cfRule type="expression" dxfId="4729" priority="6293">
      <formula>ISBLANK(Q320)</formula>
    </cfRule>
  </conditionalFormatting>
  <conditionalFormatting sqref="R324">
    <cfRule type="expression" dxfId="4728" priority="6246">
      <formula>ISBLANK(Q324)</formula>
    </cfRule>
  </conditionalFormatting>
  <conditionalFormatting sqref="R328">
    <cfRule type="expression" dxfId="4727" priority="6199">
      <formula>ISBLANK(Q328)</formula>
    </cfRule>
  </conditionalFormatting>
  <conditionalFormatting sqref="R332">
    <cfRule type="expression" dxfId="4726" priority="7092">
      <formula>ISBLANK(Q332)</formula>
    </cfRule>
  </conditionalFormatting>
  <conditionalFormatting sqref="R338">
    <cfRule type="expression" dxfId="4725" priority="2431">
      <formula>ISBLANK(Q338)</formula>
    </cfRule>
  </conditionalFormatting>
  <conditionalFormatting sqref="R342">
    <cfRule type="expression" dxfId="4724" priority="2423">
      <formula>ISBLANK(Q342)</formula>
    </cfRule>
  </conditionalFormatting>
  <conditionalFormatting sqref="R346">
    <cfRule type="expression" dxfId="4723" priority="2415">
      <formula>ISBLANK(Q346)</formula>
    </cfRule>
  </conditionalFormatting>
  <conditionalFormatting sqref="R351">
    <cfRule type="expression" dxfId="4722" priority="2407">
      <formula>ISBLANK(Q351)</formula>
    </cfRule>
  </conditionalFormatting>
  <conditionalFormatting sqref="R355">
    <cfRule type="expression" dxfId="4721" priority="2399">
      <formula>ISBLANK(Q355)</formula>
    </cfRule>
  </conditionalFormatting>
  <conditionalFormatting sqref="R359">
    <cfRule type="expression" dxfId="4720" priority="2391">
      <formula>ISBLANK(Q359)</formula>
    </cfRule>
  </conditionalFormatting>
  <conditionalFormatting sqref="R364">
    <cfRule type="expression" dxfId="4719" priority="2383">
      <formula>ISBLANK(Q364)</formula>
    </cfRule>
  </conditionalFormatting>
  <conditionalFormatting sqref="R368">
    <cfRule type="expression" dxfId="4718" priority="2375">
      <formula>ISBLANK(Q368)</formula>
    </cfRule>
  </conditionalFormatting>
  <conditionalFormatting sqref="R372">
    <cfRule type="expression" dxfId="4717" priority="2367">
      <formula>ISBLANK(Q372)</formula>
    </cfRule>
  </conditionalFormatting>
  <conditionalFormatting sqref="R378">
    <cfRule type="expression" dxfId="4716" priority="2359">
      <formula>ISBLANK(Q378)</formula>
    </cfRule>
  </conditionalFormatting>
  <conditionalFormatting sqref="R382">
    <cfRule type="expression" dxfId="4715" priority="2351">
      <formula>ISBLANK(Q382)</formula>
    </cfRule>
  </conditionalFormatting>
  <conditionalFormatting sqref="R386">
    <cfRule type="expression" dxfId="4714" priority="2343">
      <formula>ISBLANK(Q386)</formula>
    </cfRule>
  </conditionalFormatting>
  <conditionalFormatting sqref="R391">
    <cfRule type="expression" dxfId="4713" priority="2335">
      <formula>ISBLANK(Q391)</formula>
    </cfRule>
  </conditionalFormatting>
  <conditionalFormatting sqref="R395">
    <cfRule type="expression" dxfId="4712" priority="2327">
      <formula>ISBLANK(Q395)</formula>
    </cfRule>
  </conditionalFormatting>
  <conditionalFormatting sqref="R399">
    <cfRule type="expression" dxfId="4711" priority="2319">
      <formula>ISBLANK(Q399)</formula>
    </cfRule>
  </conditionalFormatting>
  <conditionalFormatting sqref="R404">
    <cfRule type="expression" dxfId="4710" priority="1569">
      <formula>ISBLANK(Q404)</formula>
    </cfRule>
  </conditionalFormatting>
  <conditionalFormatting sqref="R408">
    <cfRule type="expression" dxfId="4709" priority="1451">
      <formula>ISBLANK(Q408)</formula>
    </cfRule>
  </conditionalFormatting>
  <conditionalFormatting sqref="R412">
    <cfRule type="expression" dxfId="4708" priority="1510">
      <formula>ISBLANK(Q412)</formula>
    </cfRule>
  </conditionalFormatting>
  <conditionalFormatting sqref="R417">
    <cfRule type="expression" dxfId="4707" priority="233">
      <formula>ISBLANK(Q417)</formula>
    </cfRule>
  </conditionalFormatting>
  <conditionalFormatting sqref="R418">
    <cfRule type="expression" dxfId="4706" priority="195">
      <formula>ISBLANK(Q418)</formula>
    </cfRule>
  </conditionalFormatting>
  <conditionalFormatting sqref="R419">
    <cfRule type="expression" dxfId="4705" priority="157">
      <formula>ISBLANK(Q419)</formula>
    </cfRule>
  </conditionalFormatting>
  <conditionalFormatting sqref="R421">
    <cfRule type="expression" dxfId="4704" priority="2311">
      <formula>ISBLANK(Q421)</formula>
    </cfRule>
  </conditionalFormatting>
  <conditionalFormatting sqref="R425">
    <cfRule type="expression" dxfId="4703" priority="2303">
      <formula>ISBLANK(Q425)</formula>
    </cfRule>
  </conditionalFormatting>
  <conditionalFormatting sqref="R429">
    <cfRule type="expression" dxfId="4702" priority="2295">
      <formula>ISBLANK(Q429)</formula>
    </cfRule>
  </conditionalFormatting>
  <conditionalFormatting sqref="R434">
    <cfRule type="expression" dxfId="4701" priority="566">
      <formula>ISBLANK(Q434)</formula>
    </cfRule>
  </conditionalFormatting>
  <conditionalFormatting sqref="R438">
    <cfRule type="expression" dxfId="4700" priority="507">
      <formula>ISBLANK(Q438)</formula>
    </cfRule>
  </conditionalFormatting>
  <conditionalFormatting sqref="R442">
    <cfRule type="expression" dxfId="4699" priority="448">
      <formula>ISBLANK(Q442)</formula>
    </cfRule>
  </conditionalFormatting>
  <conditionalFormatting sqref="R446">
    <cfRule type="expression" dxfId="4698" priority="389">
      <formula>ISBLANK(Q446)</formula>
    </cfRule>
  </conditionalFormatting>
  <conditionalFormatting sqref="R451">
    <cfRule type="expression" dxfId="4697" priority="119">
      <formula>ISBLANK(Q451)</formula>
    </cfRule>
  </conditionalFormatting>
  <conditionalFormatting sqref="R452">
    <cfRule type="expression" dxfId="4696" priority="81">
      <formula>ISBLANK(Q452)</formula>
    </cfRule>
  </conditionalFormatting>
  <conditionalFormatting sqref="R453">
    <cfRule type="expression" dxfId="4695" priority="43">
      <formula>ISBLANK(Q453)</formula>
    </cfRule>
  </conditionalFormatting>
  <conditionalFormatting sqref="R454">
    <cfRule type="expression" dxfId="4694" priority="5">
      <formula>ISBLANK(Q454)</formula>
    </cfRule>
  </conditionalFormatting>
  <conditionalFormatting sqref="R456">
    <cfRule type="expression" dxfId="4693" priority="8737">
      <formula>ISBLANK(Q456)</formula>
    </cfRule>
  </conditionalFormatting>
  <conditionalFormatting sqref="R460">
    <cfRule type="expression" dxfId="4692" priority="8690">
      <formula>ISBLANK(Q460)</formula>
    </cfRule>
  </conditionalFormatting>
  <conditionalFormatting sqref="R464">
    <cfRule type="expression" dxfId="4691" priority="8643">
      <formula>ISBLANK(Q464)</formula>
    </cfRule>
  </conditionalFormatting>
  <conditionalFormatting sqref="R469">
    <cfRule type="expression" dxfId="4690" priority="8596">
      <formula>ISBLANK(Q469)</formula>
    </cfRule>
  </conditionalFormatting>
  <conditionalFormatting sqref="R473">
    <cfRule type="expression" dxfId="4689" priority="8549">
      <formula>ISBLANK(Q473)</formula>
    </cfRule>
  </conditionalFormatting>
  <conditionalFormatting sqref="R477">
    <cfRule type="expression" dxfId="4688" priority="8502">
      <formula>ISBLANK(Q477)</formula>
    </cfRule>
  </conditionalFormatting>
  <conditionalFormatting sqref="R482">
    <cfRule type="expression" dxfId="4687" priority="8455">
      <formula>ISBLANK(Q482)</formula>
    </cfRule>
  </conditionalFormatting>
  <conditionalFormatting sqref="R486">
    <cfRule type="expression" dxfId="4686" priority="8408">
      <formula>ISBLANK(Q486)</formula>
    </cfRule>
  </conditionalFormatting>
  <conditionalFormatting sqref="R490">
    <cfRule type="expression" dxfId="4685" priority="8361">
      <formula>ISBLANK(Q490)</formula>
    </cfRule>
  </conditionalFormatting>
  <conditionalFormatting sqref="R495">
    <cfRule type="expression" dxfId="4684" priority="8314">
      <formula>ISBLANK(Q495)</formula>
    </cfRule>
  </conditionalFormatting>
  <conditionalFormatting sqref="R499">
    <cfRule type="expression" dxfId="4683" priority="8267">
      <formula>ISBLANK(Q499)</formula>
    </cfRule>
  </conditionalFormatting>
  <conditionalFormatting sqref="R503">
    <cfRule type="expression" dxfId="4682" priority="8220">
      <formula>ISBLANK(Q503)</formula>
    </cfRule>
  </conditionalFormatting>
  <conditionalFormatting sqref="R507">
    <cfRule type="expression" dxfId="4681" priority="8173">
      <formula>ISBLANK(Q507)</formula>
    </cfRule>
  </conditionalFormatting>
  <conditionalFormatting sqref="R511">
    <cfRule type="expression" dxfId="4680" priority="1771">
      <formula>ISBLANK(Q511)</formula>
    </cfRule>
  </conditionalFormatting>
  <conditionalFormatting sqref="R515">
    <cfRule type="expression" dxfId="4679" priority="1712">
      <formula>ISBLANK(Q515)</formula>
    </cfRule>
  </conditionalFormatting>
  <conditionalFormatting sqref="R519">
    <cfRule type="expression" dxfId="4678" priority="1653">
      <formula>ISBLANK(Q519)</formula>
    </cfRule>
  </conditionalFormatting>
  <conditionalFormatting sqref="S18:T18">
    <cfRule type="cellIs" dxfId="4677" priority="2278" operator="greaterThan">
      <formula>$K$5</formula>
    </cfRule>
  </conditionalFormatting>
  <conditionalFormatting sqref="S19:T19">
    <cfRule type="expression" dxfId="4676" priority="16268">
      <formula>ISBLANK($J$12)</formula>
    </cfRule>
  </conditionalFormatting>
  <conditionalFormatting sqref="T22">
    <cfRule type="expression" dxfId="4675" priority="16295">
      <formula>ISBLANK(S22)</formula>
    </cfRule>
  </conditionalFormatting>
  <conditionalFormatting sqref="T26">
    <cfRule type="expression" dxfId="4674" priority="16294">
      <formula>ISBLANK(S26)</formula>
    </cfRule>
  </conditionalFormatting>
  <conditionalFormatting sqref="T31">
    <cfRule type="expression" dxfId="4673" priority="16293">
      <formula>ISBLANK(S31)</formula>
    </cfRule>
  </conditionalFormatting>
  <conditionalFormatting sqref="T35">
    <cfRule type="expression" dxfId="4672" priority="16292">
      <formula>ISBLANK(S35)</formula>
    </cfRule>
  </conditionalFormatting>
  <conditionalFormatting sqref="T39">
    <cfRule type="expression" dxfId="4671" priority="15942">
      <formula>ISBLANK(S39)</formula>
    </cfRule>
  </conditionalFormatting>
  <conditionalFormatting sqref="T43">
    <cfRule type="expression" dxfId="4670" priority="15882">
      <formula>ISBLANK(S43)</formula>
    </cfRule>
  </conditionalFormatting>
  <conditionalFormatting sqref="T47">
    <cfRule type="expression" dxfId="4669" priority="15621">
      <formula>ISBLANK(S47)</formula>
    </cfRule>
  </conditionalFormatting>
  <conditionalFormatting sqref="T51">
    <cfRule type="expression" dxfId="4668" priority="15479">
      <formula>ISBLANK(S51)</formula>
    </cfRule>
  </conditionalFormatting>
  <conditionalFormatting sqref="T57">
    <cfRule type="expression" dxfId="4667" priority="15337">
      <formula>ISBLANK(S57)</formula>
    </cfRule>
  </conditionalFormatting>
  <conditionalFormatting sqref="T61">
    <cfRule type="expression" dxfId="4666" priority="2449">
      <formula>ISBLANK(S61)</formula>
    </cfRule>
  </conditionalFormatting>
  <conditionalFormatting sqref="T65">
    <cfRule type="expression" dxfId="4665" priority="2441">
      <formula>ISBLANK(S65)</formula>
    </cfRule>
  </conditionalFormatting>
  <conditionalFormatting sqref="T70">
    <cfRule type="expression" dxfId="4664" priority="14957">
      <formula>ISBLANK(S70)</formula>
    </cfRule>
  </conditionalFormatting>
  <conditionalFormatting sqref="T74">
    <cfRule type="expression" dxfId="4663" priority="14910">
      <formula>ISBLANK(S74)</formula>
    </cfRule>
  </conditionalFormatting>
  <conditionalFormatting sqref="T78">
    <cfRule type="expression" dxfId="4662" priority="14863">
      <formula>ISBLANK(S78)</formula>
    </cfRule>
  </conditionalFormatting>
  <conditionalFormatting sqref="T82">
    <cfRule type="expression" dxfId="4661" priority="14816">
      <formula>ISBLANK(S82)</formula>
    </cfRule>
  </conditionalFormatting>
  <conditionalFormatting sqref="T86">
    <cfRule type="expression" dxfId="4660" priority="14769">
      <formula>ISBLANK(S86)</formula>
    </cfRule>
  </conditionalFormatting>
  <conditionalFormatting sqref="T90">
    <cfRule type="expression" dxfId="4659" priority="6179">
      <formula>ISBLANK(S90)</formula>
    </cfRule>
  </conditionalFormatting>
  <conditionalFormatting sqref="T94">
    <cfRule type="expression" dxfId="4658" priority="6132">
      <formula>ISBLANK(S94)</formula>
    </cfRule>
  </conditionalFormatting>
  <conditionalFormatting sqref="T98">
    <cfRule type="expression" dxfId="4657" priority="13281">
      <formula>ISBLANK(S98)</formula>
    </cfRule>
  </conditionalFormatting>
  <conditionalFormatting sqref="T102">
    <cfRule type="expression" dxfId="4656" priority="2267">
      <formula>ISBLANK(S102)</formula>
    </cfRule>
  </conditionalFormatting>
  <conditionalFormatting sqref="T106">
    <cfRule type="expression" dxfId="4655" priority="2208">
      <formula>ISBLANK(S106)</formula>
    </cfRule>
  </conditionalFormatting>
  <conditionalFormatting sqref="T110">
    <cfRule type="expression" dxfId="4654" priority="1441">
      <formula>ISBLANK(S110)</formula>
    </cfRule>
  </conditionalFormatting>
  <conditionalFormatting sqref="T114">
    <cfRule type="expression" dxfId="4653" priority="1382">
      <formula>ISBLANK(S114)</formula>
    </cfRule>
  </conditionalFormatting>
  <conditionalFormatting sqref="T118">
    <cfRule type="expression" dxfId="4652" priority="1323">
      <formula>ISBLANK(S118)</formula>
    </cfRule>
  </conditionalFormatting>
  <conditionalFormatting sqref="T122">
    <cfRule type="expression" dxfId="4651" priority="2149">
      <formula>ISBLANK(S122)</formula>
    </cfRule>
  </conditionalFormatting>
  <conditionalFormatting sqref="T126">
    <cfRule type="expression" dxfId="4650" priority="13139">
      <formula>ISBLANK(S126)</formula>
    </cfRule>
  </conditionalFormatting>
  <conditionalFormatting sqref="T130">
    <cfRule type="expression" dxfId="4649" priority="1264">
      <formula>ISBLANK(S130)</formula>
    </cfRule>
  </conditionalFormatting>
  <conditionalFormatting sqref="T134">
    <cfRule type="expression" dxfId="4648" priority="1205">
      <formula>ISBLANK(S134)</formula>
    </cfRule>
  </conditionalFormatting>
  <conditionalFormatting sqref="T138">
    <cfRule type="expression" dxfId="4647" priority="1146">
      <formula>ISBLANK(S138)</formula>
    </cfRule>
  </conditionalFormatting>
  <conditionalFormatting sqref="T142">
    <cfRule type="expression" dxfId="4646" priority="1087">
      <formula>ISBLANK(S142)</formula>
    </cfRule>
  </conditionalFormatting>
  <conditionalFormatting sqref="T146">
    <cfRule type="expression" dxfId="4645" priority="12997">
      <formula>ISBLANK(S146)</formula>
    </cfRule>
  </conditionalFormatting>
  <conditionalFormatting sqref="T150">
    <cfRule type="expression" dxfId="4644" priority="1028">
      <formula>ISBLANK(S150)</formula>
    </cfRule>
  </conditionalFormatting>
  <conditionalFormatting sqref="T154">
    <cfRule type="expression" dxfId="4643" priority="969">
      <formula>ISBLANK(S154)</formula>
    </cfRule>
  </conditionalFormatting>
  <conditionalFormatting sqref="T158">
    <cfRule type="expression" dxfId="4642" priority="910">
      <formula>ISBLANK(S158)</formula>
    </cfRule>
  </conditionalFormatting>
  <conditionalFormatting sqref="T162">
    <cfRule type="expression" dxfId="4641" priority="851">
      <formula>ISBLANK(S162)</formula>
    </cfRule>
  </conditionalFormatting>
  <conditionalFormatting sqref="T166">
    <cfRule type="expression" dxfId="4640" priority="12855">
      <formula>ISBLANK(S166)</formula>
    </cfRule>
  </conditionalFormatting>
  <conditionalFormatting sqref="T170">
    <cfRule type="expression" dxfId="4639" priority="733">
      <formula>ISBLANK(S170)</formula>
    </cfRule>
  </conditionalFormatting>
  <conditionalFormatting sqref="T174">
    <cfRule type="expression" dxfId="4638" priority="792">
      <formula>ISBLANK(S174)</formula>
    </cfRule>
  </conditionalFormatting>
  <conditionalFormatting sqref="T178">
    <cfRule type="expression" dxfId="4637" priority="12713">
      <formula>ISBLANK(S178)</formula>
    </cfRule>
  </conditionalFormatting>
  <conditionalFormatting sqref="T182">
    <cfRule type="expression" dxfId="4636" priority="379">
      <formula>ISBLANK(S182)</formula>
    </cfRule>
  </conditionalFormatting>
  <conditionalFormatting sqref="T186">
    <cfRule type="expression" dxfId="4635" priority="320">
      <formula>ISBLANK(S186)</formula>
    </cfRule>
  </conditionalFormatting>
  <conditionalFormatting sqref="T190">
    <cfRule type="expression" dxfId="4634" priority="14439">
      <formula>ISBLANK(S190)</formula>
    </cfRule>
  </conditionalFormatting>
  <conditionalFormatting sqref="T194">
    <cfRule type="expression" dxfId="4633" priority="14392">
      <formula>ISBLANK(S194)</formula>
    </cfRule>
  </conditionalFormatting>
  <conditionalFormatting sqref="T198">
    <cfRule type="expression" dxfId="4632" priority="14345">
      <formula>ISBLANK(S198)</formula>
    </cfRule>
  </conditionalFormatting>
  <conditionalFormatting sqref="T202">
    <cfRule type="expression" dxfId="4631" priority="14298">
      <formula>ISBLANK(S202)</formula>
    </cfRule>
  </conditionalFormatting>
  <conditionalFormatting sqref="T206">
    <cfRule type="expression" dxfId="4630" priority="14251">
      <formula>ISBLANK(S206)</formula>
    </cfRule>
  </conditionalFormatting>
  <conditionalFormatting sqref="T210">
    <cfRule type="expression" dxfId="4629" priority="14204">
      <formula>ISBLANK(S210)</formula>
    </cfRule>
  </conditionalFormatting>
  <conditionalFormatting sqref="T215">
    <cfRule type="expression" dxfId="4628" priority="7047">
      <formula>ISBLANK(S215)</formula>
    </cfRule>
  </conditionalFormatting>
  <conditionalFormatting sqref="T219">
    <cfRule type="expression" dxfId="4627" priority="7000">
      <formula>ISBLANK(S219)</formula>
    </cfRule>
  </conditionalFormatting>
  <conditionalFormatting sqref="T223">
    <cfRule type="expression" dxfId="4626" priority="6953">
      <formula>ISBLANK(S223)</formula>
    </cfRule>
  </conditionalFormatting>
  <conditionalFormatting sqref="T227">
    <cfRule type="expression" dxfId="4625" priority="6906">
      <formula>ISBLANK(S227)</formula>
    </cfRule>
  </conditionalFormatting>
  <conditionalFormatting sqref="T231">
    <cfRule type="expression" dxfId="4624" priority="6859">
      <formula>ISBLANK(S231)</formula>
    </cfRule>
  </conditionalFormatting>
  <conditionalFormatting sqref="T235">
    <cfRule type="expression" dxfId="4623" priority="6812">
      <formula>ISBLANK(S235)</formula>
    </cfRule>
  </conditionalFormatting>
  <conditionalFormatting sqref="T239">
    <cfRule type="expression" dxfId="4622" priority="2067">
      <formula>ISBLANK(S239)</formula>
    </cfRule>
  </conditionalFormatting>
  <conditionalFormatting sqref="T243">
    <cfRule type="expression" dxfId="4621" priority="6765">
      <formula>ISBLANK(S243)</formula>
    </cfRule>
  </conditionalFormatting>
  <conditionalFormatting sqref="T247">
    <cfRule type="expression" dxfId="4620" priority="6718">
      <formula>ISBLANK(S247)</formula>
    </cfRule>
  </conditionalFormatting>
  <conditionalFormatting sqref="T251">
    <cfRule type="expression" dxfId="4619" priority="6671">
      <formula>ISBLANK(S251)</formula>
    </cfRule>
  </conditionalFormatting>
  <conditionalFormatting sqref="T255">
    <cfRule type="expression" dxfId="4618" priority="6624">
      <formula>ISBLANK(S255)</formula>
    </cfRule>
  </conditionalFormatting>
  <conditionalFormatting sqref="T259">
    <cfRule type="expression" dxfId="4617" priority="2008">
      <formula>ISBLANK(S259)</formula>
    </cfRule>
  </conditionalFormatting>
  <conditionalFormatting sqref="T263">
    <cfRule type="expression" dxfId="4616" priority="6577">
      <formula>ISBLANK(S263)</formula>
    </cfRule>
  </conditionalFormatting>
  <conditionalFormatting sqref="T269">
    <cfRule type="expression" dxfId="4615" priority="7235">
      <formula>ISBLANK(S269)</formula>
    </cfRule>
  </conditionalFormatting>
  <conditionalFormatting sqref="T273">
    <cfRule type="expression" dxfId="4614" priority="1890">
      <formula>ISBLANK(S273)</formula>
    </cfRule>
  </conditionalFormatting>
  <conditionalFormatting sqref="T277">
    <cfRule type="expression" dxfId="4613" priority="651">
      <formula>ISBLANK(S277)</formula>
    </cfRule>
  </conditionalFormatting>
  <conditionalFormatting sqref="T281">
    <cfRule type="expression" dxfId="4612" priority="1831">
      <formula>ISBLANK(S281)</formula>
    </cfRule>
  </conditionalFormatting>
  <conditionalFormatting sqref="T285">
    <cfRule type="expression" dxfId="4611" priority="1949">
      <formula>ISBLANK(S285)</formula>
    </cfRule>
  </conditionalFormatting>
  <conditionalFormatting sqref="T290">
    <cfRule type="expression" dxfId="4610" priority="7188">
      <formula>ISBLANK(S290)</formula>
    </cfRule>
  </conditionalFormatting>
  <conditionalFormatting sqref="T295">
    <cfRule type="expression" dxfId="4609" priority="7141">
      <formula>ISBLANK(S295)</formula>
    </cfRule>
  </conditionalFormatting>
  <conditionalFormatting sqref="T300">
    <cfRule type="expression" dxfId="4608" priority="6530">
      <formula>ISBLANK(S300)</formula>
    </cfRule>
  </conditionalFormatting>
  <conditionalFormatting sqref="T304">
    <cfRule type="expression" dxfId="4607" priority="6483">
      <formula>ISBLANK(S304)</formula>
    </cfRule>
  </conditionalFormatting>
  <conditionalFormatting sqref="T308">
    <cfRule type="expression" dxfId="4606" priority="6436">
      <formula>ISBLANK(S308)</formula>
    </cfRule>
  </conditionalFormatting>
  <conditionalFormatting sqref="T312">
    <cfRule type="expression" dxfId="4605" priority="6389">
      <formula>ISBLANK(S312)</formula>
    </cfRule>
  </conditionalFormatting>
  <conditionalFormatting sqref="T316">
    <cfRule type="expression" dxfId="4604" priority="6342">
      <formula>ISBLANK(S316)</formula>
    </cfRule>
  </conditionalFormatting>
  <conditionalFormatting sqref="T320">
    <cfRule type="expression" dxfId="4603" priority="6295">
      <formula>ISBLANK(S320)</formula>
    </cfRule>
  </conditionalFormatting>
  <conditionalFormatting sqref="T324">
    <cfRule type="expression" dxfId="4602" priority="6248">
      <formula>ISBLANK(S324)</formula>
    </cfRule>
  </conditionalFormatting>
  <conditionalFormatting sqref="T328">
    <cfRule type="expression" dxfId="4601" priority="6201">
      <formula>ISBLANK(S328)</formula>
    </cfRule>
  </conditionalFormatting>
  <conditionalFormatting sqref="T332">
    <cfRule type="expression" dxfId="4600" priority="7094">
      <formula>ISBLANK(S332)</formula>
    </cfRule>
  </conditionalFormatting>
  <conditionalFormatting sqref="T338">
    <cfRule type="expression" dxfId="4599" priority="2433">
      <formula>ISBLANK(S338)</formula>
    </cfRule>
  </conditionalFormatting>
  <conditionalFormatting sqref="T342">
    <cfRule type="expression" dxfId="4598" priority="2425">
      <formula>ISBLANK(S342)</formula>
    </cfRule>
  </conditionalFormatting>
  <conditionalFormatting sqref="T346">
    <cfRule type="expression" dxfId="4597" priority="2417">
      <formula>ISBLANK(S346)</formula>
    </cfRule>
  </conditionalFormatting>
  <conditionalFormatting sqref="T351">
    <cfRule type="expression" dxfId="4596" priority="2409">
      <formula>ISBLANK(S351)</formula>
    </cfRule>
  </conditionalFormatting>
  <conditionalFormatting sqref="T355">
    <cfRule type="expression" dxfId="4595" priority="2401">
      <formula>ISBLANK(S355)</formula>
    </cfRule>
  </conditionalFormatting>
  <conditionalFormatting sqref="T359">
    <cfRule type="expression" dxfId="4594" priority="2393">
      <formula>ISBLANK(S359)</formula>
    </cfRule>
  </conditionalFormatting>
  <conditionalFormatting sqref="T364">
    <cfRule type="expression" dxfId="4593" priority="2385">
      <formula>ISBLANK(S364)</formula>
    </cfRule>
  </conditionalFormatting>
  <conditionalFormatting sqref="T368">
    <cfRule type="expression" dxfId="4592" priority="2377">
      <formula>ISBLANK(S368)</formula>
    </cfRule>
  </conditionalFormatting>
  <conditionalFormatting sqref="T372">
    <cfRule type="expression" dxfId="4591" priority="2369">
      <formula>ISBLANK(S372)</formula>
    </cfRule>
  </conditionalFormatting>
  <conditionalFormatting sqref="T378">
    <cfRule type="expression" dxfId="4590" priority="2361">
      <formula>ISBLANK(S378)</formula>
    </cfRule>
  </conditionalFormatting>
  <conditionalFormatting sqref="T382">
    <cfRule type="expression" dxfId="4589" priority="2353">
      <formula>ISBLANK(S382)</formula>
    </cfRule>
  </conditionalFormatting>
  <conditionalFormatting sqref="T386">
    <cfRule type="expression" dxfId="4588" priority="2345">
      <formula>ISBLANK(S386)</formula>
    </cfRule>
  </conditionalFormatting>
  <conditionalFormatting sqref="T391">
    <cfRule type="expression" dxfId="4587" priority="2337">
      <formula>ISBLANK(S391)</formula>
    </cfRule>
  </conditionalFormatting>
  <conditionalFormatting sqref="T395">
    <cfRule type="expression" dxfId="4586" priority="2329">
      <formula>ISBLANK(S395)</formula>
    </cfRule>
  </conditionalFormatting>
  <conditionalFormatting sqref="T399">
    <cfRule type="expression" dxfId="4585" priority="2321">
      <formula>ISBLANK(S399)</formula>
    </cfRule>
  </conditionalFormatting>
  <conditionalFormatting sqref="T404">
    <cfRule type="expression" dxfId="4584" priority="1571">
      <formula>ISBLANK(S404)</formula>
    </cfRule>
  </conditionalFormatting>
  <conditionalFormatting sqref="T408">
    <cfRule type="expression" dxfId="4583" priority="1453">
      <formula>ISBLANK(S408)</formula>
    </cfRule>
  </conditionalFormatting>
  <conditionalFormatting sqref="T412">
    <cfRule type="expression" dxfId="4582" priority="1512">
      <formula>ISBLANK(S412)</formula>
    </cfRule>
  </conditionalFormatting>
  <conditionalFormatting sqref="T417">
    <cfRule type="expression" dxfId="4581" priority="235">
      <formula>ISBLANK(S417)</formula>
    </cfRule>
  </conditionalFormatting>
  <conditionalFormatting sqref="T418">
    <cfRule type="expression" dxfId="4580" priority="197">
      <formula>ISBLANK(S418)</formula>
    </cfRule>
  </conditionalFormatting>
  <conditionalFormatting sqref="T419">
    <cfRule type="expression" dxfId="4579" priority="159">
      <formula>ISBLANK(S419)</formula>
    </cfRule>
  </conditionalFormatting>
  <conditionalFormatting sqref="T421">
    <cfRule type="expression" dxfId="4578" priority="2313">
      <formula>ISBLANK(S421)</formula>
    </cfRule>
  </conditionalFormatting>
  <conditionalFormatting sqref="T425">
    <cfRule type="expression" dxfId="4577" priority="2305">
      <formula>ISBLANK(S425)</formula>
    </cfRule>
  </conditionalFormatting>
  <conditionalFormatting sqref="T429">
    <cfRule type="expression" dxfId="4576" priority="2297">
      <formula>ISBLANK(S429)</formula>
    </cfRule>
  </conditionalFormatting>
  <conditionalFormatting sqref="T434">
    <cfRule type="expression" dxfId="4575" priority="568">
      <formula>ISBLANK(S434)</formula>
    </cfRule>
  </conditionalFormatting>
  <conditionalFormatting sqref="T438">
    <cfRule type="expression" dxfId="4574" priority="509">
      <formula>ISBLANK(S438)</formula>
    </cfRule>
  </conditionalFormatting>
  <conditionalFormatting sqref="T442">
    <cfRule type="expression" dxfId="4573" priority="450">
      <formula>ISBLANK(S442)</formula>
    </cfRule>
  </conditionalFormatting>
  <conditionalFormatting sqref="T446">
    <cfRule type="expression" dxfId="4572" priority="391">
      <formula>ISBLANK(S446)</formula>
    </cfRule>
  </conditionalFormatting>
  <conditionalFormatting sqref="T451">
    <cfRule type="expression" dxfId="4571" priority="121">
      <formula>ISBLANK(S451)</formula>
    </cfRule>
  </conditionalFormatting>
  <conditionalFormatting sqref="T452">
    <cfRule type="expression" dxfId="4570" priority="83">
      <formula>ISBLANK(S452)</formula>
    </cfRule>
  </conditionalFormatting>
  <conditionalFormatting sqref="T453">
    <cfRule type="expression" dxfId="4569" priority="45">
      <formula>ISBLANK(S453)</formula>
    </cfRule>
  </conditionalFormatting>
  <conditionalFormatting sqref="T454">
    <cfRule type="expression" dxfId="4568" priority="7">
      <formula>ISBLANK(S454)</formula>
    </cfRule>
  </conditionalFormatting>
  <conditionalFormatting sqref="T456">
    <cfRule type="expression" dxfId="4567" priority="8739">
      <formula>ISBLANK(S456)</formula>
    </cfRule>
  </conditionalFormatting>
  <conditionalFormatting sqref="T460">
    <cfRule type="expression" dxfId="4566" priority="8692">
      <formula>ISBLANK(S460)</formula>
    </cfRule>
  </conditionalFormatting>
  <conditionalFormatting sqref="T464">
    <cfRule type="expression" dxfId="4565" priority="8645">
      <formula>ISBLANK(S464)</formula>
    </cfRule>
  </conditionalFormatting>
  <conditionalFormatting sqref="T469">
    <cfRule type="expression" dxfId="4564" priority="8598">
      <formula>ISBLANK(S469)</formula>
    </cfRule>
  </conditionalFormatting>
  <conditionalFormatting sqref="T473">
    <cfRule type="expression" dxfId="4563" priority="8551">
      <formula>ISBLANK(S473)</formula>
    </cfRule>
  </conditionalFormatting>
  <conditionalFormatting sqref="T477">
    <cfRule type="expression" dxfId="4562" priority="8504">
      <formula>ISBLANK(S477)</formula>
    </cfRule>
  </conditionalFormatting>
  <conditionalFormatting sqref="T482">
    <cfRule type="expression" dxfId="4561" priority="8457">
      <formula>ISBLANK(S482)</formula>
    </cfRule>
  </conditionalFormatting>
  <conditionalFormatting sqref="T486">
    <cfRule type="expression" dxfId="4560" priority="8410">
      <formula>ISBLANK(S486)</formula>
    </cfRule>
  </conditionalFormatting>
  <conditionalFormatting sqref="T490">
    <cfRule type="expression" dxfId="4559" priority="8363">
      <formula>ISBLANK(S490)</formula>
    </cfRule>
  </conditionalFormatting>
  <conditionalFormatting sqref="T495">
    <cfRule type="expression" dxfId="4558" priority="8316">
      <formula>ISBLANK(S495)</formula>
    </cfRule>
  </conditionalFormatting>
  <conditionalFormatting sqref="T499">
    <cfRule type="expression" dxfId="4557" priority="8269">
      <formula>ISBLANK(S499)</formula>
    </cfRule>
  </conditionalFormatting>
  <conditionalFormatting sqref="T503">
    <cfRule type="expression" dxfId="4556" priority="8222">
      <formula>ISBLANK(S503)</formula>
    </cfRule>
  </conditionalFormatting>
  <conditionalFormatting sqref="T507">
    <cfRule type="expression" dxfId="4555" priority="8175">
      <formula>ISBLANK(S507)</formula>
    </cfRule>
  </conditionalFormatting>
  <conditionalFormatting sqref="T511">
    <cfRule type="expression" dxfId="4554" priority="1773">
      <formula>ISBLANK(S511)</formula>
    </cfRule>
  </conditionalFormatting>
  <conditionalFormatting sqref="T515">
    <cfRule type="expression" dxfId="4553" priority="1714">
      <formula>ISBLANK(S515)</formula>
    </cfRule>
  </conditionalFormatting>
  <conditionalFormatting sqref="T519">
    <cfRule type="expression" dxfId="4552" priority="1655">
      <formula>ISBLANK(S519)</formula>
    </cfRule>
  </conditionalFormatting>
  <conditionalFormatting sqref="U18:V18">
    <cfRule type="cellIs" dxfId="4551" priority="2277" operator="greaterThan">
      <formula>$K$5</formula>
    </cfRule>
  </conditionalFormatting>
  <conditionalFormatting sqref="U19:V19">
    <cfRule type="expression" dxfId="4550" priority="16267">
      <formula>ISBLANK($J$13)</formula>
    </cfRule>
  </conditionalFormatting>
  <conditionalFormatting sqref="V22">
    <cfRule type="expression" dxfId="4549" priority="16291">
      <formula>ISBLANK(U22)</formula>
    </cfRule>
  </conditionalFormatting>
  <conditionalFormatting sqref="V26">
    <cfRule type="expression" dxfId="4548" priority="16290">
      <formula>ISBLANK(U26)</formula>
    </cfRule>
  </conditionalFormatting>
  <conditionalFormatting sqref="V31">
    <cfRule type="expression" dxfId="4547" priority="16289">
      <formula>ISBLANK(U31)</formula>
    </cfRule>
  </conditionalFormatting>
  <conditionalFormatting sqref="V35">
    <cfRule type="expression" dxfId="4546" priority="16288">
      <formula>ISBLANK(U35)</formula>
    </cfRule>
  </conditionalFormatting>
  <conditionalFormatting sqref="V39">
    <cfRule type="expression" dxfId="4545" priority="15941">
      <formula>ISBLANK(U39)</formula>
    </cfRule>
  </conditionalFormatting>
  <conditionalFormatting sqref="V43">
    <cfRule type="expression" dxfId="4544" priority="15881">
      <formula>ISBLANK(U43)</formula>
    </cfRule>
  </conditionalFormatting>
  <conditionalFormatting sqref="V47">
    <cfRule type="expression" dxfId="4543" priority="15620">
      <formula>ISBLANK(U47)</formula>
    </cfRule>
  </conditionalFormatting>
  <conditionalFormatting sqref="V51">
    <cfRule type="expression" dxfId="4542" priority="15478">
      <formula>ISBLANK(U51)</formula>
    </cfRule>
  </conditionalFormatting>
  <conditionalFormatting sqref="V57">
    <cfRule type="expression" dxfId="4541" priority="15336">
      <formula>ISBLANK(U57)</formula>
    </cfRule>
  </conditionalFormatting>
  <conditionalFormatting sqref="V61">
    <cfRule type="expression" dxfId="4540" priority="2448">
      <formula>ISBLANK(U61)</formula>
    </cfRule>
  </conditionalFormatting>
  <conditionalFormatting sqref="V65">
    <cfRule type="expression" dxfId="4539" priority="2440">
      <formula>ISBLANK(U65)</formula>
    </cfRule>
  </conditionalFormatting>
  <conditionalFormatting sqref="V70">
    <cfRule type="expression" dxfId="4538" priority="14956">
      <formula>ISBLANK(U70)</formula>
    </cfRule>
  </conditionalFormatting>
  <conditionalFormatting sqref="V74">
    <cfRule type="expression" dxfId="4537" priority="14909">
      <formula>ISBLANK(U74)</formula>
    </cfRule>
  </conditionalFormatting>
  <conditionalFormatting sqref="V78">
    <cfRule type="expression" dxfId="4536" priority="14862">
      <formula>ISBLANK(U78)</formula>
    </cfRule>
  </conditionalFormatting>
  <conditionalFormatting sqref="V82">
    <cfRule type="expression" dxfId="4535" priority="14815">
      <formula>ISBLANK(U82)</formula>
    </cfRule>
  </conditionalFormatting>
  <conditionalFormatting sqref="V86">
    <cfRule type="expression" dxfId="4534" priority="14768">
      <formula>ISBLANK(U86)</formula>
    </cfRule>
  </conditionalFormatting>
  <conditionalFormatting sqref="V90">
    <cfRule type="expression" dxfId="4533" priority="6178">
      <formula>ISBLANK(U90)</formula>
    </cfRule>
  </conditionalFormatting>
  <conditionalFormatting sqref="V94">
    <cfRule type="expression" dxfId="4532" priority="6131">
      <formula>ISBLANK(U94)</formula>
    </cfRule>
  </conditionalFormatting>
  <conditionalFormatting sqref="V98">
    <cfRule type="expression" dxfId="4531" priority="13280">
      <formula>ISBLANK(U98)</formula>
    </cfRule>
  </conditionalFormatting>
  <conditionalFormatting sqref="V102">
    <cfRule type="expression" dxfId="4530" priority="2266">
      <formula>ISBLANK(U102)</formula>
    </cfRule>
  </conditionalFormatting>
  <conditionalFormatting sqref="V106">
    <cfRule type="expression" dxfId="4529" priority="2207">
      <formula>ISBLANK(U106)</formula>
    </cfRule>
  </conditionalFormatting>
  <conditionalFormatting sqref="V110">
    <cfRule type="expression" dxfId="4528" priority="1440">
      <formula>ISBLANK(U110)</formula>
    </cfRule>
  </conditionalFormatting>
  <conditionalFormatting sqref="V114">
    <cfRule type="expression" dxfId="4527" priority="1381">
      <formula>ISBLANK(U114)</formula>
    </cfRule>
  </conditionalFormatting>
  <conditionalFormatting sqref="V118">
    <cfRule type="expression" dxfId="4526" priority="1322">
      <formula>ISBLANK(U118)</formula>
    </cfRule>
  </conditionalFormatting>
  <conditionalFormatting sqref="V122">
    <cfRule type="expression" dxfId="4525" priority="2148">
      <formula>ISBLANK(U122)</formula>
    </cfRule>
  </conditionalFormatting>
  <conditionalFormatting sqref="V126">
    <cfRule type="expression" dxfId="4524" priority="13138">
      <formula>ISBLANK(U126)</formula>
    </cfRule>
  </conditionalFormatting>
  <conditionalFormatting sqref="V130">
    <cfRule type="expression" dxfId="4523" priority="1263">
      <formula>ISBLANK(U130)</formula>
    </cfRule>
  </conditionalFormatting>
  <conditionalFormatting sqref="V134">
    <cfRule type="expression" dxfId="4522" priority="1204">
      <formula>ISBLANK(U134)</formula>
    </cfRule>
  </conditionalFormatting>
  <conditionalFormatting sqref="V138">
    <cfRule type="expression" dxfId="4521" priority="1145">
      <formula>ISBLANK(U138)</formula>
    </cfRule>
  </conditionalFormatting>
  <conditionalFormatting sqref="V142">
    <cfRule type="expression" dxfId="4520" priority="1086">
      <formula>ISBLANK(U142)</formula>
    </cfRule>
  </conditionalFormatting>
  <conditionalFormatting sqref="V146">
    <cfRule type="expression" dxfId="4519" priority="12996">
      <formula>ISBLANK(U146)</formula>
    </cfRule>
  </conditionalFormatting>
  <conditionalFormatting sqref="V150">
    <cfRule type="expression" dxfId="4518" priority="1027">
      <formula>ISBLANK(U150)</formula>
    </cfRule>
  </conditionalFormatting>
  <conditionalFormatting sqref="V154">
    <cfRule type="expression" dxfId="4517" priority="968">
      <formula>ISBLANK(U154)</formula>
    </cfRule>
  </conditionalFormatting>
  <conditionalFormatting sqref="V158">
    <cfRule type="expression" dxfId="4516" priority="909">
      <formula>ISBLANK(U158)</formula>
    </cfRule>
  </conditionalFormatting>
  <conditionalFormatting sqref="V162">
    <cfRule type="expression" dxfId="4515" priority="850">
      <formula>ISBLANK(U162)</formula>
    </cfRule>
  </conditionalFormatting>
  <conditionalFormatting sqref="V166">
    <cfRule type="expression" dxfId="4514" priority="12854">
      <formula>ISBLANK(U166)</formula>
    </cfRule>
  </conditionalFormatting>
  <conditionalFormatting sqref="V170">
    <cfRule type="expression" dxfId="4513" priority="732">
      <formula>ISBLANK(U170)</formula>
    </cfRule>
  </conditionalFormatting>
  <conditionalFormatting sqref="V174">
    <cfRule type="expression" dxfId="4512" priority="791">
      <formula>ISBLANK(U174)</formula>
    </cfRule>
  </conditionalFormatting>
  <conditionalFormatting sqref="V178">
    <cfRule type="expression" dxfId="4511" priority="12712">
      <formula>ISBLANK(U178)</formula>
    </cfRule>
  </conditionalFormatting>
  <conditionalFormatting sqref="V182">
    <cfRule type="expression" dxfId="4510" priority="378">
      <formula>ISBLANK(U182)</formula>
    </cfRule>
  </conditionalFormatting>
  <conditionalFormatting sqref="V186">
    <cfRule type="expression" dxfId="4509" priority="319">
      <formula>ISBLANK(U186)</formula>
    </cfRule>
  </conditionalFormatting>
  <conditionalFormatting sqref="V190">
    <cfRule type="expression" dxfId="4508" priority="14438">
      <formula>ISBLANK(U190)</formula>
    </cfRule>
  </conditionalFormatting>
  <conditionalFormatting sqref="V194">
    <cfRule type="expression" dxfId="4507" priority="14391">
      <formula>ISBLANK(U194)</formula>
    </cfRule>
  </conditionalFormatting>
  <conditionalFormatting sqref="V198">
    <cfRule type="expression" dxfId="4506" priority="14344">
      <formula>ISBLANK(U198)</formula>
    </cfRule>
  </conditionalFormatting>
  <conditionalFormatting sqref="V202">
    <cfRule type="expression" dxfId="4505" priority="14297">
      <formula>ISBLANK(U202)</formula>
    </cfRule>
  </conditionalFormatting>
  <conditionalFormatting sqref="V206">
    <cfRule type="expression" dxfId="4504" priority="14250">
      <formula>ISBLANK(U206)</formula>
    </cfRule>
  </conditionalFormatting>
  <conditionalFormatting sqref="V210">
    <cfRule type="expression" dxfId="4503" priority="14203">
      <formula>ISBLANK(U210)</formula>
    </cfRule>
  </conditionalFormatting>
  <conditionalFormatting sqref="V215">
    <cfRule type="expression" dxfId="4502" priority="7046">
      <formula>ISBLANK(U215)</formula>
    </cfRule>
  </conditionalFormatting>
  <conditionalFormatting sqref="V219">
    <cfRule type="expression" dxfId="4501" priority="6999">
      <formula>ISBLANK(U219)</formula>
    </cfRule>
  </conditionalFormatting>
  <conditionalFormatting sqref="V223">
    <cfRule type="expression" dxfId="4500" priority="6952">
      <formula>ISBLANK(U223)</formula>
    </cfRule>
  </conditionalFormatting>
  <conditionalFormatting sqref="V227">
    <cfRule type="expression" dxfId="4499" priority="6905">
      <formula>ISBLANK(U227)</formula>
    </cfRule>
  </conditionalFormatting>
  <conditionalFormatting sqref="V231">
    <cfRule type="expression" dxfId="4498" priority="6858">
      <formula>ISBLANK(U231)</formula>
    </cfRule>
  </conditionalFormatting>
  <conditionalFormatting sqref="V235">
    <cfRule type="expression" dxfId="4497" priority="6811">
      <formula>ISBLANK(U235)</formula>
    </cfRule>
  </conditionalFormatting>
  <conditionalFormatting sqref="V239">
    <cfRule type="expression" dxfId="4496" priority="2066">
      <formula>ISBLANK(U239)</formula>
    </cfRule>
  </conditionalFormatting>
  <conditionalFormatting sqref="V243">
    <cfRule type="expression" dxfId="4495" priority="6764">
      <formula>ISBLANK(U243)</formula>
    </cfRule>
  </conditionalFormatting>
  <conditionalFormatting sqref="V247">
    <cfRule type="expression" dxfId="4494" priority="6717">
      <formula>ISBLANK(U247)</formula>
    </cfRule>
  </conditionalFormatting>
  <conditionalFormatting sqref="V251">
    <cfRule type="expression" dxfId="4493" priority="6670">
      <formula>ISBLANK(U251)</formula>
    </cfRule>
  </conditionalFormatting>
  <conditionalFormatting sqref="V255">
    <cfRule type="expression" dxfId="4492" priority="6623">
      <formula>ISBLANK(U255)</formula>
    </cfRule>
  </conditionalFormatting>
  <conditionalFormatting sqref="V259">
    <cfRule type="expression" dxfId="4491" priority="2007">
      <formula>ISBLANK(U259)</formula>
    </cfRule>
  </conditionalFormatting>
  <conditionalFormatting sqref="V263">
    <cfRule type="expression" dxfId="4490" priority="6576">
      <formula>ISBLANK(U263)</formula>
    </cfRule>
  </conditionalFormatting>
  <conditionalFormatting sqref="V269">
    <cfRule type="expression" dxfId="4489" priority="7234">
      <formula>ISBLANK(U269)</formula>
    </cfRule>
  </conditionalFormatting>
  <conditionalFormatting sqref="V273">
    <cfRule type="expression" dxfId="4488" priority="1889">
      <formula>ISBLANK(U273)</formula>
    </cfRule>
  </conditionalFormatting>
  <conditionalFormatting sqref="V277">
    <cfRule type="expression" dxfId="4487" priority="650">
      <formula>ISBLANK(U277)</formula>
    </cfRule>
  </conditionalFormatting>
  <conditionalFormatting sqref="V281">
    <cfRule type="expression" dxfId="4486" priority="1830">
      <formula>ISBLANK(U281)</formula>
    </cfRule>
  </conditionalFormatting>
  <conditionalFormatting sqref="V285">
    <cfRule type="expression" dxfId="4485" priority="1948">
      <formula>ISBLANK(U285)</formula>
    </cfRule>
  </conditionalFormatting>
  <conditionalFormatting sqref="V290">
    <cfRule type="expression" dxfId="4484" priority="7187">
      <formula>ISBLANK(U290)</formula>
    </cfRule>
  </conditionalFormatting>
  <conditionalFormatting sqref="V295">
    <cfRule type="expression" dxfId="4483" priority="7140">
      <formula>ISBLANK(U295)</formula>
    </cfRule>
  </conditionalFormatting>
  <conditionalFormatting sqref="V300">
    <cfRule type="expression" dxfId="4482" priority="6529">
      <formula>ISBLANK(U300)</formula>
    </cfRule>
  </conditionalFormatting>
  <conditionalFormatting sqref="V304">
    <cfRule type="expression" dxfId="4481" priority="6482">
      <formula>ISBLANK(U304)</formula>
    </cfRule>
  </conditionalFormatting>
  <conditionalFormatting sqref="V308">
    <cfRule type="expression" dxfId="4480" priority="6435">
      <formula>ISBLANK(U308)</formula>
    </cfRule>
  </conditionalFormatting>
  <conditionalFormatting sqref="V312">
    <cfRule type="expression" dxfId="4479" priority="6388">
      <formula>ISBLANK(U312)</formula>
    </cfRule>
  </conditionalFormatting>
  <conditionalFormatting sqref="V316">
    <cfRule type="expression" dxfId="4478" priority="6341">
      <formula>ISBLANK(U316)</formula>
    </cfRule>
  </conditionalFormatting>
  <conditionalFormatting sqref="V320">
    <cfRule type="expression" dxfId="4477" priority="6294">
      <formula>ISBLANK(U320)</formula>
    </cfRule>
  </conditionalFormatting>
  <conditionalFormatting sqref="V324">
    <cfRule type="expression" dxfId="4476" priority="6247">
      <formula>ISBLANK(U324)</formula>
    </cfRule>
  </conditionalFormatting>
  <conditionalFormatting sqref="V328">
    <cfRule type="expression" dxfId="4475" priority="6200">
      <formula>ISBLANK(U328)</formula>
    </cfRule>
  </conditionalFormatting>
  <conditionalFormatting sqref="V332">
    <cfRule type="expression" dxfId="4474" priority="7093">
      <formula>ISBLANK(U332)</formula>
    </cfRule>
  </conditionalFormatting>
  <conditionalFormatting sqref="V338">
    <cfRule type="expression" dxfId="4473" priority="2432">
      <formula>ISBLANK(U338)</formula>
    </cfRule>
  </conditionalFormatting>
  <conditionalFormatting sqref="V342">
    <cfRule type="expression" dxfId="4472" priority="2424">
      <formula>ISBLANK(U342)</formula>
    </cfRule>
  </conditionalFormatting>
  <conditionalFormatting sqref="V346">
    <cfRule type="expression" dxfId="4471" priority="2416">
      <formula>ISBLANK(U346)</formula>
    </cfRule>
  </conditionalFormatting>
  <conditionalFormatting sqref="V351">
    <cfRule type="expression" dxfId="4470" priority="2408">
      <formula>ISBLANK(U351)</formula>
    </cfRule>
  </conditionalFormatting>
  <conditionalFormatting sqref="V355">
    <cfRule type="expression" dxfId="4469" priority="2400">
      <formula>ISBLANK(U355)</formula>
    </cfRule>
  </conditionalFormatting>
  <conditionalFormatting sqref="V359">
    <cfRule type="expression" dxfId="4468" priority="2392">
      <formula>ISBLANK(U359)</formula>
    </cfRule>
  </conditionalFormatting>
  <conditionalFormatting sqref="V364">
    <cfRule type="expression" dxfId="4467" priority="2384">
      <formula>ISBLANK(U364)</formula>
    </cfRule>
  </conditionalFormatting>
  <conditionalFormatting sqref="V368">
    <cfRule type="expression" dxfId="4466" priority="2376">
      <formula>ISBLANK(U368)</formula>
    </cfRule>
  </conditionalFormatting>
  <conditionalFormatting sqref="V372">
    <cfRule type="expression" dxfId="4465" priority="2368">
      <formula>ISBLANK(U372)</formula>
    </cfRule>
  </conditionalFormatting>
  <conditionalFormatting sqref="V378">
    <cfRule type="expression" dxfId="4464" priority="2360">
      <formula>ISBLANK(U378)</formula>
    </cfRule>
  </conditionalFormatting>
  <conditionalFormatting sqref="V382">
    <cfRule type="expression" dxfId="4463" priority="2352">
      <formula>ISBLANK(U382)</formula>
    </cfRule>
  </conditionalFormatting>
  <conditionalFormatting sqref="V386">
    <cfRule type="expression" dxfId="4462" priority="2344">
      <formula>ISBLANK(U386)</formula>
    </cfRule>
  </conditionalFormatting>
  <conditionalFormatting sqref="V391">
    <cfRule type="expression" dxfId="4461" priority="2336">
      <formula>ISBLANK(U391)</formula>
    </cfRule>
  </conditionalFormatting>
  <conditionalFormatting sqref="V395">
    <cfRule type="expression" dxfId="4460" priority="2328">
      <formula>ISBLANK(U395)</formula>
    </cfRule>
  </conditionalFormatting>
  <conditionalFormatting sqref="V399">
    <cfRule type="expression" dxfId="4459" priority="2320">
      <formula>ISBLANK(U399)</formula>
    </cfRule>
  </conditionalFormatting>
  <conditionalFormatting sqref="V404">
    <cfRule type="expression" dxfId="4458" priority="1570">
      <formula>ISBLANK(U404)</formula>
    </cfRule>
  </conditionalFormatting>
  <conditionalFormatting sqref="V408">
    <cfRule type="expression" dxfId="4457" priority="1452">
      <formula>ISBLANK(U408)</formula>
    </cfRule>
  </conditionalFormatting>
  <conditionalFormatting sqref="V412">
    <cfRule type="expression" dxfId="4456" priority="1511">
      <formula>ISBLANK(U412)</formula>
    </cfRule>
  </conditionalFormatting>
  <conditionalFormatting sqref="V417">
    <cfRule type="expression" dxfId="4455" priority="234">
      <formula>ISBLANK(U417)</formula>
    </cfRule>
  </conditionalFormatting>
  <conditionalFormatting sqref="V418">
    <cfRule type="expression" dxfId="4454" priority="196">
      <formula>ISBLANK(U418)</formula>
    </cfRule>
  </conditionalFormatting>
  <conditionalFormatting sqref="V419">
    <cfRule type="expression" dxfId="4453" priority="158">
      <formula>ISBLANK(U419)</formula>
    </cfRule>
  </conditionalFormatting>
  <conditionalFormatting sqref="V421">
    <cfRule type="expression" dxfId="4452" priority="2312">
      <formula>ISBLANK(U421)</formula>
    </cfRule>
  </conditionalFormatting>
  <conditionalFormatting sqref="V425">
    <cfRule type="expression" dxfId="4451" priority="2304">
      <formula>ISBLANK(U425)</formula>
    </cfRule>
  </conditionalFormatting>
  <conditionalFormatting sqref="V429">
    <cfRule type="expression" dxfId="4450" priority="2296">
      <formula>ISBLANK(U429)</formula>
    </cfRule>
  </conditionalFormatting>
  <conditionalFormatting sqref="V434">
    <cfRule type="expression" dxfId="4449" priority="567">
      <formula>ISBLANK(U434)</formula>
    </cfRule>
  </conditionalFormatting>
  <conditionalFormatting sqref="V438">
    <cfRule type="expression" dxfId="4448" priority="508">
      <formula>ISBLANK(U438)</formula>
    </cfRule>
  </conditionalFormatting>
  <conditionalFormatting sqref="V442">
    <cfRule type="expression" dxfId="4447" priority="449">
      <formula>ISBLANK(U442)</formula>
    </cfRule>
  </conditionalFormatting>
  <conditionalFormatting sqref="V446">
    <cfRule type="expression" dxfId="4446" priority="390">
      <formula>ISBLANK(U446)</formula>
    </cfRule>
  </conditionalFormatting>
  <conditionalFormatting sqref="V451">
    <cfRule type="expression" dxfId="4445" priority="120">
      <formula>ISBLANK(U451)</formula>
    </cfRule>
  </conditionalFormatting>
  <conditionalFormatting sqref="V452">
    <cfRule type="expression" dxfId="4444" priority="82">
      <formula>ISBLANK(U452)</formula>
    </cfRule>
  </conditionalFormatting>
  <conditionalFormatting sqref="V453">
    <cfRule type="expression" dxfId="4443" priority="44">
      <formula>ISBLANK(U453)</formula>
    </cfRule>
  </conditionalFormatting>
  <conditionalFormatting sqref="V454">
    <cfRule type="expression" dxfId="4442" priority="6">
      <formula>ISBLANK(U454)</formula>
    </cfRule>
  </conditionalFormatting>
  <conditionalFormatting sqref="V456">
    <cfRule type="expression" dxfId="4441" priority="8738">
      <formula>ISBLANK(U456)</formula>
    </cfRule>
  </conditionalFormatting>
  <conditionalFormatting sqref="V460">
    <cfRule type="expression" dxfId="4440" priority="8691">
      <formula>ISBLANK(U460)</formula>
    </cfRule>
  </conditionalFormatting>
  <conditionalFormatting sqref="V464">
    <cfRule type="expression" dxfId="4439" priority="8644">
      <formula>ISBLANK(U464)</formula>
    </cfRule>
  </conditionalFormatting>
  <conditionalFormatting sqref="V469">
    <cfRule type="expression" dxfId="4438" priority="8597">
      <formula>ISBLANK(U469)</formula>
    </cfRule>
  </conditionalFormatting>
  <conditionalFormatting sqref="V473">
    <cfRule type="expression" dxfId="4437" priority="8550">
      <formula>ISBLANK(U473)</formula>
    </cfRule>
  </conditionalFormatting>
  <conditionalFormatting sqref="V477">
    <cfRule type="expression" dxfId="4436" priority="8503">
      <formula>ISBLANK(U477)</formula>
    </cfRule>
  </conditionalFormatting>
  <conditionalFormatting sqref="V482">
    <cfRule type="expression" dxfId="4435" priority="8456">
      <formula>ISBLANK(U482)</formula>
    </cfRule>
  </conditionalFormatting>
  <conditionalFormatting sqref="V486">
    <cfRule type="expression" dxfId="4434" priority="8409">
      <formula>ISBLANK(U486)</formula>
    </cfRule>
  </conditionalFormatting>
  <conditionalFormatting sqref="V490">
    <cfRule type="expression" dxfId="4433" priority="8362">
      <formula>ISBLANK(U490)</formula>
    </cfRule>
  </conditionalFormatting>
  <conditionalFormatting sqref="V495">
    <cfRule type="expression" dxfId="4432" priority="8315">
      <formula>ISBLANK(U495)</formula>
    </cfRule>
  </conditionalFormatting>
  <conditionalFormatting sqref="V499">
    <cfRule type="expression" dxfId="4431" priority="8268">
      <formula>ISBLANK(U499)</formula>
    </cfRule>
  </conditionalFormatting>
  <conditionalFormatting sqref="V503">
    <cfRule type="expression" dxfId="4430" priority="8221">
      <formula>ISBLANK(U503)</formula>
    </cfRule>
  </conditionalFormatting>
  <conditionalFormatting sqref="V507">
    <cfRule type="expression" dxfId="4429" priority="8174">
      <formula>ISBLANK(U507)</formula>
    </cfRule>
  </conditionalFormatting>
  <conditionalFormatting sqref="V511">
    <cfRule type="expression" dxfId="4428" priority="1772">
      <formula>ISBLANK(U511)</formula>
    </cfRule>
  </conditionalFormatting>
  <conditionalFormatting sqref="V515">
    <cfRule type="expression" dxfId="4427" priority="1713">
      <formula>ISBLANK(U515)</formula>
    </cfRule>
  </conditionalFormatting>
  <conditionalFormatting sqref="V519">
    <cfRule type="expression" dxfId="4426" priority="1654">
      <formula>ISBLANK(U519)</formula>
    </cfRule>
  </conditionalFormatting>
  <conditionalFormatting sqref="W18:X18">
    <cfRule type="cellIs" dxfId="4425" priority="2276" operator="greaterThan">
      <formula>$K$5</formula>
    </cfRule>
  </conditionalFormatting>
  <conditionalFormatting sqref="W19:X19">
    <cfRule type="expression" dxfId="4424" priority="16266">
      <formula>ISBLANK($J$14)</formula>
    </cfRule>
  </conditionalFormatting>
  <conditionalFormatting sqref="X22">
    <cfRule type="expression" dxfId="4423" priority="16279">
      <formula>ISBLANK(W22)</formula>
    </cfRule>
  </conditionalFormatting>
  <conditionalFormatting sqref="X26">
    <cfRule type="expression" dxfId="4422" priority="16278">
      <formula>ISBLANK(W26)</formula>
    </cfRule>
  </conditionalFormatting>
  <conditionalFormatting sqref="X31">
    <cfRule type="expression" dxfId="4421" priority="16277">
      <formula>ISBLANK(W31)</formula>
    </cfRule>
  </conditionalFormatting>
  <conditionalFormatting sqref="X35">
    <cfRule type="expression" dxfId="4420" priority="16276">
      <formula>ISBLANK(W35)</formula>
    </cfRule>
  </conditionalFormatting>
  <conditionalFormatting sqref="X39">
    <cfRule type="expression" dxfId="4419" priority="15938">
      <formula>ISBLANK(W39)</formula>
    </cfRule>
  </conditionalFormatting>
  <conditionalFormatting sqref="X43">
    <cfRule type="expression" dxfId="4418" priority="15878">
      <formula>ISBLANK(W43)</formula>
    </cfRule>
  </conditionalFormatting>
  <conditionalFormatting sqref="X47">
    <cfRule type="expression" dxfId="4417" priority="15617">
      <formula>ISBLANK(W47)</formula>
    </cfRule>
  </conditionalFormatting>
  <conditionalFormatting sqref="X51">
    <cfRule type="expression" dxfId="4416" priority="15475">
      <formula>ISBLANK(W51)</formula>
    </cfRule>
  </conditionalFormatting>
  <conditionalFormatting sqref="X57">
    <cfRule type="expression" dxfId="4415" priority="15333">
      <formula>ISBLANK(W57)</formula>
    </cfRule>
  </conditionalFormatting>
  <conditionalFormatting sqref="X61">
    <cfRule type="expression" dxfId="4414" priority="2445">
      <formula>ISBLANK(W61)</formula>
    </cfRule>
  </conditionalFormatting>
  <conditionalFormatting sqref="X65">
    <cfRule type="expression" dxfId="4413" priority="2437">
      <formula>ISBLANK(W65)</formula>
    </cfRule>
  </conditionalFormatting>
  <conditionalFormatting sqref="X70">
    <cfRule type="expression" dxfId="4412" priority="14953">
      <formula>ISBLANK(W70)</formula>
    </cfRule>
  </conditionalFormatting>
  <conditionalFormatting sqref="X74">
    <cfRule type="expression" dxfId="4411" priority="14906">
      <formula>ISBLANK(W74)</formula>
    </cfRule>
  </conditionalFormatting>
  <conditionalFormatting sqref="X78">
    <cfRule type="expression" dxfId="4410" priority="14859">
      <formula>ISBLANK(W78)</formula>
    </cfRule>
  </conditionalFormatting>
  <conditionalFormatting sqref="X82">
    <cfRule type="expression" dxfId="4409" priority="14812">
      <formula>ISBLANK(W82)</formula>
    </cfRule>
  </conditionalFormatting>
  <conditionalFormatting sqref="X86">
    <cfRule type="expression" dxfId="4408" priority="14765">
      <formula>ISBLANK(W86)</formula>
    </cfRule>
  </conditionalFormatting>
  <conditionalFormatting sqref="X90">
    <cfRule type="expression" dxfId="4407" priority="6175">
      <formula>ISBLANK(W90)</formula>
    </cfRule>
  </conditionalFormatting>
  <conditionalFormatting sqref="X94">
    <cfRule type="expression" dxfId="4406" priority="6128">
      <formula>ISBLANK(W94)</formula>
    </cfRule>
  </conditionalFormatting>
  <conditionalFormatting sqref="X98">
    <cfRule type="expression" dxfId="4405" priority="13277">
      <formula>ISBLANK(W98)</formula>
    </cfRule>
  </conditionalFormatting>
  <conditionalFormatting sqref="X102">
    <cfRule type="expression" dxfId="4404" priority="2263">
      <formula>ISBLANK(W102)</formula>
    </cfRule>
  </conditionalFormatting>
  <conditionalFormatting sqref="X106">
    <cfRule type="expression" dxfId="4403" priority="2204">
      <formula>ISBLANK(W106)</formula>
    </cfRule>
  </conditionalFormatting>
  <conditionalFormatting sqref="X110">
    <cfRule type="expression" dxfId="4402" priority="1437">
      <formula>ISBLANK(W110)</formula>
    </cfRule>
  </conditionalFormatting>
  <conditionalFormatting sqref="X114">
    <cfRule type="expression" dxfId="4401" priority="1378">
      <formula>ISBLANK(W114)</formula>
    </cfRule>
  </conditionalFormatting>
  <conditionalFormatting sqref="X118">
    <cfRule type="expression" dxfId="4400" priority="1319">
      <formula>ISBLANK(W118)</formula>
    </cfRule>
  </conditionalFormatting>
  <conditionalFormatting sqref="X122">
    <cfRule type="expression" dxfId="4399" priority="2145">
      <formula>ISBLANK(W122)</formula>
    </cfRule>
  </conditionalFormatting>
  <conditionalFormatting sqref="X126">
    <cfRule type="expression" dxfId="4398" priority="13135">
      <formula>ISBLANK(W126)</formula>
    </cfRule>
  </conditionalFormatting>
  <conditionalFormatting sqref="X130">
    <cfRule type="expression" dxfId="4397" priority="1260">
      <formula>ISBLANK(W130)</formula>
    </cfRule>
  </conditionalFormatting>
  <conditionalFormatting sqref="X134">
    <cfRule type="expression" dxfId="4396" priority="1201">
      <formula>ISBLANK(W134)</formula>
    </cfRule>
  </conditionalFormatting>
  <conditionalFormatting sqref="X138">
    <cfRule type="expression" dxfId="4395" priority="1142">
      <formula>ISBLANK(W138)</formula>
    </cfRule>
  </conditionalFormatting>
  <conditionalFormatting sqref="X142">
    <cfRule type="expression" dxfId="4394" priority="1083">
      <formula>ISBLANK(W142)</formula>
    </cfRule>
  </conditionalFormatting>
  <conditionalFormatting sqref="X146">
    <cfRule type="expression" dxfId="4393" priority="12993">
      <formula>ISBLANK(W146)</formula>
    </cfRule>
  </conditionalFormatting>
  <conditionalFormatting sqref="X150">
    <cfRule type="expression" dxfId="4392" priority="1024">
      <formula>ISBLANK(W150)</formula>
    </cfRule>
  </conditionalFormatting>
  <conditionalFormatting sqref="X154">
    <cfRule type="expression" dxfId="4391" priority="965">
      <formula>ISBLANK(W154)</formula>
    </cfRule>
  </conditionalFormatting>
  <conditionalFormatting sqref="X158">
    <cfRule type="expression" dxfId="4390" priority="906">
      <formula>ISBLANK(W158)</formula>
    </cfRule>
  </conditionalFormatting>
  <conditionalFormatting sqref="X162">
    <cfRule type="expression" dxfId="4389" priority="847">
      <formula>ISBLANK(W162)</formula>
    </cfRule>
  </conditionalFormatting>
  <conditionalFormatting sqref="X166">
    <cfRule type="expression" dxfId="4388" priority="12851">
      <formula>ISBLANK(W166)</formula>
    </cfRule>
  </conditionalFormatting>
  <conditionalFormatting sqref="X170">
    <cfRule type="expression" dxfId="4387" priority="729">
      <formula>ISBLANK(W170)</formula>
    </cfRule>
  </conditionalFormatting>
  <conditionalFormatting sqref="X174">
    <cfRule type="expression" dxfId="4386" priority="788">
      <formula>ISBLANK(W174)</formula>
    </cfRule>
  </conditionalFormatting>
  <conditionalFormatting sqref="X178">
    <cfRule type="expression" dxfId="4385" priority="12709">
      <formula>ISBLANK(W178)</formula>
    </cfRule>
  </conditionalFormatting>
  <conditionalFormatting sqref="X182">
    <cfRule type="expression" dxfId="4384" priority="375">
      <formula>ISBLANK(W182)</formula>
    </cfRule>
  </conditionalFormatting>
  <conditionalFormatting sqref="X186">
    <cfRule type="expression" dxfId="4383" priority="316">
      <formula>ISBLANK(W186)</formula>
    </cfRule>
  </conditionalFormatting>
  <conditionalFormatting sqref="X190">
    <cfRule type="expression" dxfId="4382" priority="14435">
      <formula>ISBLANK(W190)</formula>
    </cfRule>
  </conditionalFormatting>
  <conditionalFormatting sqref="X194">
    <cfRule type="expression" dxfId="4381" priority="14388">
      <formula>ISBLANK(W194)</formula>
    </cfRule>
  </conditionalFormatting>
  <conditionalFormatting sqref="X198">
    <cfRule type="expression" dxfId="4380" priority="14341">
      <formula>ISBLANK(W198)</formula>
    </cfRule>
  </conditionalFormatting>
  <conditionalFormatting sqref="X202">
    <cfRule type="expression" dxfId="4379" priority="14294">
      <formula>ISBLANK(W202)</formula>
    </cfRule>
  </conditionalFormatting>
  <conditionalFormatting sqref="X206">
    <cfRule type="expression" dxfId="4378" priority="14247">
      <formula>ISBLANK(W206)</formula>
    </cfRule>
  </conditionalFormatting>
  <conditionalFormatting sqref="X210">
    <cfRule type="expression" dxfId="4377" priority="14200">
      <formula>ISBLANK(W210)</formula>
    </cfRule>
  </conditionalFormatting>
  <conditionalFormatting sqref="X215">
    <cfRule type="expression" dxfId="4376" priority="7043">
      <formula>ISBLANK(W215)</formula>
    </cfRule>
  </conditionalFormatting>
  <conditionalFormatting sqref="X219">
    <cfRule type="expression" dxfId="4375" priority="6996">
      <formula>ISBLANK(W219)</formula>
    </cfRule>
  </conditionalFormatting>
  <conditionalFormatting sqref="X223">
    <cfRule type="expression" dxfId="4374" priority="6949">
      <formula>ISBLANK(W223)</formula>
    </cfRule>
  </conditionalFormatting>
  <conditionalFormatting sqref="X227">
    <cfRule type="expression" dxfId="4373" priority="6902">
      <formula>ISBLANK(W227)</formula>
    </cfRule>
  </conditionalFormatting>
  <conditionalFormatting sqref="X231">
    <cfRule type="expression" dxfId="4372" priority="6855">
      <formula>ISBLANK(W231)</formula>
    </cfRule>
  </conditionalFormatting>
  <conditionalFormatting sqref="X235">
    <cfRule type="expression" dxfId="4371" priority="6808">
      <formula>ISBLANK(W235)</formula>
    </cfRule>
  </conditionalFormatting>
  <conditionalFormatting sqref="X239">
    <cfRule type="expression" dxfId="4370" priority="2063">
      <formula>ISBLANK(W239)</formula>
    </cfRule>
  </conditionalFormatting>
  <conditionalFormatting sqref="X243">
    <cfRule type="expression" dxfId="4369" priority="6761">
      <formula>ISBLANK(W243)</formula>
    </cfRule>
  </conditionalFormatting>
  <conditionalFormatting sqref="X247">
    <cfRule type="expression" dxfId="4368" priority="6714">
      <formula>ISBLANK(W247)</formula>
    </cfRule>
  </conditionalFormatting>
  <conditionalFormatting sqref="X251">
    <cfRule type="expression" dxfId="4367" priority="6667">
      <formula>ISBLANK(W251)</formula>
    </cfRule>
  </conditionalFormatting>
  <conditionalFormatting sqref="X255">
    <cfRule type="expression" dxfId="4366" priority="6620">
      <formula>ISBLANK(W255)</formula>
    </cfRule>
  </conditionalFormatting>
  <conditionalFormatting sqref="X259">
    <cfRule type="expression" dxfId="4365" priority="2004">
      <formula>ISBLANK(W259)</formula>
    </cfRule>
  </conditionalFormatting>
  <conditionalFormatting sqref="X263">
    <cfRule type="expression" dxfId="4364" priority="6573">
      <formula>ISBLANK(W263)</formula>
    </cfRule>
  </conditionalFormatting>
  <conditionalFormatting sqref="X269">
    <cfRule type="expression" dxfId="4363" priority="7231">
      <formula>ISBLANK(W269)</formula>
    </cfRule>
  </conditionalFormatting>
  <conditionalFormatting sqref="X273">
    <cfRule type="expression" dxfId="4362" priority="1886">
      <formula>ISBLANK(W273)</formula>
    </cfRule>
  </conditionalFormatting>
  <conditionalFormatting sqref="X277">
    <cfRule type="expression" dxfId="4361" priority="647">
      <formula>ISBLANK(W277)</formula>
    </cfRule>
  </conditionalFormatting>
  <conditionalFormatting sqref="X281">
    <cfRule type="expression" dxfId="4360" priority="1827">
      <formula>ISBLANK(W281)</formula>
    </cfRule>
  </conditionalFormatting>
  <conditionalFormatting sqref="X285">
    <cfRule type="expression" dxfId="4359" priority="1945">
      <formula>ISBLANK(W285)</formula>
    </cfRule>
  </conditionalFormatting>
  <conditionalFormatting sqref="X290">
    <cfRule type="expression" dxfId="4358" priority="7184">
      <formula>ISBLANK(W290)</formula>
    </cfRule>
  </conditionalFormatting>
  <conditionalFormatting sqref="X295">
    <cfRule type="expression" dxfId="4357" priority="7137">
      <formula>ISBLANK(W295)</formula>
    </cfRule>
  </conditionalFormatting>
  <conditionalFormatting sqref="X300">
    <cfRule type="expression" dxfId="4356" priority="6526">
      <formula>ISBLANK(W300)</formula>
    </cfRule>
  </conditionalFormatting>
  <conditionalFormatting sqref="X304">
    <cfRule type="expression" dxfId="4355" priority="6479">
      <formula>ISBLANK(W304)</formula>
    </cfRule>
  </conditionalFormatting>
  <conditionalFormatting sqref="X308">
    <cfRule type="expression" dxfId="4354" priority="6432">
      <formula>ISBLANK(W308)</formula>
    </cfRule>
  </conditionalFormatting>
  <conditionalFormatting sqref="X312">
    <cfRule type="expression" dxfId="4353" priority="6385">
      <formula>ISBLANK(W312)</formula>
    </cfRule>
  </conditionalFormatting>
  <conditionalFormatting sqref="X316">
    <cfRule type="expression" dxfId="4352" priority="6338">
      <formula>ISBLANK(W316)</formula>
    </cfRule>
  </conditionalFormatting>
  <conditionalFormatting sqref="X320">
    <cfRule type="expression" dxfId="4351" priority="6291">
      <formula>ISBLANK(W320)</formula>
    </cfRule>
  </conditionalFormatting>
  <conditionalFormatting sqref="X324">
    <cfRule type="expression" dxfId="4350" priority="6244">
      <formula>ISBLANK(W324)</formula>
    </cfRule>
  </conditionalFormatting>
  <conditionalFormatting sqref="X328">
    <cfRule type="expression" dxfId="4349" priority="6197">
      <formula>ISBLANK(W328)</formula>
    </cfRule>
  </conditionalFormatting>
  <conditionalFormatting sqref="X332">
    <cfRule type="expression" dxfId="4348" priority="7090">
      <formula>ISBLANK(W332)</formula>
    </cfRule>
  </conditionalFormatting>
  <conditionalFormatting sqref="X338">
    <cfRule type="expression" dxfId="4347" priority="2429">
      <formula>ISBLANK(W338)</formula>
    </cfRule>
  </conditionalFormatting>
  <conditionalFormatting sqref="X342">
    <cfRule type="expression" dxfId="4346" priority="2421">
      <formula>ISBLANK(W342)</formula>
    </cfRule>
  </conditionalFormatting>
  <conditionalFormatting sqref="X346">
    <cfRule type="expression" dxfId="4345" priority="2413">
      <formula>ISBLANK(W346)</formula>
    </cfRule>
  </conditionalFormatting>
  <conditionalFormatting sqref="X351">
    <cfRule type="expression" dxfId="4344" priority="2405">
      <formula>ISBLANK(W351)</formula>
    </cfRule>
  </conditionalFormatting>
  <conditionalFormatting sqref="X355">
    <cfRule type="expression" dxfId="4343" priority="2397">
      <formula>ISBLANK(W355)</formula>
    </cfRule>
  </conditionalFormatting>
  <conditionalFormatting sqref="X359">
    <cfRule type="expression" dxfId="4342" priority="2389">
      <formula>ISBLANK(W359)</formula>
    </cfRule>
  </conditionalFormatting>
  <conditionalFormatting sqref="X364">
    <cfRule type="expression" dxfId="4341" priority="2381">
      <formula>ISBLANK(W364)</formula>
    </cfRule>
  </conditionalFormatting>
  <conditionalFormatting sqref="X368">
    <cfRule type="expression" dxfId="4340" priority="2373">
      <formula>ISBLANK(W368)</formula>
    </cfRule>
  </conditionalFormatting>
  <conditionalFormatting sqref="X372">
    <cfRule type="expression" dxfId="4339" priority="2365">
      <formula>ISBLANK(W372)</formula>
    </cfRule>
  </conditionalFormatting>
  <conditionalFormatting sqref="X378">
    <cfRule type="expression" dxfId="4338" priority="2357">
      <formula>ISBLANK(W378)</formula>
    </cfRule>
  </conditionalFormatting>
  <conditionalFormatting sqref="X382">
    <cfRule type="expression" dxfId="4337" priority="2349">
      <formula>ISBLANK(W382)</formula>
    </cfRule>
  </conditionalFormatting>
  <conditionalFormatting sqref="X386">
    <cfRule type="expression" dxfId="4336" priority="2341">
      <formula>ISBLANK(W386)</formula>
    </cfRule>
  </conditionalFormatting>
  <conditionalFormatting sqref="X391">
    <cfRule type="expression" dxfId="4335" priority="2333">
      <formula>ISBLANK(W391)</formula>
    </cfRule>
  </conditionalFormatting>
  <conditionalFormatting sqref="X395">
    <cfRule type="expression" dxfId="4334" priority="2325">
      <formula>ISBLANK(W395)</formula>
    </cfRule>
  </conditionalFormatting>
  <conditionalFormatting sqref="X399">
    <cfRule type="expression" dxfId="4333" priority="2317">
      <formula>ISBLANK(W399)</formula>
    </cfRule>
  </conditionalFormatting>
  <conditionalFormatting sqref="X404">
    <cfRule type="expression" dxfId="4332" priority="1567">
      <formula>ISBLANK(W404)</formula>
    </cfRule>
  </conditionalFormatting>
  <conditionalFormatting sqref="X408">
    <cfRule type="expression" dxfId="4331" priority="1449">
      <formula>ISBLANK(W408)</formula>
    </cfRule>
  </conditionalFormatting>
  <conditionalFormatting sqref="X412">
    <cfRule type="expression" dxfId="4330" priority="1508">
      <formula>ISBLANK(W412)</formula>
    </cfRule>
  </conditionalFormatting>
  <conditionalFormatting sqref="X417">
    <cfRule type="expression" dxfId="4329" priority="231">
      <formula>ISBLANK(W417)</formula>
    </cfRule>
  </conditionalFormatting>
  <conditionalFormatting sqref="X418">
    <cfRule type="expression" dxfId="4328" priority="193">
      <formula>ISBLANK(W418)</formula>
    </cfRule>
  </conditionalFormatting>
  <conditionalFormatting sqref="X419">
    <cfRule type="expression" dxfId="4327" priority="155">
      <formula>ISBLANK(W419)</formula>
    </cfRule>
  </conditionalFormatting>
  <conditionalFormatting sqref="X421">
    <cfRule type="expression" dxfId="4326" priority="2309">
      <formula>ISBLANK(W421)</formula>
    </cfRule>
  </conditionalFormatting>
  <conditionalFormatting sqref="X425">
    <cfRule type="expression" dxfId="4325" priority="2301">
      <formula>ISBLANK(W425)</formula>
    </cfRule>
  </conditionalFormatting>
  <conditionalFormatting sqref="X429">
    <cfRule type="expression" dxfId="4324" priority="2293">
      <formula>ISBLANK(W429)</formula>
    </cfRule>
  </conditionalFormatting>
  <conditionalFormatting sqref="X434">
    <cfRule type="expression" dxfId="4323" priority="564">
      <formula>ISBLANK(W434)</formula>
    </cfRule>
  </conditionalFormatting>
  <conditionalFormatting sqref="X438">
    <cfRule type="expression" dxfId="4322" priority="505">
      <formula>ISBLANK(W438)</formula>
    </cfRule>
  </conditionalFormatting>
  <conditionalFormatting sqref="X442">
    <cfRule type="expression" dxfId="4321" priority="446">
      <formula>ISBLANK(W442)</formula>
    </cfRule>
  </conditionalFormatting>
  <conditionalFormatting sqref="X446">
    <cfRule type="expression" dxfId="4320" priority="387">
      <formula>ISBLANK(W446)</formula>
    </cfRule>
  </conditionalFormatting>
  <conditionalFormatting sqref="X451">
    <cfRule type="expression" dxfId="4319" priority="117">
      <formula>ISBLANK(W451)</formula>
    </cfRule>
  </conditionalFormatting>
  <conditionalFormatting sqref="X452">
    <cfRule type="expression" dxfId="4318" priority="79">
      <formula>ISBLANK(W452)</formula>
    </cfRule>
  </conditionalFormatting>
  <conditionalFormatting sqref="X453">
    <cfRule type="expression" dxfId="4317" priority="41">
      <formula>ISBLANK(W453)</formula>
    </cfRule>
  </conditionalFormatting>
  <conditionalFormatting sqref="X454">
    <cfRule type="expression" dxfId="4316" priority="3">
      <formula>ISBLANK(W454)</formula>
    </cfRule>
  </conditionalFormatting>
  <conditionalFormatting sqref="X456">
    <cfRule type="expression" dxfId="4315" priority="8735">
      <formula>ISBLANK(W456)</formula>
    </cfRule>
  </conditionalFormatting>
  <conditionalFormatting sqref="X460">
    <cfRule type="expression" dxfId="4314" priority="8688">
      <formula>ISBLANK(W460)</formula>
    </cfRule>
  </conditionalFormatting>
  <conditionalFormatting sqref="X464">
    <cfRule type="expression" dxfId="4313" priority="8641">
      <formula>ISBLANK(W464)</formula>
    </cfRule>
  </conditionalFormatting>
  <conditionalFormatting sqref="X469">
    <cfRule type="expression" dxfId="4312" priority="8594">
      <formula>ISBLANK(W469)</formula>
    </cfRule>
  </conditionalFormatting>
  <conditionalFormatting sqref="X473">
    <cfRule type="expression" dxfId="4311" priority="8547">
      <formula>ISBLANK(W473)</formula>
    </cfRule>
  </conditionalFormatting>
  <conditionalFormatting sqref="X477">
    <cfRule type="expression" dxfId="4310" priority="8500">
      <formula>ISBLANK(W477)</formula>
    </cfRule>
  </conditionalFormatting>
  <conditionalFormatting sqref="X482">
    <cfRule type="expression" dxfId="4309" priority="8453">
      <formula>ISBLANK(W482)</formula>
    </cfRule>
  </conditionalFormatting>
  <conditionalFormatting sqref="X486">
    <cfRule type="expression" dxfId="4308" priority="8406">
      <formula>ISBLANK(W486)</formula>
    </cfRule>
  </conditionalFormatting>
  <conditionalFormatting sqref="X490">
    <cfRule type="expression" dxfId="4307" priority="8359">
      <formula>ISBLANK(W490)</formula>
    </cfRule>
  </conditionalFormatting>
  <conditionalFormatting sqref="X495">
    <cfRule type="expression" dxfId="4306" priority="8312">
      <formula>ISBLANK(W495)</formula>
    </cfRule>
  </conditionalFormatting>
  <conditionalFormatting sqref="X499">
    <cfRule type="expression" dxfId="4305" priority="8265">
      <formula>ISBLANK(W499)</formula>
    </cfRule>
  </conditionalFormatting>
  <conditionalFormatting sqref="X503">
    <cfRule type="expression" dxfId="4304" priority="8218">
      <formula>ISBLANK(W503)</formula>
    </cfRule>
  </conditionalFormatting>
  <conditionalFormatting sqref="X507">
    <cfRule type="expression" dxfId="4303" priority="8171">
      <formula>ISBLANK(W507)</formula>
    </cfRule>
  </conditionalFormatting>
  <conditionalFormatting sqref="X511">
    <cfRule type="expression" dxfId="4302" priority="1769">
      <formula>ISBLANK(W511)</formula>
    </cfRule>
  </conditionalFormatting>
  <conditionalFormatting sqref="X515">
    <cfRule type="expression" dxfId="4301" priority="1710">
      <formula>ISBLANK(W515)</formula>
    </cfRule>
  </conditionalFormatting>
  <conditionalFormatting sqref="X519">
    <cfRule type="expression" dxfId="4300" priority="1651">
      <formula>ISBLANK(W519)</formula>
    </cfRule>
  </conditionalFormatting>
  <conditionalFormatting sqref="Y22">
    <cfRule type="expression" dxfId="4299" priority="4852">
      <formula>Y22=0</formula>
    </cfRule>
  </conditionalFormatting>
  <conditionalFormatting sqref="Y26">
    <cfRule type="expression" dxfId="4298" priority="4602">
      <formula>Y26=0</formula>
    </cfRule>
  </conditionalFormatting>
  <conditionalFormatting sqref="Y31">
    <cfRule type="expression" dxfId="4297" priority="4598">
      <formula>Y31=0</formula>
    </cfRule>
  </conditionalFormatting>
  <conditionalFormatting sqref="Y35">
    <cfRule type="expression" dxfId="4296" priority="4594">
      <formula>Y35=0</formula>
    </cfRule>
  </conditionalFormatting>
  <conditionalFormatting sqref="Y39">
    <cfRule type="expression" dxfId="4295" priority="4590">
      <formula>Y39=0</formula>
    </cfRule>
  </conditionalFormatting>
  <conditionalFormatting sqref="Y43">
    <cfRule type="expression" dxfId="4294" priority="4586">
      <formula>Y43=0</formula>
    </cfRule>
  </conditionalFormatting>
  <conditionalFormatting sqref="Y47">
    <cfRule type="expression" dxfId="4293" priority="4582">
      <formula>Y47=0</formula>
    </cfRule>
  </conditionalFormatting>
  <conditionalFormatting sqref="Y51">
    <cfRule type="expression" dxfId="4292" priority="4578">
      <formula>Y51=0</formula>
    </cfRule>
  </conditionalFormatting>
  <conditionalFormatting sqref="Y57">
    <cfRule type="expression" dxfId="4291" priority="4574">
      <formula>Y57=0</formula>
    </cfRule>
  </conditionalFormatting>
  <conditionalFormatting sqref="Y61">
    <cfRule type="expression" dxfId="4290" priority="2444">
      <formula>Y61=0</formula>
    </cfRule>
  </conditionalFormatting>
  <conditionalFormatting sqref="Y65">
    <cfRule type="expression" dxfId="4289" priority="2436">
      <formula>Y65=0</formula>
    </cfRule>
  </conditionalFormatting>
  <conditionalFormatting sqref="Y70">
    <cfRule type="expression" dxfId="4288" priority="4562">
      <formula>Y70=0</formula>
    </cfRule>
  </conditionalFormatting>
  <conditionalFormatting sqref="Y74">
    <cfRule type="expression" dxfId="4287" priority="4558">
      <formula>Y74=0</formula>
    </cfRule>
  </conditionalFormatting>
  <conditionalFormatting sqref="Y78">
    <cfRule type="expression" dxfId="4286" priority="4554">
      <formula>Y78=0</formula>
    </cfRule>
  </conditionalFormatting>
  <conditionalFormatting sqref="Y82">
    <cfRule type="expression" dxfId="4285" priority="4550">
      <formula>Y82=0</formula>
    </cfRule>
  </conditionalFormatting>
  <conditionalFormatting sqref="Y86">
    <cfRule type="expression" dxfId="4284" priority="4546">
      <formula>Y86=0</formula>
    </cfRule>
  </conditionalFormatting>
  <conditionalFormatting sqref="Y90">
    <cfRule type="expression" dxfId="4283" priority="4542">
      <formula>Y90=0</formula>
    </cfRule>
  </conditionalFormatting>
  <conditionalFormatting sqref="Y94">
    <cfRule type="expression" dxfId="4282" priority="4538">
      <formula>Y94=0</formula>
    </cfRule>
  </conditionalFormatting>
  <conditionalFormatting sqref="Y98">
    <cfRule type="expression" dxfId="4281" priority="4534">
      <formula>Y98=0</formula>
    </cfRule>
  </conditionalFormatting>
  <conditionalFormatting sqref="Y102">
    <cfRule type="expression" dxfId="4280" priority="2234">
      <formula>Y102=0</formula>
    </cfRule>
  </conditionalFormatting>
  <conditionalFormatting sqref="Y106">
    <cfRule type="expression" dxfId="4279" priority="2175">
      <formula>Y106=0</formula>
    </cfRule>
  </conditionalFormatting>
  <conditionalFormatting sqref="Y110">
    <cfRule type="expression" dxfId="4278" priority="1408">
      <formula>Y110=0</formula>
    </cfRule>
  </conditionalFormatting>
  <conditionalFormatting sqref="Y114">
    <cfRule type="expression" dxfId="4277" priority="1349">
      <formula>Y114=0</formula>
    </cfRule>
  </conditionalFormatting>
  <conditionalFormatting sqref="Y118">
    <cfRule type="expression" dxfId="4276" priority="1290">
      <formula>Y118=0</formula>
    </cfRule>
  </conditionalFormatting>
  <conditionalFormatting sqref="Y122">
    <cfRule type="expression" dxfId="4275" priority="2116">
      <formula>Y122=0</formula>
    </cfRule>
  </conditionalFormatting>
  <conditionalFormatting sqref="Y126">
    <cfRule type="expression" dxfId="4274" priority="4530">
      <formula>Y126=0</formula>
    </cfRule>
  </conditionalFormatting>
  <conditionalFormatting sqref="Y130">
    <cfRule type="expression" dxfId="4273" priority="1231">
      <formula>Y130=0</formula>
    </cfRule>
  </conditionalFormatting>
  <conditionalFormatting sqref="Y134">
    <cfRule type="expression" dxfId="4272" priority="1172">
      <formula>Y134=0</formula>
    </cfRule>
  </conditionalFormatting>
  <conditionalFormatting sqref="Y138">
    <cfRule type="expression" dxfId="4271" priority="1113">
      <formula>Y138=0</formula>
    </cfRule>
  </conditionalFormatting>
  <conditionalFormatting sqref="Y142">
    <cfRule type="expression" dxfId="4270" priority="1054">
      <formula>Y142=0</formula>
    </cfRule>
  </conditionalFormatting>
  <conditionalFormatting sqref="Y146">
    <cfRule type="expression" dxfId="4269" priority="4526">
      <formula>Y146=0</formula>
    </cfRule>
  </conditionalFormatting>
  <conditionalFormatting sqref="Y150">
    <cfRule type="expression" dxfId="4268" priority="995">
      <formula>Y150=0</formula>
    </cfRule>
  </conditionalFormatting>
  <conditionalFormatting sqref="Y154">
    <cfRule type="expression" dxfId="4267" priority="936">
      <formula>Y154=0</formula>
    </cfRule>
  </conditionalFormatting>
  <conditionalFormatting sqref="Y158">
    <cfRule type="expression" dxfId="4266" priority="877">
      <formula>Y158=0</formula>
    </cfRule>
  </conditionalFormatting>
  <conditionalFormatting sqref="Y162">
    <cfRule type="expression" dxfId="4265" priority="818">
      <formula>Y162=0</formula>
    </cfRule>
  </conditionalFormatting>
  <conditionalFormatting sqref="Y166">
    <cfRule type="expression" dxfId="4264" priority="4522">
      <formula>Y166=0</formula>
    </cfRule>
  </conditionalFormatting>
  <conditionalFormatting sqref="Y170">
    <cfRule type="expression" dxfId="4263" priority="700">
      <formula>Y170=0</formula>
    </cfRule>
  </conditionalFormatting>
  <conditionalFormatting sqref="Y174">
    <cfRule type="expression" dxfId="4262" priority="759">
      <formula>Y174=0</formula>
    </cfRule>
  </conditionalFormatting>
  <conditionalFormatting sqref="Y178">
    <cfRule type="expression" dxfId="4261" priority="4518">
      <formula>Y178=0</formula>
    </cfRule>
  </conditionalFormatting>
  <conditionalFormatting sqref="Y182">
    <cfRule type="expression" dxfId="4260" priority="346">
      <formula>Y182=0</formula>
    </cfRule>
  </conditionalFormatting>
  <conditionalFormatting sqref="Y186">
    <cfRule type="expression" dxfId="4259" priority="287">
      <formula>Y186=0</formula>
    </cfRule>
  </conditionalFormatting>
  <conditionalFormatting sqref="Y190">
    <cfRule type="expression" dxfId="4258" priority="4514">
      <formula>Y190=0</formula>
    </cfRule>
  </conditionalFormatting>
  <conditionalFormatting sqref="Y194">
    <cfRule type="expression" dxfId="4257" priority="4510">
      <formula>Y194=0</formula>
    </cfRule>
  </conditionalFormatting>
  <conditionalFormatting sqref="Y198">
    <cfRule type="expression" dxfId="4256" priority="4506">
      <formula>Y198=0</formula>
    </cfRule>
  </conditionalFormatting>
  <conditionalFormatting sqref="Y202">
    <cfRule type="expression" dxfId="4255" priority="4502">
      <formula>Y202=0</formula>
    </cfRule>
  </conditionalFormatting>
  <conditionalFormatting sqref="Y206">
    <cfRule type="expression" dxfId="4254" priority="4498">
      <formula>Y206=0</formula>
    </cfRule>
  </conditionalFormatting>
  <conditionalFormatting sqref="Y210">
    <cfRule type="expression" dxfId="4253" priority="4494">
      <formula>Y210=0</formula>
    </cfRule>
  </conditionalFormatting>
  <conditionalFormatting sqref="Y215">
    <cfRule type="expression" dxfId="4252" priority="4490">
      <formula>Y215=0</formula>
    </cfRule>
  </conditionalFormatting>
  <conditionalFormatting sqref="Y219">
    <cfRule type="expression" dxfId="4251" priority="4486">
      <formula>Y219=0</formula>
    </cfRule>
  </conditionalFormatting>
  <conditionalFormatting sqref="Y223">
    <cfRule type="expression" dxfId="4250" priority="4482">
      <formula>Y223=0</formula>
    </cfRule>
  </conditionalFormatting>
  <conditionalFormatting sqref="Y227">
    <cfRule type="expression" dxfId="4249" priority="4478">
      <formula>Y227=0</formula>
    </cfRule>
  </conditionalFormatting>
  <conditionalFormatting sqref="Y231">
    <cfRule type="expression" dxfId="4248" priority="4474">
      <formula>Y231=0</formula>
    </cfRule>
  </conditionalFormatting>
  <conditionalFormatting sqref="Y235">
    <cfRule type="expression" dxfId="4247" priority="4470">
      <formula>Y235=0</formula>
    </cfRule>
  </conditionalFormatting>
  <conditionalFormatting sqref="Y239">
    <cfRule type="expression" dxfId="4246" priority="2057">
      <formula>Y239=0</formula>
    </cfRule>
  </conditionalFormatting>
  <conditionalFormatting sqref="Y243">
    <cfRule type="expression" dxfId="4245" priority="4466">
      <formula>Y243=0</formula>
    </cfRule>
  </conditionalFormatting>
  <conditionalFormatting sqref="Y247">
    <cfRule type="expression" dxfId="4244" priority="4462">
      <formula>Y247=0</formula>
    </cfRule>
  </conditionalFormatting>
  <conditionalFormatting sqref="Y251">
    <cfRule type="expression" dxfId="4243" priority="4458">
      <formula>Y251=0</formula>
    </cfRule>
  </conditionalFormatting>
  <conditionalFormatting sqref="Y255">
    <cfRule type="expression" dxfId="4242" priority="4454">
      <formula>Y255=0</formula>
    </cfRule>
  </conditionalFormatting>
  <conditionalFormatting sqref="Y259">
    <cfRule type="expression" dxfId="4241" priority="1998">
      <formula>Y259=0</formula>
    </cfRule>
  </conditionalFormatting>
  <conditionalFormatting sqref="Y263">
    <cfRule type="expression" dxfId="4240" priority="4450">
      <formula>Y263=0</formula>
    </cfRule>
  </conditionalFormatting>
  <conditionalFormatting sqref="Y269">
    <cfRule type="expression" dxfId="4239" priority="4446">
      <formula>Y269=0</formula>
    </cfRule>
  </conditionalFormatting>
  <conditionalFormatting sqref="Y273">
    <cfRule type="expression" dxfId="4238" priority="1880">
      <formula>Y273=0</formula>
    </cfRule>
  </conditionalFormatting>
  <conditionalFormatting sqref="Y277">
    <cfRule type="expression" dxfId="4237" priority="641">
      <formula>Y277=0</formula>
    </cfRule>
  </conditionalFormatting>
  <conditionalFormatting sqref="Y281">
    <cfRule type="expression" dxfId="4236" priority="1821">
      <formula>Y281=0</formula>
    </cfRule>
  </conditionalFormatting>
  <conditionalFormatting sqref="Y285">
    <cfRule type="expression" dxfId="4235" priority="1939">
      <formula>Y285=0</formula>
    </cfRule>
  </conditionalFormatting>
  <conditionalFormatting sqref="Y290">
    <cfRule type="expression" dxfId="4234" priority="4442">
      <formula>Y290=0</formula>
    </cfRule>
  </conditionalFormatting>
  <conditionalFormatting sqref="Y295">
    <cfRule type="expression" dxfId="4233" priority="4438">
      <formula>Y295=0</formula>
    </cfRule>
  </conditionalFormatting>
  <conditionalFormatting sqref="Y300">
    <cfRule type="expression" dxfId="4232" priority="4434">
      <formula>Y300=0</formula>
    </cfRule>
  </conditionalFormatting>
  <conditionalFormatting sqref="Y304">
    <cfRule type="expression" dxfId="4231" priority="4430">
      <formula>Y304=0</formula>
    </cfRule>
  </conditionalFormatting>
  <conditionalFormatting sqref="Y308">
    <cfRule type="expression" dxfId="4230" priority="4426">
      <formula>Y308=0</formula>
    </cfRule>
  </conditionalFormatting>
  <conditionalFormatting sqref="Y312">
    <cfRule type="expression" dxfId="4229" priority="4422">
      <formula>Y312=0</formula>
    </cfRule>
  </conditionalFormatting>
  <conditionalFormatting sqref="Y316">
    <cfRule type="expression" dxfId="4228" priority="4418">
      <formula>Y316=0</formula>
    </cfRule>
  </conditionalFormatting>
  <conditionalFormatting sqref="Y320">
    <cfRule type="expression" dxfId="4227" priority="4414">
      <formula>Y320=0</formula>
    </cfRule>
  </conditionalFormatting>
  <conditionalFormatting sqref="Y324">
    <cfRule type="expression" dxfId="4226" priority="4410">
      <formula>Y324=0</formula>
    </cfRule>
  </conditionalFormatting>
  <conditionalFormatting sqref="Y328">
    <cfRule type="expression" dxfId="4225" priority="4406">
      <formula>Y328=0</formula>
    </cfRule>
  </conditionalFormatting>
  <conditionalFormatting sqref="Y332">
    <cfRule type="expression" dxfId="4224" priority="4402">
      <formula>Y332=0</formula>
    </cfRule>
  </conditionalFormatting>
  <conditionalFormatting sqref="Y338">
    <cfRule type="expression" dxfId="4223" priority="2428">
      <formula>Y338=0</formula>
    </cfRule>
  </conditionalFormatting>
  <conditionalFormatting sqref="Y342">
    <cfRule type="expression" dxfId="4222" priority="2420">
      <formula>Y342=0</formula>
    </cfRule>
  </conditionalFormatting>
  <conditionalFormatting sqref="Y346">
    <cfRule type="expression" dxfId="4221" priority="2412">
      <formula>Y346=0</formula>
    </cfRule>
  </conditionalFormatting>
  <conditionalFormatting sqref="Y351">
    <cfRule type="expression" dxfId="4220" priority="2404">
      <formula>Y351=0</formula>
    </cfRule>
  </conditionalFormatting>
  <conditionalFormatting sqref="Y355">
    <cfRule type="expression" dxfId="4219" priority="2396">
      <formula>Y355=0</formula>
    </cfRule>
  </conditionalFormatting>
  <conditionalFormatting sqref="Y359">
    <cfRule type="expression" dxfId="4218" priority="2388">
      <formula>Y359=0</formula>
    </cfRule>
  </conditionalFormatting>
  <conditionalFormatting sqref="Y364">
    <cfRule type="expression" dxfId="4217" priority="2380">
      <formula>Y364=0</formula>
    </cfRule>
  </conditionalFormatting>
  <conditionalFormatting sqref="Y368">
    <cfRule type="expression" dxfId="4216" priority="2372">
      <formula>Y368=0</formula>
    </cfRule>
  </conditionalFormatting>
  <conditionalFormatting sqref="Y372">
    <cfRule type="expression" dxfId="4215" priority="2364">
      <formula>Y372=0</formula>
    </cfRule>
  </conditionalFormatting>
  <conditionalFormatting sqref="Y378">
    <cfRule type="expression" dxfId="4214" priority="2356">
      <formula>Y378=0</formula>
    </cfRule>
  </conditionalFormatting>
  <conditionalFormatting sqref="Y382">
    <cfRule type="expression" dxfId="4213" priority="2348">
      <formula>Y382=0</formula>
    </cfRule>
  </conditionalFormatting>
  <conditionalFormatting sqref="Y386">
    <cfRule type="expression" dxfId="4212" priority="2340">
      <formula>Y386=0</formula>
    </cfRule>
  </conditionalFormatting>
  <conditionalFormatting sqref="Y391">
    <cfRule type="expression" dxfId="4211" priority="2332">
      <formula>Y391=0</formula>
    </cfRule>
  </conditionalFormatting>
  <conditionalFormatting sqref="Y395">
    <cfRule type="expression" dxfId="4210" priority="2324">
      <formula>Y395=0</formula>
    </cfRule>
  </conditionalFormatting>
  <conditionalFormatting sqref="Y399">
    <cfRule type="expression" dxfId="4209" priority="2316">
      <formula>Y399=0</formula>
    </cfRule>
  </conditionalFormatting>
  <conditionalFormatting sqref="Y404">
    <cfRule type="expression" dxfId="4208" priority="1566">
      <formula>Y404=0</formula>
    </cfRule>
  </conditionalFormatting>
  <conditionalFormatting sqref="Y408">
    <cfRule type="expression" dxfId="4207" priority="1448">
      <formula>Y408=0</formula>
    </cfRule>
  </conditionalFormatting>
  <conditionalFormatting sqref="Y412">
    <cfRule type="expression" dxfId="4206" priority="1507">
      <formula>Y412=0</formula>
    </cfRule>
  </conditionalFormatting>
  <conditionalFormatting sqref="Y417">
    <cfRule type="expression" dxfId="4205" priority="230">
      <formula>Y417=0</formula>
    </cfRule>
  </conditionalFormatting>
  <conditionalFormatting sqref="Y418">
    <cfRule type="expression" dxfId="4204" priority="192">
      <formula>Y418=0</formula>
    </cfRule>
  </conditionalFormatting>
  <conditionalFormatting sqref="Y419">
    <cfRule type="expression" dxfId="4203" priority="154">
      <formula>Y419=0</formula>
    </cfRule>
  </conditionalFormatting>
  <conditionalFormatting sqref="Y421">
    <cfRule type="expression" dxfId="4202" priority="2308">
      <formula>Y421=0</formula>
    </cfRule>
  </conditionalFormatting>
  <conditionalFormatting sqref="Y425">
    <cfRule type="expression" dxfId="4201" priority="2300">
      <formula>Y425=0</formula>
    </cfRule>
  </conditionalFormatting>
  <conditionalFormatting sqref="Y429">
    <cfRule type="expression" dxfId="4200" priority="2292">
      <formula>Y429=0</formula>
    </cfRule>
  </conditionalFormatting>
  <conditionalFormatting sqref="Y434">
    <cfRule type="expression" dxfId="4199" priority="563">
      <formula>Y434=0</formula>
    </cfRule>
  </conditionalFormatting>
  <conditionalFormatting sqref="Y438">
    <cfRule type="expression" dxfId="4198" priority="504">
      <formula>Y438=0</formula>
    </cfRule>
  </conditionalFormatting>
  <conditionalFormatting sqref="Y442">
    <cfRule type="expression" dxfId="4197" priority="445">
      <formula>Y442=0</formula>
    </cfRule>
  </conditionalFormatting>
  <conditionalFormatting sqref="Y446">
    <cfRule type="expression" dxfId="4196" priority="386">
      <formula>Y446=0</formula>
    </cfRule>
  </conditionalFormatting>
  <conditionalFormatting sqref="Y451">
    <cfRule type="expression" dxfId="4195" priority="116">
      <formula>Y451=0</formula>
    </cfRule>
  </conditionalFormatting>
  <conditionalFormatting sqref="Y452">
    <cfRule type="expression" dxfId="4194" priority="78">
      <formula>Y452=0</formula>
    </cfRule>
  </conditionalFormatting>
  <conditionalFormatting sqref="Y453">
    <cfRule type="expression" dxfId="4193" priority="40">
      <formula>Y453=0</formula>
    </cfRule>
  </conditionalFormatting>
  <conditionalFormatting sqref="Y454">
    <cfRule type="expression" dxfId="4192" priority="2">
      <formula>Y454=0</formula>
    </cfRule>
  </conditionalFormatting>
  <conditionalFormatting sqref="Y456">
    <cfRule type="expression" dxfId="4191" priority="4326">
      <formula>Y456=0</formula>
    </cfRule>
  </conditionalFormatting>
  <conditionalFormatting sqref="Y460">
    <cfRule type="expression" dxfId="4190" priority="4322">
      <formula>Y460=0</formula>
    </cfRule>
  </conditionalFormatting>
  <conditionalFormatting sqref="Y464">
    <cfRule type="expression" dxfId="4189" priority="4318">
      <formula>Y464=0</formula>
    </cfRule>
  </conditionalFormatting>
  <conditionalFormatting sqref="Y469">
    <cfRule type="expression" dxfId="4188" priority="4314">
      <formula>Y469=0</formula>
    </cfRule>
  </conditionalFormatting>
  <conditionalFormatting sqref="Y473">
    <cfRule type="expression" dxfId="4187" priority="4310">
      <formula>Y473=0</formula>
    </cfRule>
  </conditionalFormatting>
  <conditionalFormatting sqref="Y477">
    <cfRule type="expression" dxfId="4186" priority="4306">
      <formula>Y477=0</formula>
    </cfRule>
  </conditionalFormatting>
  <conditionalFormatting sqref="Y482">
    <cfRule type="expression" dxfId="4185" priority="4302">
      <formula>Y482=0</formula>
    </cfRule>
  </conditionalFormatting>
  <conditionalFormatting sqref="Y486">
    <cfRule type="expression" dxfId="4184" priority="4298">
      <formula>Y486=0</formula>
    </cfRule>
  </conditionalFormatting>
  <conditionalFormatting sqref="Y490">
    <cfRule type="expression" dxfId="4183" priority="4294">
      <formula>Y490=0</formula>
    </cfRule>
  </conditionalFormatting>
  <conditionalFormatting sqref="Y495">
    <cfRule type="expression" dxfId="4182" priority="4290">
      <formula>Y495=0</formula>
    </cfRule>
  </conditionalFormatting>
  <conditionalFormatting sqref="Y499">
    <cfRule type="expression" dxfId="4181" priority="4286">
      <formula>Y499=0</formula>
    </cfRule>
  </conditionalFormatting>
  <conditionalFormatting sqref="Y503">
    <cfRule type="expression" dxfId="4180" priority="4282">
      <formula>Y503=0</formula>
    </cfRule>
  </conditionalFormatting>
  <conditionalFormatting sqref="Y507">
    <cfRule type="expression" dxfId="4179" priority="4278">
      <formula>Y507=0</formula>
    </cfRule>
  </conditionalFormatting>
  <conditionalFormatting sqref="Y511">
    <cfRule type="expression" dxfId="4178" priority="1762">
      <formula>Y511=0</formula>
    </cfRule>
  </conditionalFormatting>
  <conditionalFormatting sqref="Y515">
    <cfRule type="expression" dxfId="4177" priority="1703">
      <formula>Y515=0</formula>
    </cfRule>
  </conditionalFormatting>
  <conditionalFormatting sqref="Y519">
    <cfRule type="expression" dxfId="4176" priority="1644">
      <formula>Y519=0</formula>
    </cfRule>
  </conditionalFormatting>
  <conditionalFormatting sqref="Z22">
    <cfRule type="cellIs" dxfId="4175" priority="16303" operator="greaterThan">
      <formula>G22</formula>
    </cfRule>
    <cfRule type="expression" dxfId="4174" priority="4604">
      <formula>Z22=0</formula>
    </cfRule>
    <cfRule type="cellIs" dxfId="4173" priority="4851" operator="equal">
      <formula>G22</formula>
    </cfRule>
  </conditionalFormatting>
  <conditionalFormatting sqref="Z26">
    <cfRule type="expression" dxfId="4172" priority="4600">
      <formula>Z26=0</formula>
    </cfRule>
    <cfRule type="cellIs" dxfId="4171" priority="4601" operator="equal">
      <formula>G26</formula>
    </cfRule>
    <cfRule type="cellIs" dxfId="4170" priority="4603" operator="greaterThan">
      <formula>G26</formula>
    </cfRule>
  </conditionalFormatting>
  <conditionalFormatting sqref="Z31">
    <cfRule type="cellIs" dxfId="4169" priority="4599" operator="greaterThan">
      <formula>G31</formula>
    </cfRule>
    <cfRule type="cellIs" dxfId="4168" priority="4597" operator="equal">
      <formula>G31</formula>
    </cfRule>
    <cfRule type="expression" dxfId="4167" priority="4596">
      <formula>Z31=0</formula>
    </cfRule>
  </conditionalFormatting>
  <conditionalFormatting sqref="Z35">
    <cfRule type="cellIs" dxfId="4166" priority="4593" operator="equal">
      <formula>G35</formula>
    </cfRule>
    <cfRule type="expression" dxfId="4165" priority="4592">
      <formula>Z35=0</formula>
    </cfRule>
    <cfRule type="cellIs" dxfId="4164" priority="4595" operator="greaterThan">
      <formula>G35</formula>
    </cfRule>
  </conditionalFormatting>
  <conditionalFormatting sqref="Z39">
    <cfRule type="cellIs" dxfId="4163" priority="4591" operator="greaterThan">
      <formula>G39</formula>
    </cfRule>
    <cfRule type="expression" dxfId="4162" priority="4588">
      <formula>Z39=0</formula>
    </cfRule>
    <cfRule type="cellIs" dxfId="4161" priority="4589" operator="equal">
      <formula>G39</formula>
    </cfRule>
  </conditionalFormatting>
  <conditionalFormatting sqref="Z43">
    <cfRule type="cellIs" dxfId="4160" priority="4587" operator="greaterThan">
      <formula>G43</formula>
    </cfRule>
    <cfRule type="cellIs" dxfId="4159" priority="4585" operator="equal">
      <formula>G43</formula>
    </cfRule>
    <cfRule type="expression" dxfId="4158" priority="4584">
      <formula>Z43=0</formula>
    </cfRule>
  </conditionalFormatting>
  <conditionalFormatting sqref="Z47">
    <cfRule type="expression" dxfId="4157" priority="4580">
      <formula>Z47=0</formula>
    </cfRule>
    <cfRule type="cellIs" dxfId="4156" priority="4581" operator="equal">
      <formula>G47</formula>
    </cfRule>
    <cfRule type="cellIs" dxfId="4155" priority="4583" operator="greaterThan">
      <formula>G47</formula>
    </cfRule>
  </conditionalFormatting>
  <conditionalFormatting sqref="Z51">
    <cfRule type="expression" dxfId="4154" priority="4576">
      <formula>Z51=0</formula>
    </cfRule>
    <cfRule type="cellIs" dxfId="4153" priority="4577" operator="equal">
      <formula>G51</formula>
    </cfRule>
    <cfRule type="cellIs" dxfId="4152" priority="4579" operator="greaterThan">
      <formula>G51</formula>
    </cfRule>
  </conditionalFormatting>
  <conditionalFormatting sqref="Z57">
    <cfRule type="expression" dxfId="4151" priority="4572">
      <formula>Z57=0</formula>
    </cfRule>
    <cfRule type="cellIs" dxfId="4150" priority="4573" operator="equal">
      <formula>G57</formula>
    </cfRule>
    <cfRule type="cellIs" dxfId="4149" priority="4575" operator="greaterThan">
      <formula>G57</formula>
    </cfRule>
  </conditionalFormatting>
  <conditionalFormatting sqref="Z61">
    <cfRule type="expression" dxfId="4148" priority="4568">
      <formula>Z61=0</formula>
    </cfRule>
    <cfRule type="cellIs" dxfId="4147" priority="4571" operator="greaterThan">
      <formula>G61</formula>
    </cfRule>
    <cfRule type="cellIs" dxfId="4146" priority="4569" operator="equal">
      <formula>G61</formula>
    </cfRule>
  </conditionalFormatting>
  <conditionalFormatting sqref="Z65">
    <cfRule type="cellIs" dxfId="4145" priority="4567" operator="greaterThan">
      <formula>G65</formula>
    </cfRule>
    <cfRule type="cellIs" dxfId="4144" priority="4565" operator="equal">
      <formula>G65</formula>
    </cfRule>
    <cfRule type="expression" dxfId="4143" priority="4564">
      <formula>Z65=0</formula>
    </cfRule>
  </conditionalFormatting>
  <conditionalFormatting sqref="Z70">
    <cfRule type="cellIs" dxfId="4142" priority="4563" operator="greaterThan">
      <formula>G70</formula>
    </cfRule>
    <cfRule type="cellIs" dxfId="4141" priority="4561" operator="equal">
      <formula>G70</formula>
    </cfRule>
    <cfRule type="expression" dxfId="4140" priority="4560">
      <formula>Z70=0</formula>
    </cfRule>
  </conditionalFormatting>
  <conditionalFormatting sqref="Z74">
    <cfRule type="cellIs" dxfId="4139" priority="4557" operator="equal">
      <formula>G74</formula>
    </cfRule>
    <cfRule type="expression" dxfId="4138" priority="4556">
      <formula>Z74=0</formula>
    </cfRule>
    <cfRule type="cellIs" dxfId="4137" priority="4559" operator="greaterThan">
      <formula>G74</formula>
    </cfRule>
  </conditionalFormatting>
  <conditionalFormatting sqref="Z78">
    <cfRule type="cellIs" dxfId="4136" priority="4555" operator="greaterThan">
      <formula>G78</formula>
    </cfRule>
    <cfRule type="cellIs" dxfId="4135" priority="4553" operator="equal">
      <formula>G78</formula>
    </cfRule>
    <cfRule type="expression" dxfId="4134" priority="4552">
      <formula>Z78=0</formula>
    </cfRule>
  </conditionalFormatting>
  <conditionalFormatting sqref="Z82">
    <cfRule type="cellIs" dxfId="4133" priority="4551" operator="greaterThan">
      <formula>G82</formula>
    </cfRule>
    <cfRule type="cellIs" dxfId="4132" priority="4549" operator="equal">
      <formula>G82</formula>
    </cfRule>
    <cfRule type="expression" dxfId="4131" priority="4548">
      <formula>Z82=0</formula>
    </cfRule>
  </conditionalFormatting>
  <conditionalFormatting sqref="Z86">
    <cfRule type="cellIs" dxfId="4130" priority="4545" operator="equal">
      <formula>G86</formula>
    </cfRule>
    <cfRule type="expression" dxfId="4129" priority="4544">
      <formula>Z86=0</formula>
    </cfRule>
    <cfRule type="cellIs" dxfId="4128" priority="4547" operator="greaterThan">
      <formula>G86</formula>
    </cfRule>
  </conditionalFormatting>
  <conditionalFormatting sqref="Z90">
    <cfRule type="cellIs" dxfId="4127" priority="4541" operator="equal">
      <formula>G90</formula>
    </cfRule>
    <cfRule type="cellIs" dxfId="4126" priority="4543" operator="greaterThan">
      <formula>G90</formula>
    </cfRule>
    <cfRule type="expression" dxfId="4125" priority="4540">
      <formula>Z90=0</formula>
    </cfRule>
  </conditionalFormatting>
  <conditionalFormatting sqref="Z94">
    <cfRule type="cellIs" dxfId="4124" priority="4537" operator="equal">
      <formula>G94</formula>
    </cfRule>
    <cfRule type="expression" dxfId="4123" priority="4536">
      <formula>Z94=0</formula>
    </cfRule>
    <cfRule type="cellIs" dxfId="4122" priority="4539" operator="greaterThan">
      <formula>G94</formula>
    </cfRule>
  </conditionalFormatting>
  <conditionalFormatting sqref="Z98">
    <cfRule type="cellIs" dxfId="4121" priority="4533" operator="equal">
      <formula>G98</formula>
    </cfRule>
    <cfRule type="expression" dxfId="4120" priority="4532">
      <formula>Z98=0</formula>
    </cfRule>
    <cfRule type="cellIs" dxfId="4119" priority="4535" operator="greaterThan">
      <formula>G98</formula>
    </cfRule>
  </conditionalFormatting>
  <conditionalFormatting sqref="Z102">
    <cfRule type="cellIs" dxfId="4118" priority="2233" operator="equal">
      <formula>G102</formula>
    </cfRule>
    <cfRule type="expression" dxfId="4117" priority="2232">
      <formula>Z102=0</formula>
    </cfRule>
    <cfRule type="cellIs" dxfId="4116" priority="2235" operator="greaterThan">
      <formula>G102</formula>
    </cfRule>
  </conditionalFormatting>
  <conditionalFormatting sqref="Z106">
    <cfRule type="cellIs" dxfId="4115" priority="2174" operator="equal">
      <formula>G106</formula>
    </cfRule>
    <cfRule type="expression" dxfId="4114" priority="2173">
      <formula>Z106=0</formula>
    </cfRule>
    <cfRule type="cellIs" dxfId="4113" priority="2176" operator="greaterThan">
      <formula>G106</formula>
    </cfRule>
  </conditionalFormatting>
  <conditionalFormatting sqref="Z110">
    <cfRule type="cellIs" dxfId="4112" priority="1409" operator="greaterThan">
      <formula>G110</formula>
    </cfRule>
    <cfRule type="cellIs" dxfId="4111" priority="1407" operator="equal">
      <formula>G110</formula>
    </cfRule>
    <cfRule type="expression" dxfId="4110" priority="1406">
      <formula>Z110=0</formula>
    </cfRule>
  </conditionalFormatting>
  <conditionalFormatting sqref="Z114">
    <cfRule type="expression" dxfId="4109" priority="1347">
      <formula>Z114=0</formula>
    </cfRule>
    <cfRule type="cellIs" dxfId="4108" priority="1348" operator="equal">
      <formula>G114</formula>
    </cfRule>
    <cfRule type="cellIs" dxfId="4107" priority="1350" operator="greaterThan">
      <formula>G114</formula>
    </cfRule>
  </conditionalFormatting>
  <conditionalFormatting sqref="Z118">
    <cfRule type="expression" dxfId="4106" priority="1288">
      <formula>Z118=0</formula>
    </cfRule>
    <cfRule type="cellIs" dxfId="4105" priority="1291" operator="greaterThan">
      <formula>G118</formula>
    </cfRule>
    <cfRule type="cellIs" dxfId="4104" priority="1289" operator="equal">
      <formula>G118</formula>
    </cfRule>
  </conditionalFormatting>
  <conditionalFormatting sqref="Z122">
    <cfRule type="expression" dxfId="4103" priority="2114">
      <formula>Z122=0</formula>
    </cfRule>
    <cfRule type="cellIs" dxfId="4102" priority="2115" operator="equal">
      <formula>G122</formula>
    </cfRule>
    <cfRule type="cellIs" dxfId="4101" priority="2117" operator="greaterThan">
      <formula>G122</formula>
    </cfRule>
  </conditionalFormatting>
  <conditionalFormatting sqref="Z126">
    <cfRule type="cellIs" dxfId="4100" priority="4531" operator="greaterThan">
      <formula>G126</formula>
    </cfRule>
    <cfRule type="cellIs" dxfId="4099" priority="4529" operator="equal">
      <formula>G126</formula>
    </cfRule>
    <cfRule type="expression" dxfId="4098" priority="4528">
      <formula>Z126=0</formula>
    </cfRule>
  </conditionalFormatting>
  <conditionalFormatting sqref="Z130">
    <cfRule type="cellIs" dxfId="4097" priority="1232" operator="greaterThan">
      <formula>G130</formula>
    </cfRule>
    <cfRule type="cellIs" dxfId="4096" priority="1230" operator="equal">
      <formula>G130</formula>
    </cfRule>
    <cfRule type="expression" dxfId="4095" priority="1229">
      <formula>Z130=0</formula>
    </cfRule>
  </conditionalFormatting>
  <conditionalFormatting sqref="Z134">
    <cfRule type="cellIs" dxfId="4094" priority="1173" operator="greaterThan">
      <formula>G134</formula>
    </cfRule>
    <cfRule type="expression" dxfId="4093" priority="1170">
      <formula>Z134=0</formula>
    </cfRule>
    <cfRule type="cellIs" dxfId="4092" priority="1171" operator="equal">
      <formula>G134</formula>
    </cfRule>
  </conditionalFormatting>
  <conditionalFormatting sqref="Z138">
    <cfRule type="cellIs" dxfId="4091" priority="1112" operator="equal">
      <formula>G138</formula>
    </cfRule>
    <cfRule type="expression" dxfId="4090" priority="1111">
      <formula>Z138=0</formula>
    </cfRule>
    <cfRule type="cellIs" dxfId="4089" priority="1114" operator="greaterThan">
      <formula>G138</formula>
    </cfRule>
  </conditionalFormatting>
  <conditionalFormatting sqref="Z142">
    <cfRule type="cellIs" dxfId="4088" priority="1053" operator="equal">
      <formula>G142</formula>
    </cfRule>
    <cfRule type="expression" dxfId="4087" priority="1052">
      <formula>Z142=0</formula>
    </cfRule>
    <cfRule type="cellIs" dxfId="4086" priority="1055" operator="greaterThan">
      <formula>G142</formula>
    </cfRule>
  </conditionalFormatting>
  <conditionalFormatting sqref="Z146">
    <cfRule type="expression" dxfId="4085" priority="4524">
      <formula>Z146=0</formula>
    </cfRule>
    <cfRule type="cellIs" dxfId="4084" priority="4525" operator="equal">
      <formula>G146</formula>
    </cfRule>
    <cfRule type="cellIs" dxfId="4083" priority="4527" operator="greaterThan">
      <formula>G146</formula>
    </cfRule>
  </conditionalFormatting>
  <conditionalFormatting sqref="Z150">
    <cfRule type="expression" dxfId="4082" priority="993">
      <formula>Z150=0</formula>
    </cfRule>
    <cfRule type="cellIs" dxfId="4081" priority="996" operator="greaterThan">
      <formula>G150</formula>
    </cfRule>
    <cfRule type="cellIs" dxfId="4080" priority="994" operator="equal">
      <formula>G150</formula>
    </cfRule>
  </conditionalFormatting>
  <conditionalFormatting sqref="Z154">
    <cfRule type="expression" dxfId="4079" priority="934">
      <formula>Z154=0</formula>
    </cfRule>
    <cfRule type="cellIs" dxfId="4078" priority="935" operator="equal">
      <formula>G154</formula>
    </cfRule>
    <cfRule type="cellIs" dxfId="4077" priority="937" operator="greaterThan">
      <formula>G154</formula>
    </cfRule>
  </conditionalFormatting>
  <conditionalFormatting sqref="Z158">
    <cfRule type="expression" dxfId="4076" priority="875">
      <formula>Z158=0</formula>
    </cfRule>
    <cfRule type="cellIs" dxfId="4075" priority="876" operator="equal">
      <formula>G158</formula>
    </cfRule>
    <cfRule type="cellIs" dxfId="4074" priority="878" operator="greaterThan">
      <formula>G158</formula>
    </cfRule>
  </conditionalFormatting>
  <conditionalFormatting sqref="Z162">
    <cfRule type="cellIs" dxfId="4073" priority="819" operator="greaterThan">
      <formula>G162</formula>
    </cfRule>
    <cfRule type="cellIs" dxfId="4072" priority="817" operator="equal">
      <formula>G162</formula>
    </cfRule>
    <cfRule type="expression" dxfId="4071" priority="816">
      <formula>Z162=0</formula>
    </cfRule>
  </conditionalFormatting>
  <conditionalFormatting sqref="Z166">
    <cfRule type="cellIs" dxfId="4070" priority="4523" operator="greaterThan">
      <formula>G166</formula>
    </cfRule>
    <cfRule type="expression" dxfId="4069" priority="4520">
      <formula>Z166=0</formula>
    </cfRule>
    <cfRule type="cellIs" dxfId="4068" priority="4521" operator="equal">
      <formula>G166</formula>
    </cfRule>
  </conditionalFormatting>
  <conditionalFormatting sqref="Z170">
    <cfRule type="cellIs" dxfId="4067" priority="699" operator="equal">
      <formula>G170</formula>
    </cfRule>
    <cfRule type="expression" dxfId="4066" priority="698">
      <formula>Z170=0</formula>
    </cfRule>
    <cfRule type="cellIs" dxfId="4065" priority="701" operator="greaterThan">
      <formula>G170</formula>
    </cfRule>
  </conditionalFormatting>
  <conditionalFormatting sqref="Z174">
    <cfRule type="expression" dxfId="4064" priority="757">
      <formula>Z174=0</formula>
    </cfRule>
    <cfRule type="cellIs" dxfId="4063" priority="758" operator="equal">
      <formula>G174</formula>
    </cfRule>
    <cfRule type="cellIs" dxfId="4062" priority="760" operator="greaterThan">
      <formula>G174</formula>
    </cfRule>
  </conditionalFormatting>
  <conditionalFormatting sqref="Z178">
    <cfRule type="cellIs" dxfId="4061" priority="4519" operator="greaterThan">
      <formula>G178</formula>
    </cfRule>
    <cfRule type="cellIs" dxfId="4060" priority="4517" operator="equal">
      <formula>G178</formula>
    </cfRule>
    <cfRule type="expression" dxfId="4059" priority="4516">
      <formula>Z178=0</formula>
    </cfRule>
  </conditionalFormatting>
  <conditionalFormatting sqref="Z182">
    <cfRule type="expression" dxfId="4058" priority="344">
      <formula>Z182=0</formula>
    </cfRule>
    <cfRule type="cellIs" dxfId="4057" priority="347" operator="greaterThan">
      <formula>G182</formula>
    </cfRule>
    <cfRule type="cellIs" dxfId="4056" priority="345" operator="equal">
      <formula>G182</formula>
    </cfRule>
  </conditionalFormatting>
  <conditionalFormatting sqref="Z186">
    <cfRule type="expression" dxfId="4055" priority="285">
      <formula>Z186=0</formula>
    </cfRule>
    <cfRule type="cellIs" dxfId="4054" priority="286" operator="equal">
      <formula>G186</formula>
    </cfRule>
    <cfRule type="cellIs" dxfId="4053" priority="288" operator="greaterThan">
      <formula>G186</formula>
    </cfRule>
  </conditionalFormatting>
  <conditionalFormatting sqref="Z190">
    <cfRule type="expression" dxfId="4052" priority="4512">
      <formula>Z190=0</formula>
    </cfRule>
    <cfRule type="cellIs" dxfId="4051" priority="4513" operator="equal">
      <formula>G190</formula>
    </cfRule>
    <cfRule type="cellIs" dxfId="4050" priority="4515" operator="greaterThan">
      <formula>G190</formula>
    </cfRule>
  </conditionalFormatting>
  <conditionalFormatting sqref="Z194">
    <cfRule type="cellIs" dxfId="4049" priority="4511" operator="greaterThan">
      <formula>G194</formula>
    </cfRule>
    <cfRule type="expression" dxfId="4048" priority="4508">
      <formula>Z194=0</formula>
    </cfRule>
    <cfRule type="cellIs" dxfId="4047" priority="4509" operator="equal">
      <formula>G194</formula>
    </cfRule>
  </conditionalFormatting>
  <conditionalFormatting sqref="Z198">
    <cfRule type="cellIs" dxfId="4046" priority="4505" operator="equal">
      <formula>G198</formula>
    </cfRule>
    <cfRule type="cellIs" dxfId="4045" priority="4507" operator="greaterThan">
      <formula>G198</formula>
    </cfRule>
    <cfRule type="expression" dxfId="4044" priority="4504">
      <formula>Z198=0</formula>
    </cfRule>
  </conditionalFormatting>
  <conditionalFormatting sqref="Z202">
    <cfRule type="expression" dxfId="4043" priority="4500">
      <formula>Z202=0</formula>
    </cfRule>
    <cfRule type="cellIs" dxfId="4042" priority="4501" operator="equal">
      <formula>G202</formula>
    </cfRule>
    <cfRule type="cellIs" dxfId="4041" priority="4503" operator="greaterThan">
      <formula>G202</formula>
    </cfRule>
  </conditionalFormatting>
  <conditionalFormatting sqref="Z206">
    <cfRule type="expression" dxfId="4040" priority="4496">
      <formula>Z206=0</formula>
    </cfRule>
    <cfRule type="cellIs" dxfId="4039" priority="4497" operator="equal">
      <formula>G206</formula>
    </cfRule>
    <cfRule type="cellIs" dxfId="4038" priority="4499" operator="greaterThan">
      <formula>G206</formula>
    </cfRule>
  </conditionalFormatting>
  <conditionalFormatting sqref="Z210">
    <cfRule type="cellIs" dxfId="4037" priority="4495" operator="greaterThan">
      <formula>G210</formula>
    </cfRule>
    <cfRule type="expression" dxfId="4036" priority="4492">
      <formula>Z210=0</formula>
    </cfRule>
    <cfRule type="cellIs" dxfId="4035" priority="4493" operator="equal">
      <formula>G210</formula>
    </cfRule>
  </conditionalFormatting>
  <conditionalFormatting sqref="Z215">
    <cfRule type="expression" dxfId="4034" priority="4488">
      <formula>Z215=0</formula>
    </cfRule>
    <cfRule type="cellIs" dxfId="4033" priority="4491" operator="greaterThan">
      <formula>G215</formula>
    </cfRule>
    <cfRule type="cellIs" dxfId="4032" priority="4489" operator="equal">
      <formula>G215</formula>
    </cfRule>
  </conditionalFormatting>
  <conditionalFormatting sqref="Z219">
    <cfRule type="cellIs" dxfId="4031" priority="4485" operator="equal">
      <formula>G219</formula>
    </cfRule>
    <cfRule type="cellIs" dxfId="4030" priority="4487" operator="greaterThan">
      <formula>G219</formula>
    </cfRule>
    <cfRule type="expression" dxfId="4029" priority="4484">
      <formula>Z219=0</formula>
    </cfRule>
  </conditionalFormatting>
  <conditionalFormatting sqref="Z223">
    <cfRule type="cellIs" dxfId="4028" priority="4481" operator="equal">
      <formula>G223</formula>
    </cfRule>
    <cfRule type="expression" dxfId="4027" priority="4480">
      <formula>Z223=0</formula>
    </cfRule>
    <cfRule type="cellIs" dxfId="4026" priority="4483" operator="greaterThan">
      <formula>G223</formula>
    </cfRule>
  </conditionalFormatting>
  <conditionalFormatting sqref="Z227">
    <cfRule type="cellIs" dxfId="4025" priority="4479" operator="greaterThan">
      <formula>G227</formula>
    </cfRule>
    <cfRule type="cellIs" dxfId="4024" priority="4477" operator="equal">
      <formula>G227</formula>
    </cfRule>
    <cfRule type="expression" dxfId="4023" priority="4476">
      <formula>Z227=0</formula>
    </cfRule>
  </conditionalFormatting>
  <conditionalFormatting sqref="Z231">
    <cfRule type="cellIs" dxfId="4022" priority="4475" operator="greaterThan">
      <formula>G231</formula>
    </cfRule>
    <cfRule type="cellIs" dxfId="4021" priority="4473" operator="equal">
      <formula>G231</formula>
    </cfRule>
    <cfRule type="expression" dxfId="4020" priority="4472">
      <formula>Z231=0</formula>
    </cfRule>
  </conditionalFormatting>
  <conditionalFormatting sqref="Z235">
    <cfRule type="expression" dxfId="4019" priority="4468">
      <formula>Z235=0</formula>
    </cfRule>
    <cfRule type="cellIs" dxfId="4018" priority="4469" operator="equal">
      <formula>G235</formula>
    </cfRule>
    <cfRule type="cellIs" dxfId="4017" priority="4471" operator="greaterThan">
      <formula>G235</formula>
    </cfRule>
  </conditionalFormatting>
  <conditionalFormatting sqref="Z239">
    <cfRule type="expression" dxfId="4016" priority="2055">
      <formula>Z239=0</formula>
    </cfRule>
    <cfRule type="cellIs" dxfId="4015" priority="2056" operator="equal">
      <formula>G239</formula>
    </cfRule>
    <cfRule type="cellIs" dxfId="4014" priority="2058" operator="greaterThan">
      <formula>G239</formula>
    </cfRule>
  </conditionalFormatting>
  <conditionalFormatting sqref="Z243">
    <cfRule type="expression" dxfId="4013" priority="4464">
      <formula>Z243=0</formula>
    </cfRule>
    <cfRule type="cellIs" dxfId="4012" priority="4465" operator="equal">
      <formula>G243</formula>
    </cfRule>
    <cfRule type="cellIs" dxfId="4011" priority="4467" operator="greaterThan">
      <formula>G243</formula>
    </cfRule>
  </conditionalFormatting>
  <conditionalFormatting sqref="Z247">
    <cfRule type="cellIs" dxfId="4010" priority="4463" operator="greaterThan">
      <formula>G247</formula>
    </cfRule>
    <cfRule type="expression" dxfId="4009" priority="4460">
      <formula>Z247=0</formula>
    </cfRule>
    <cfRule type="cellIs" dxfId="4008" priority="4461" operator="equal">
      <formula>G247</formula>
    </cfRule>
  </conditionalFormatting>
  <conditionalFormatting sqref="Z251">
    <cfRule type="cellIs" dxfId="4007" priority="4459" operator="greaterThan">
      <formula>G251</formula>
    </cfRule>
    <cfRule type="expression" dxfId="4006" priority="4456">
      <formula>Z251=0</formula>
    </cfRule>
    <cfRule type="cellIs" dxfId="4005" priority="4457" operator="equal">
      <formula>G251</formula>
    </cfRule>
  </conditionalFormatting>
  <conditionalFormatting sqref="Z255">
    <cfRule type="cellIs" dxfId="4004" priority="4453" operator="equal">
      <formula>G255</formula>
    </cfRule>
    <cfRule type="expression" dxfId="4003" priority="4452">
      <formula>Z255=0</formula>
    </cfRule>
    <cfRule type="cellIs" dxfId="4002" priority="4455" operator="greaterThan">
      <formula>G255</formula>
    </cfRule>
  </conditionalFormatting>
  <conditionalFormatting sqref="Z259">
    <cfRule type="cellIs" dxfId="4001" priority="1999" operator="greaterThan">
      <formula>G259</formula>
    </cfRule>
    <cfRule type="expression" dxfId="4000" priority="1996">
      <formula>Z259=0</formula>
    </cfRule>
    <cfRule type="cellIs" dxfId="3999" priority="1997" operator="equal">
      <formula>G259</formula>
    </cfRule>
  </conditionalFormatting>
  <conditionalFormatting sqref="Z263">
    <cfRule type="expression" dxfId="3998" priority="4448">
      <formula>Z263=0</formula>
    </cfRule>
    <cfRule type="cellIs" dxfId="3997" priority="4449" operator="equal">
      <formula>G263</formula>
    </cfRule>
    <cfRule type="cellIs" dxfId="3996" priority="4451" operator="greaterThan">
      <formula>G263</formula>
    </cfRule>
  </conditionalFormatting>
  <conditionalFormatting sqref="Z269">
    <cfRule type="expression" dxfId="3995" priority="4444">
      <formula>Z269=0</formula>
    </cfRule>
    <cfRule type="cellIs" dxfId="3994" priority="4447" operator="greaterThan">
      <formula>G269</formula>
    </cfRule>
    <cfRule type="cellIs" dxfId="3993" priority="4445" operator="equal">
      <formula>G269</formula>
    </cfRule>
  </conditionalFormatting>
  <conditionalFormatting sqref="Z273">
    <cfRule type="cellIs" dxfId="3992" priority="1879" operator="equal">
      <formula>G273</formula>
    </cfRule>
    <cfRule type="cellIs" dxfId="3991" priority="1881" operator="greaterThan">
      <formula>G273</formula>
    </cfRule>
    <cfRule type="expression" dxfId="3990" priority="1878">
      <formula>Z273=0</formula>
    </cfRule>
  </conditionalFormatting>
  <conditionalFormatting sqref="Z277">
    <cfRule type="cellIs" dxfId="3989" priority="642" operator="greaterThan">
      <formula>G277</formula>
    </cfRule>
    <cfRule type="cellIs" dxfId="3988" priority="640" operator="equal">
      <formula>G277</formula>
    </cfRule>
    <cfRule type="expression" dxfId="3987" priority="639">
      <formula>Z277=0</formula>
    </cfRule>
  </conditionalFormatting>
  <conditionalFormatting sqref="Z281">
    <cfRule type="cellIs" dxfId="3986" priority="1820" operator="equal">
      <formula>G281</formula>
    </cfRule>
    <cfRule type="cellIs" dxfId="3985" priority="1822" operator="greaterThan">
      <formula>G281</formula>
    </cfRule>
    <cfRule type="expression" dxfId="3984" priority="1819">
      <formula>Z281=0</formula>
    </cfRule>
  </conditionalFormatting>
  <conditionalFormatting sqref="Z285">
    <cfRule type="expression" dxfId="3983" priority="1937">
      <formula>Z285=0</formula>
    </cfRule>
    <cfRule type="cellIs" dxfId="3982" priority="1940" operator="greaterThan">
      <formula>G285</formula>
    </cfRule>
    <cfRule type="cellIs" dxfId="3981" priority="1938" operator="equal">
      <formula>G285</formula>
    </cfRule>
  </conditionalFormatting>
  <conditionalFormatting sqref="Z290">
    <cfRule type="cellIs" dxfId="3980" priority="4443" operator="greaterThan">
      <formula>G290</formula>
    </cfRule>
    <cfRule type="expression" dxfId="3979" priority="4440">
      <formula>Z290=0</formula>
    </cfRule>
    <cfRule type="cellIs" dxfId="3978" priority="4441" operator="equal">
      <formula>G290</formula>
    </cfRule>
  </conditionalFormatting>
  <conditionalFormatting sqref="Z295">
    <cfRule type="expression" dxfId="3977" priority="4436">
      <formula>Z295=0</formula>
    </cfRule>
    <cfRule type="cellIs" dxfId="3976" priority="4439" operator="greaterThan">
      <formula>G295</formula>
    </cfRule>
    <cfRule type="cellIs" dxfId="3975" priority="4437" operator="equal">
      <formula>G295</formula>
    </cfRule>
  </conditionalFormatting>
  <conditionalFormatting sqref="Z300">
    <cfRule type="cellIs" dxfId="3974" priority="4435" operator="greaterThan">
      <formula>G300</formula>
    </cfRule>
    <cfRule type="cellIs" dxfId="3973" priority="4433" operator="equal">
      <formula>G300</formula>
    </cfRule>
    <cfRule type="expression" dxfId="3972" priority="4432">
      <formula>Z300=0</formula>
    </cfRule>
  </conditionalFormatting>
  <conditionalFormatting sqref="Z304">
    <cfRule type="cellIs" dxfId="3971" priority="4429" operator="equal">
      <formula>G304</formula>
    </cfRule>
    <cfRule type="expression" dxfId="3970" priority="4428">
      <formula>Z304=0</formula>
    </cfRule>
    <cfRule type="cellIs" dxfId="3969" priority="4431" operator="greaterThan">
      <formula>G304</formula>
    </cfRule>
  </conditionalFormatting>
  <conditionalFormatting sqref="Z308">
    <cfRule type="cellIs" dxfId="3968" priority="4425" operator="equal">
      <formula>G308</formula>
    </cfRule>
    <cfRule type="cellIs" dxfId="3967" priority="4427" operator="greaterThan">
      <formula>G308</formula>
    </cfRule>
    <cfRule type="expression" dxfId="3966" priority="4424">
      <formula>Z308=0</formula>
    </cfRule>
  </conditionalFormatting>
  <conditionalFormatting sqref="Z312">
    <cfRule type="cellIs" dxfId="3965" priority="4423" operator="greaterThan">
      <formula>G312</formula>
    </cfRule>
    <cfRule type="expression" dxfId="3964" priority="4420">
      <formula>Z312=0</formula>
    </cfRule>
    <cfRule type="cellIs" dxfId="3963" priority="4421" operator="equal">
      <formula>G312</formula>
    </cfRule>
  </conditionalFormatting>
  <conditionalFormatting sqref="Z316">
    <cfRule type="expression" dxfId="3962" priority="4416">
      <formula>Z316=0</formula>
    </cfRule>
    <cfRule type="cellIs" dxfId="3961" priority="4417" operator="equal">
      <formula>G316</formula>
    </cfRule>
    <cfRule type="cellIs" dxfId="3960" priority="4419" operator="greaterThan">
      <formula>G316</formula>
    </cfRule>
  </conditionalFormatting>
  <conditionalFormatting sqref="Z320">
    <cfRule type="cellIs" dxfId="3959" priority="4415" operator="greaterThan">
      <formula>G320</formula>
    </cfRule>
    <cfRule type="cellIs" dxfId="3958" priority="4413" operator="equal">
      <formula>G320</formula>
    </cfRule>
    <cfRule type="expression" dxfId="3957" priority="4412">
      <formula>Z320=0</formula>
    </cfRule>
  </conditionalFormatting>
  <conditionalFormatting sqref="Z324">
    <cfRule type="cellIs" dxfId="3956" priority="4411" operator="greaterThan">
      <formula>G324</formula>
    </cfRule>
    <cfRule type="expression" dxfId="3955" priority="4408">
      <formula>Z324=0</formula>
    </cfRule>
    <cfRule type="cellIs" dxfId="3954" priority="4409" operator="equal">
      <formula>G324</formula>
    </cfRule>
  </conditionalFormatting>
  <conditionalFormatting sqref="Z328">
    <cfRule type="cellIs" dxfId="3953" priority="4405" operator="equal">
      <formula>G328</formula>
    </cfRule>
    <cfRule type="expression" dxfId="3952" priority="4404">
      <formula>Z328=0</formula>
    </cfRule>
    <cfRule type="cellIs" dxfId="3951" priority="4407" operator="greaterThan">
      <formula>G328</formula>
    </cfRule>
  </conditionalFormatting>
  <conditionalFormatting sqref="Z332">
    <cfRule type="expression" dxfId="3950" priority="4400">
      <formula>Z332=0</formula>
    </cfRule>
    <cfRule type="cellIs" dxfId="3949" priority="4401" operator="equal">
      <formula>G332</formula>
    </cfRule>
    <cfRule type="cellIs" dxfId="3948" priority="4403" operator="greaterThan">
      <formula>G332</formula>
    </cfRule>
  </conditionalFormatting>
  <conditionalFormatting sqref="Z338">
    <cfRule type="cellIs" dxfId="3947" priority="4399" operator="greaterThan">
      <formula>G338</formula>
    </cfRule>
    <cfRule type="cellIs" dxfId="3946" priority="4397" operator="equal">
      <formula>G338</formula>
    </cfRule>
    <cfRule type="expression" dxfId="3945" priority="4396">
      <formula>Z338=0</formula>
    </cfRule>
  </conditionalFormatting>
  <conditionalFormatting sqref="Z342">
    <cfRule type="cellIs" dxfId="3944" priority="4393" operator="equal">
      <formula>G342</formula>
    </cfRule>
    <cfRule type="expression" dxfId="3943" priority="4392">
      <formula>Z342=0</formula>
    </cfRule>
    <cfRule type="cellIs" dxfId="3942" priority="4395" operator="greaterThan">
      <formula>G342</formula>
    </cfRule>
  </conditionalFormatting>
  <conditionalFormatting sqref="Z346">
    <cfRule type="expression" dxfId="3941" priority="4388">
      <formula>Z346=0</formula>
    </cfRule>
    <cfRule type="cellIs" dxfId="3940" priority="4391" operator="greaterThan">
      <formula>G346</formula>
    </cfRule>
    <cfRule type="cellIs" dxfId="3939" priority="4389" operator="equal">
      <formula>G346</formula>
    </cfRule>
  </conditionalFormatting>
  <conditionalFormatting sqref="Z351">
    <cfRule type="cellIs" dxfId="3938" priority="4385" operator="equal">
      <formula>G351</formula>
    </cfRule>
    <cfRule type="expression" dxfId="3937" priority="4384">
      <formula>Z351=0</formula>
    </cfRule>
    <cfRule type="cellIs" dxfId="3936" priority="4387" operator="greaterThan">
      <formula>G351</formula>
    </cfRule>
  </conditionalFormatting>
  <conditionalFormatting sqref="Z355">
    <cfRule type="cellIs" dxfId="3935" priority="4383" operator="greaterThan">
      <formula>G355</formula>
    </cfRule>
    <cfRule type="cellIs" dxfId="3934" priority="4381" operator="equal">
      <formula>G355</formula>
    </cfRule>
    <cfRule type="expression" dxfId="3933" priority="4380">
      <formula>Z355=0</formula>
    </cfRule>
  </conditionalFormatting>
  <conditionalFormatting sqref="Z359">
    <cfRule type="expression" dxfId="3932" priority="4376">
      <formula>Z359=0</formula>
    </cfRule>
    <cfRule type="cellIs" dxfId="3931" priority="4377" operator="equal">
      <formula>G359</formula>
    </cfRule>
    <cfRule type="cellIs" dxfId="3930" priority="4379" operator="greaterThan">
      <formula>G359</formula>
    </cfRule>
  </conditionalFormatting>
  <conditionalFormatting sqref="Z364">
    <cfRule type="cellIs" dxfId="3929" priority="4375" operator="greaterThan">
      <formula>G364</formula>
    </cfRule>
    <cfRule type="cellIs" dxfId="3928" priority="4373" operator="equal">
      <formula>G364</formula>
    </cfRule>
    <cfRule type="expression" dxfId="3927" priority="4372">
      <formula>Z364=0</formula>
    </cfRule>
  </conditionalFormatting>
  <conditionalFormatting sqref="Z368">
    <cfRule type="expression" dxfId="3926" priority="4368">
      <formula>Z368=0</formula>
    </cfRule>
    <cfRule type="cellIs" dxfId="3925" priority="4371" operator="greaterThan">
      <formula>G368</formula>
    </cfRule>
    <cfRule type="cellIs" dxfId="3924" priority="4369" operator="equal">
      <formula>G368</formula>
    </cfRule>
  </conditionalFormatting>
  <conditionalFormatting sqref="Z372">
    <cfRule type="expression" dxfId="3923" priority="4364">
      <formula>Z372=0</formula>
    </cfRule>
    <cfRule type="cellIs" dxfId="3922" priority="4367" operator="greaterThan">
      <formula>G372</formula>
    </cfRule>
    <cfRule type="cellIs" dxfId="3921" priority="4365" operator="equal">
      <formula>G372</formula>
    </cfRule>
  </conditionalFormatting>
  <conditionalFormatting sqref="Z378">
    <cfRule type="cellIs" dxfId="3920" priority="4363" operator="greaterThan">
      <formula>G378</formula>
    </cfRule>
    <cfRule type="cellIs" dxfId="3919" priority="4361" operator="equal">
      <formula>G378</formula>
    </cfRule>
    <cfRule type="expression" dxfId="3918" priority="4360">
      <formula>Z378=0</formula>
    </cfRule>
  </conditionalFormatting>
  <conditionalFormatting sqref="Z382">
    <cfRule type="cellIs" dxfId="3917" priority="4357" operator="equal">
      <formula>G382</formula>
    </cfRule>
    <cfRule type="expression" dxfId="3916" priority="4356">
      <formula>Z382=0</formula>
    </cfRule>
    <cfRule type="cellIs" dxfId="3915" priority="4359" operator="greaterThan">
      <formula>G382</formula>
    </cfRule>
  </conditionalFormatting>
  <conditionalFormatting sqref="Z386">
    <cfRule type="cellIs" dxfId="3914" priority="4353" operator="equal">
      <formula>G386</formula>
    </cfRule>
    <cfRule type="cellIs" dxfId="3913" priority="4355" operator="greaterThan">
      <formula>G386</formula>
    </cfRule>
    <cfRule type="expression" dxfId="3912" priority="4352">
      <formula>Z386=0</formula>
    </cfRule>
  </conditionalFormatting>
  <conditionalFormatting sqref="Z391">
    <cfRule type="expression" dxfId="3911" priority="4348">
      <formula>Z391=0</formula>
    </cfRule>
    <cfRule type="cellIs" dxfId="3910" priority="4351" operator="greaterThan">
      <formula>G391</formula>
    </cfRule>
    <cfRule type="cellIs" dxfId="3909" priority="4349" operator="equal">
      <formula>G391</formula>
    </cfRule>
  </conditionalFormatting>
  <conditionalFormatting sqref="Z395">
    <cfRule type="cellIs" dxfId="3908" priority="4347" operator="greaterThan">
      <formula>G395</formula>
    </cfRule>
    <cfRule type="expression" dxfId="3907" priority="4344">
      <formula>Z395=0</formula>
    </cfRule>
    <cfRule type="cellIs" dxfId="3906" priority="4345" operator="equal">
      <formula>G395</formula>
    </cfRule>
  </conditionalFormatting>
  <conditionalFormatting sqref="Z399">
    <cfRule type="cellIs" dxfId="3905" priority="4341" operator="equal">
      <formula>G399</formula>
    </cfRule>
    <cfRule type="cellIs" dxfId="3904" priority="4343" operator="greaterThan">
      <formula>G399</formula>
    </cfRule>
    <cfRule type="expression" dxfId="3903" priority="4340">
      <formula>Z399=0</formula>
    </cfRule>
  </conditionalFormatting>
  <conditionalFormatting sqref="Z404">
    <cfRule type="expression" dxfId="3902" priority="1594">
      <formula>Z404=0</formula>
    </cfRule>
    <cfRule type="cellIs" dxfId="3901" priority="1595" operator="equal">
      <formula>G404</formula>
    </cfRule>
    <cfRule type="cellIs" dxfId="3900" priority="1596" operator="greaterThan">
      <formula>G404</formula>
    </cfRule>
  </conditionalFormatting>
  <conditionalFormatting sqref="Z408">
    <cfRule type="cellIs" dxfId="3899" priority="1478" operator="greaterThan">
      <formula>G408</formula>
    </cfRule>
    <cfRule type="expression" dxfId="3898" priority="1476">
      <formula>Z408=0</formula>
    </cfRule>
    <cfRule type="cellIs" dxfId="3897" priority="1477" operator="equal">
      <formula>G408</formula>
    </cfRule>
  </conditionalFormatting>
  <conditionalFormatting sqref="Z412">
    <cfRule type="cellIs" dxfId="3896" priority="1536" operator="equal">
      <formula>G412</formula>
    </cfRule>
    <cfRule type="expression" dxfId="3895" priority="1535">
      <formula>Z412=0</formula>
    </cfRule>
    <cfRule type="cellIs" dxfId="3894" priority="1537" operator="greaterThan">
      <formula>G412</formula>
    </cfRule>
  </conditionalFormatting>
  <conditionalFormatting sqref="Z417">
    <cfRule type="cellIs" dxfId="3893" priority="260" operator="greaterThan">
      <formula>G417</formula>
    </cfRule>
    <cfRule type="cellIs" dxfId="3892" priority="259" operator="equal">
      <formula>G417</formula>
    </cfRule>
    <cfRule type="expression" dxfId="3891" priority="258">
      <formula>Z417=0</formula>
    </cfRule>
  </conditionalFormatting>
  <conditionalFormatting sqref="Z418">
    <cfRule type="cellIs" dxfId="3890" priority="222" operator="greaterThan">
      <formula>G418</formula>
    </cfRule>
    <cfRule type="cellIs" dxfId="3889" priority="221" operator="equal">
      <formula>G418</formula>
    </cfRule>
    <cfRule type="expression" dxfId="3888" priority="220">
      <formula>Z418=0</formula>
    </cfRule>
  </conditionalFormatting>
  <conditionalFormatting sqref="Z419">
    <cfRule type="cellIs" dxfId="3887" priority="183" operator="equal">
      <formula>G419</formula>
    </cfRule>
    <cfRule type="cellIs" dxfId="3886" priority="184" operator="greaterThan">
      <formula>G419</formula>
    </cfRule>
    <cfRule type="expression" dxfId="3885" priority="182">
      <formula>Z419=0</formula>
    </cfRule>
  </conditionalFormatting>
  <conditionalFormatting sqref="Z421">
    <cfRule type="expression" dxfId="3884" priority="4336">
      <formula>Z421=0</formula>
    </cfRule>
    <cfRule type="cellIs" dxfId="3883" priority="4339" operator="greaterThan">
      <formula>G421</formula>
    </cfRule>
    <cfRule type="cellIs" dxfId="3882" priority="4337" operator="equal">
      <formula>G421</formula>
    </cfRule>
  </conditionalFormatting>
  <conditionalFormatting sqref="Z425">
    <cfRule type="cellIs" dxfId="3881" priority="4335" operator="greaterThan">
      <formula>G425</formula>
    </cfRule>
    <cfRule type="cellIs" dxfId="3880" priority="4333" operator="equal">
      <formula>G425</formula>
    </cfRule>
    <cfRule type="expression" dxfId="3879" priority="4332">
      <formula>Z425=0</formula>
    </cfRule>
  </conditionalFormatting>
  <conditionalFormatting sqref="Z429">
    <cfRule type="expression" dxfId="3878" priority="4328">
      <formula>Z429=0</formula>
    </cfRule>
    <cfRule type="cellIs" dxfId="3877" priority="4331" operator="greaterThan">
      <formula>G429</formula>
    </cfRule>
    <cfRule type="cellIs" dxfId="3876" priority="4329" operator="equal">
      <formula>G429</formula>
    </cfRule>
  </conditionalFormatting>
  <conditionalFormatting sqref="Z434">
    <cfRule type="expression" dxfId="3875" priority="591">
      <formula>Z434=0</formula>
    </cfRule>
    <cfRule type="cellIs" dxfId="3874" priority="592" operator="equal">
      <formula>G434</formula>
    </cfRule>
    <cfRule type="cellIs" dxfId="3873" priority="593" operator="greaterThan">
      <formula>G434</formula>
    </cfRule>
  </conditionalFormatting>
  <conditionalFormatting sqref="Z438">
    <cfRule type="cellIs" dxfId="3872" priority="534" operator="greaterThan">
      <formula>G438</formula>
    </cfRule>
    <cfRule type="cellIs" dxfId="3871" priority="533" operator="equal">
      <formula>G438</formula>
    </cfRule>
    <cfRule type="expression" dxfId="3870" priority="532">
      <formula>Z438=0</formula>
    </cfRule>
  </conditionalFormatting>
  <conditionalFormatting sqref="Z442">
    <cfRule type="cellIs" dxfId="3869" priority="474" operator="equal">
      <formula>G442</formula>
    </cfRule>
    <cfRule type="cellIs" dxfId="3868" priority="475" operator="greaterThan">
      <formula>G442</formula>
    </cfRule>
    <cfRule type="expression" dxfId="3867" priority="473">
      <formula>Z442=0</formula>
    </cfRule>
  </conditionalFormatting>
  <conditionalFormatting sqref="Z446">
    <cfRule type="cellIs" dxfId="3866" priority="416" operator="greaterThan">
      <formula>G446</formula>
    </cfRule>
    <cfRule type="cellIs" dxfId="3865" priority="415" operator="equal">
      <formula>G446</formula>
    </cfRule>
    <cfRule type="expression" dxfId="3864" priority="414">
      <formula>Z446=0</formula>
    </cfRule>
  </conditionalFormatting>
  <conditionalFormatting sqref="Z451">
    <cfRule type="cellIs" dxfId="3863" priority="145" operator="equal">
      <formula>G451</formula>
    </cfRule>
    <cfRule type="expression" dxfId="3862" priority="144">
      <formula>Z451=0</formula>
    </cfRule>
    <cfRule type="cellIs" dxfId="3861" priority="146" operator="greaterThan">
      <formula>G451</formula>
    </cfRule>
  </conditionalFormatting>
  <conditionalFormatting sqref="Z452">
    <cfRule type="cellIs" dxfId="3860" priority="107" operator="equal">
      <formula>G452</formula>
    </cfRule>
    <cfRule type="expression" dxfId="3859" priority="106">
      <formula>Z452=0</formula>
    </cfRule>
    <cfRule type="cellIs" dxfId="3858" priority="108" operator="greaterThan">
      <formula>G452</formula>
    </cfRule>
  </conditionalFormatting>
  <conditionalFormatting sqref="Z453">
    <cfRule type="cellIs" dxfId="3857" priority="70" operator="greaterThan">
      <formula>G453</formula>
    </cfRule>
    <cfRule type="cellIs" dxfId="3856" priority="69" operator="equal">
      <formula>G453</formula>
    </cfRule>
    <cfRule type="expression" dxfId="3855" priority="68">
      <formula>Z453=0</formula>
    </cfRule>
  </conditionalFormatting>
  <conditionalFormatting sqref="Z454">
    <cfRule type="expression" dxfId="3854" priority="30">
      <formula>Z454=0</formula>
    </cfRule>
    <cfRule type="cellIs" dxfId="3853" priority="32" operator="greaterThan">
      <formula>G454</formula>
    </cfRule>
    <cfRule type="cellIs" dxfId="3852" priority="31" operator="equal">
      <formula>G454</formula>
    </cfRule>
  </conditionalFormatting>
  <conditionalFormatting sqref="Z456">
    <cfRule type="cellIs" dxfId="3851" priority="4327" operator="greaterThan">
      <formula>G456</formula>
    </cfRule>
    <cfRule type="cellIs" dxfId="3850" priority="4325" operator="equal">
      <formula>G456</formula>
    </cfRule>
    <cfRule type="expression" dxfId="3849" priority="4324">
      <formula>Z456=0</formula>
    </cfRule>
  </conditionalFormatting>
  <conditionalFormatting sqref="Z460">
    <cfRule type="cellIs" dxfId="3848" priority="4323" operator="greaterThan">
      <formula>G460</formula>
    </cfRule>
    <cfRule type="cellIs" dxfId="3847" priority="4321" operator="equal">
      <formula>G460</formula>
    </cfRule>
    <cfRule type="expression" dxfId="3846" priority="4320">
      <formula>Z460=0</formula>
    </cfRule>
  </conditionalFormatting>
  <conditionalFormatting sqref="Z464">
    <cfRule type="cellIs" dxfId="3845" priority="4319" operator="greaterThan">
      <formula>G464</formula>
    </cfRule>
    <cfRule type="cellIs" dxfId="3844" priority="4317" operator="equal">
      <formula>G464</formula>
    </cfRule>
    <cfRule type="expression" dxfId="3843" priority="4316">
      <formula>Z464=0</formula>
    </cfRule>
  </conditionalFormatting>
  <conditionalFormatting sqref="Z469">
    <cfRule type="cellIs" dxfId="3842" priority="4315" operator="greaterThan">
      <formula>G469</formula>
    </cfRule>
    <cfRule type="cellIs" dxfId="3841" priority="4313" operator="equal">
      <formula>G469</formula>
    </cfRule>
    <cfRule type="expression" dxfId="3840" priority="4312">
      <formula>Z469=0</formula>
    </cfRule>
  </conditionalFormatting>
  <conditionalFormatting sqref="Z473">
    <cfRule type="cellIs" dxfId="3839" priority="4309" operator="equal">
      <formula>G473</formula>
    </cfRule>
    <cfRule type="expression" dxfId="3838" priority="4308">
      <formula>Z473=0</formula>
    </cfRule>
    <cfRule type="cellIs" dxfId="3837" priority="4311" operator="greaterThan">
      <formula>G473</formula>
    </cfRule>
  </conditionalFormatting>
  <conditionalFormatting sqref="Z477">
    <cfRule type="cellIs" dxfId="3836" priority="4307" operator="greaterThan">
      <formula>G477</formula>
    </cfRule>
    <cfRule type="cellIs" dxfId="3835" priority="4305" operator="equal">
      <formula>G477</formula>
    </cfRule>
    <cfRule type="expression" dxfId="3834" priority="4304">
      <formula>Z477=0</formula>
    </cfRule>
  </conditionalFormatting>
  <conditionalFormatting sqref="Z482">
    <cfRule type="cellIs" dxfId="3833" priority="4303" operator="greaterThan">
      <formula>G482</formula>
    </cfRule>
    <cfRule type="expression" dxfId="3832" priority="4300">
      <formula>Z482=0</formula>
    </cfRule>
    <cfRule type="cellIs" dxfId="3831" priority="4301" operator="equal">
      <formula>G482</formula>
    </cfRule>
  </conditionalFormatting>
  <conditionalFormatting sqref="Z486">
    <cfRule type="cellIs" dxfId="3830" priority="4299" operator="greaterThan">
      <formula>G486</formula>
    </cfRule>
    <cfRule type="expression" dxfId="3829" priority="4296">
      <formula>Z486=0</formula>
    </cfRule>
    <cfRule type="cellIs" dxfId="3828" priority="4297" operator="equal">
      <formula>G486</formula>
    </cfRule>
  </conditionalFormatting>
  <conditionalFormatting sqref="Z490">
    <cfRule type="expression" dxfId="3827" priority="4292">
      <formula>Z490=0</formula>
    </cfRule>
    <cfRule type="cellIs" dxfId="3826" priority="4293" operator="equal">
      <formula>G490</formula>
    </cfRule>
    <cfRule type="cellIs" dxfId="3825" priority="4295" operator="greaterThan">
      <formula>G490</formula>
    </cfRule>
  </conditionalFormatting>
  <conditionalFormatting sqref="Z495">
    <cfRule type="cellIs" dxfId="3824" priority="4291" operator="greaterThan">
      <formula>G495</formula>
    </cfRule>
    <cfRule type="expression" dxfId="3823" priority="4288">
      <formula>Z495=0</formula>
    </cfRule>
    <cfRule type="cellIs" dxfId="3822" priority="4289" operator="equal">
      <formula>G495</formula>
    </cfRule>
  </conditionalFormatting>
  <conditionalFormatting sqref="Z499">
    <cfRule type="cellIs" dxfId="3821" priority="4287" operator="greaterThan">
      <formula>G499</formula>
    </cfRule>
    <cfRule type="expression" dxfId="3820" priority="4284">
      <formula>Z499=0</formula>
    </cfRule>
    <cfRule type="cellIs" dxfId="3819" priority="4285" operator="equal">
      <formula>G499</formula>
    </cfRule>
  </conditionalFormatting>
  <conditionalFormatting sqref="Z503">
    <cfRule type="cellIs" dxfId="3818" priority="4283" operator="greaterThan">
      <formula>G503</formula>
    </cfRule>
    <cfRule type="cellIs" dxfId="3817" priority="4281" operator="equal">
      <formula>G503</formula>
    </cfRule>
    <cfRule type="expression" dxfId="3816" priority="4280">
      <formula>Z503=0</formula>
    </cfRule>
  </conditionalFormatting>
  <conditionalFormatting sqref="Z507">
    <cfRule type="cellIs" dxfId="3815" priority="4277" operator="equal">
      <formula>G507</formula>
    </cfRule>
    <cfRule type="cellIs" dxfId="3814" priority="4279" operator="greaterThan">
      <formula>G507</formula>
    </cfRule>
    <cfRule type="expression" dxfId="3813" priority="4276">
      <formula>Z507=0</formula>
    </cfRule>
  </conditionalFormatting>
  <conditionalFormatting sqref="Z511">
    <cfRule type="cellIs" dxfId="3812" priority="1763" operator="greaterThan">
      <formula>G511</formula>
    </cfRule>
    <cfRule type="cellIs" dxfId="3811" priority="1761" operator="equal">
      <formula>G511</formula>
    </cfRule>
    <cfRule type="expression" dxfId="3810" priority="1760">
      <formula>Z511=0</formula>
    </cfRule>
  </conditionalFormatting>
  <conditionalFormatting sqref="Z515">
    <cfRule type="expression" dxfId="3809" priority="1701">
      <formula>Z515=0</formula>
    </cfRule>
    <cfRule type="cellIs" dxfId="3808" priority="1702" operator="equal">
      <formula>G515</formula>
    </cfRule>
    <cfRule type="cellIs" dxfId="3807" priority="1704" operator="greaterThan">
      <formula>G515</formula>
    </cfRule>
  </conditionalFormatting>
  <conditionalFormatting sqref="Z519">
    <cfRule type="cellIs" dxfId="3806" priority="1643" operator="equal">
      <formula>G519</formula>
    </cfRule>
    <cfRule type="expression" dxfId="3805" priority="1642">
      <formula>Z519=0</formula>
    </cfRule>
    <cfRule type="cellIs" dxfId="3804" priority="1645" operator="greaterThan">
      <formula>G519</formula>
    </cfRule>
  </conditionalFormatting>
  <conditionalFormatting sqref="AA417">
    <cfRule type="expression" dxfId="3803" priority="267">
      <formula>ISBLANK(AA420)</formula>
    </cfRule>
  </conditionalFormatting>
  <conditionalFormatting sqref="AA418">
    <cfRule type="expression" dxfId="3802" priority="229">
      <formula>ISBLANK(AA420)</formula>
    </cfRule>
  </conditionalFormatting>
  <conditionalFormatting sqref="AA451">
    <cfRule type="expression" dxfId="3801" priority="153">
      <formula>ISBLANK(AA455)</formula>
    </cfRule>
  </conditionalFormatting>
  <conditionalFormatting sqref="AA452">
    <cfRule type="expression" dxfId="3800" priority="115">
      <formula>ISBLANK(AA455)</formula>
    </cfRule>
  </conditionalFormatting>
  <conditionalFormatting sqref="AA453">
    <cfRule type="expression" dxfId="3799" priority="77">
      <formula>ISBLANK(AA455)</formula>
    </cfRule>
  </conditionalFormatting>
  <conditionalFormatting sqref="AA22:AB22">
    <cfRule type="expression" dxfId="3798" priority="16384">
      <formula>ISBLANK(AA23)</formula>
    </cfRule>
  </conditionalFormatting>
  <conditionalFormatting sqref="AA26:AB26">
    <cfRule type="expression" dxfId="3797" priority="16351">
      <formula>ISBLANK(AA27)</formula>
    </cfRule>
  </conditionalFormatting>
  <conditionalFormatting sqref="AA31:AB31">
    <cfRule type="expression" dxfId="3796" priority="15917">
      <formula>ISBLANK(AA32)</formula>
    </cfRule>
  </conditionalFormatting>
  <conditionalFormatting sqref="AA35:AB35">
    <cfRule type="expression" dxfId="3795" priority="16335">
      <formula>ISBLANK(AA36)</formula>
    </cfRule>
  </conditionalFormatting>
  <conditionalFormatting sqref="AA39:AB39">
    <cfRule type="expression" dxfId="3794" priority="15951">
      <formula>ISBLANK(AA40)</formula>
    </cfRule>
  </conditionalFormatting>
  <conditionalFormatting sqref="AA43:AB43">
    <cfRule type="expression" dxfId="3793" priority="15891">
      <formula>ISBLANK(AA44)</formula>
    </cfRule>
  </conditionalFormatting>
  <conditionalFormatting sqref="AA47:AB47">
    <cfRule type="expression" dxfId="3792" priority="8155">
      <formula>ISBLANK(AA48)</formula>
    </cfRule>
  </conditionalFormatting>
  <conditionalFormatting sqref="AA51:AB51">
    <cfRule type="expression" dxfId="3791" priority="8151">
      <formula>ISBLANK(AA52)</formula>
    </cfRule>
  </conditionalFormatting>
  <conditionalFormatting sqref="AA57:AB57">
    <cfRule type="expression" dxfId="3790" priority="8147">
      <formula>ISBLANK(AA58)</formula>
    </cfRule>
  </conditionalFormatting>
  <conditionalFormatting sqref="AA61:AB61">
    <cfRule type="expression" dxfId="3789" priority="8143">
      <formula>ISBLANK(AA62)</formula>
    </cfRule>
  </conditionalFormatting>
  <conditionalFormatting sqref="AA65:AB65">
    <cfRule type="expression" dxfId="3788" priority="8139">
      <formula>ISBLANK(AA66)</formula>
    </cfRule>
  </conditionalFormatting>
  <conditionalFormatting sqref="AA70:AB70">
    <cfRule type="expression" dxfId="3787" priority="14966">
      <formula>ISBLANK(AA71)</formula>
    </cfRule>
  </conditionalFormatting>
  <conditionalFormatting sqref="AA74:AB74">
    <cfRule type="expression" dxfId="3786" priority="14919">
      <formula>ISBLANK(AA75)</formula>
    </cfRule>
  </conditionalFormatting>
  <conditionalFormatting sqref="AA78:AB78">
    <cfRule type="expression" dxfId="3785" priority="14872">
      <formula>ISBLANK(AA79)</formula>
    </cfRule>
  </conditionalFormatting>
  <conditionalFormatting sqref="AA82:AB82">
    <cfRule type="expression" dxfId="3784" priority="14825">
      <formula>ISBLANK(AA83)</formula>
    </cfRule>
  </conditionalFormatting>
  <conditionalFormatting sqref="AA86:AB86">
    <cfRule type="expression" dxfId="3783" priority="8115">
      <formula>ISBLANK(AA87)</formula>
    </cfRule>
  </conditionalFormatting>
  <conditionalFormatting sqref="AA90:AB90">
    <cfRule type="expression" dxfId="3782" priority="6139">
      <formula>ISBLANK(AA91)</formula>
    </cfRule>
  </conditionalFormatting>
  <conditionalFormatting sqref="AA94:AB94">
    <cfRule type="expression" dxfId="3781" priority="6092">
      <formula>ISBLANK(AA95)</formula>
    </cfRule>
  </conditionalFormatting>
  <conditionalFormatting sqref="AA98:AB98">
    <cfRule type="expression" dxfId="3780" priority="8135">
      <formula>ISBLANK(AA99)</formula>
    </cfRule>
  </conditionalFormatting>
  <conditionalFormatting sqref="AA102:AB102">
    <cfRule type="expression" dxfId="3779" priority="2237">
      <formula>ISBLANK(AA103)</formula>
    </cfRule>
  </conditionalFormatting>
  <conditionalFormatting sqref="AA106:AB106">
    <cfRule type="expression" dxfId="3778" priority="2178">
      <formula>ISBLANK(AA107)</formula>
    </cfRule>
  </conditionalFormatting>
  <conditionalFormatting sqref="AA110:AB110">
    <cfRule type="expression" dxfId="3777" priority="1411">
      <formula>ISBLANK(AA111)</formula>
    </cfRule>
  </conditionalFormatting>
  <conditionalFormatting sqref="AA114:AB114">
    <cfRule type="expression" dxfId="3776" priority="1352">
      <formula>ISBLANK(AA115)</formula>
    </cfRule>
  </conditionalFormatting>
  <conditionalFormatting sqref="AA118:AB118">
    <cfRule type="expression" dxfId="3775" priority="1293">
      <formula>ISBLANK(AA119)</formula>
    </cfRule>
  </conditionalFormatting>
  <conditionalFormatting sqref="AA122:AB122">
    <cfRule type="expression" dxfId="3774" priority="2119">
      <formula>ISBLANK(AA123)</formula>
    </cfRule>
  </conditionalFormatting>
  <conditionalFormatting sqref="AA126:AB126">
    <cfRule type="expression" dxfId="3773" priority="8131">
      <formula>ISBLANK(AA127)</formula>
    </cfRule>
  </conditionalFormatting>
  <conditionalFormatting sqref="AA130:AB130">
    <cfRule type="expression" dxfId="3772" priority="1234">
      <formula>ISBLANK(AA131)</formula>
    </cfRule>
  </conditionalFormatting>
  <conditionalFormatting sqref="AA134:AB134">
    <cfRule type="expression" dxfId="3771" priority="1175">
      <formula>ISBLANK(AA135)</formula>
    </cfRule>
  </conditionalFormatting>
  <conditionalFormatting sqref="AA138:AB138">
    <cfRule type="expression" dxfId="3770" priority="1116">
      <formula>ISBLANK(AA139)</formula>
    </cfRule>
  </conditionalFormatting>
  <conditionalFormatting sqref="AA142:AB142">
    <cfRule type="expression" dxfId="3769" priority="1057">
      <formula>ISBLANK(AA143)</formula>
    </cfRule>
  </conditionalFormatting>
  <conditionalFormatting sqref="AA146:AB146">
    <cfRule type="expression" dxfId="3768" priority="8127">
      <formula>ISBLANK(AA147)</formula>
    </cfRule>
  </conditionalFormatting>
  <conditionalFormatting sqref="AA150:AB150">
    <cfRule type="expression" dxfId="3767" priority="998">
      <formula>ISBLANK(AA151)</formula>
    </cfRule>
  </conditionalFormatting>
  <conditionalFormatting sqref="AA154:AB154">
    <cfRule type="expression" dxfId="3766" priority="939">
      <formula>ISBLANK(AA155)</formula>
    </cfRule>
  </conditionalFormatting>
  <conditionalFormatting sqref="AA158:AB158">
    <cfRule type="expression" dxfId="3765" priority="880">
      <formula>ISBLANK(AA159)</formula>
    </cfRule>
  </conditionalFormatting>
  <conditionalFormatting sqref="AA162:AB162">
    <cfRule type="expression" dxfId="3764" priority="821">
      <formula>ISBLANK(AA163)</formula>
    </cfRule>
  </conditionalFormatting>
  <conditionalFormatting sqref="AA166:AB166">
    <cfRule type="expression" dxfId="3763" priority="8123">
      <formula>ISBLANK(AA167)</formula>
    </cfRule>
  </conditionalFormatting>
  <conditionalFormatting sqref="AA170:AB170">
    <cfRule type="expression" dxfId="3762" priority="703">
      <formula>ISBLANK(AA171)</formula>
    </cfRule>
  </conditionalFormatting>
  <conditionalFormatting sqref="AA174:AB174">
    <cfRule type="expression" dxfId="3761" priority="762">
      <formula>ISBLANK(AA175)</formula>
    </cfRule>
  </conditionalFormatting>
  <conditionalFormatting sqref="AA178:AB178">
    <cfRule type="expression" dxfId="3760" priority="8119">
      <formula>ISBLANK(AA179)</formula>
    </cfRule>
  </conditionalFormatting>
  <conditionalFormatting sqref="AA182:AB182">
    <cfRule type="expression" dxfId="3759" priority="349">
      <formula>ISBLANK(AA183)</formula>
    </cfRule>
  </conditionalFormatting>
  <conditionalFormatting sqref="AA186:AB186">
    <cfRule type="expression" dxfId="3758" priority="290">
      <formula>ISBLANK(AA187)</formula>
    </cfRule>
  </conditionalFormatting>
  <conditionalFormatting sqref="AA190:AB190">
    <cfRule type="expression" dxfId="3757" priority="14448">
      <formula>ISBLANK(AA191)</formula>
    </cfRule>
  </conditionalFormatting>
  <conditionalFormatting sqref="AA194:AB194">
    <cfRule type="expression" dxfId="3756" priority="14401">
      <formula>ISBLANK(AA195)</formula>
    </cfRule>
  </conditionalFormatting>
  <conditionalFormatting sqref="AA198:AB198">
    <cfRule type="expression" dxfId="3755" priority="14354">
      <formula>ISBLANK(AA199)</formula>
    </cfRule>
  </conditionalFormatting>
  <conditionalFormatting sqref="AA202:AB202">
    <cfRule type="expression" dxfId="3754" priority="14307">
      <formula>ISBLANK(AA203)</formula>
    </cfRule>
  </conditionalFormatting>
  <conditionalFormatting sqref="AA206:AB206">
    <cfRule type="expression" dxfId="3753" priority="14260">
      <formula>ISBLANK(AA207)</formula>
    </cfRule>
  </conditionalFormatting>
  <conditionalFormatting sqref="AA210:AB210">
    <cfRule type="expression" dxfId="3752" priority="14213">
      <formula>ISBLANK(AA211)</formula>
    </cfRule>
  </conditionalFormatting>
  <conditionalFormatting sqref="AA215:AB215">
    <cfRule type="expression" dxfId="3751" priority="7056">
      <formula>ISBLANK(AA216)</formula>
    </cfRule>
  </conditionalFormatting>
  <conditionalFormatting sqref="AA219:AB219">
    <cfRule type="expression" dxfId="3750" priority="7009">
      <formula>ISBLANK(AA220)</formula>
    </cfRule>
  </conditionalFormatting>
  <conditionalFormatting sqref="AA223:AB223">
    <cfRule type="expression" dxfId="3749" priority="6962">
      <formula>ISBLANK(AA224)</formula>
    </cfRule>
  </conditionalFormatting>
  <conditionalFormatting sqref="AA227:AB227">
    <cfRule type="expression" dxfId="3748" priority="6915">
      <formula>ISBLANK(AA228)</formula>
    </cfRule>
  </conditionalFormatting>
  <conditionalFormatting sqref="AA231:AB231">
    <cfRule type="expression" dxfId="3747" priority="6868">
      <formula>ISBLANK(AA232)</formula>
    </cfRule>
  </conditionalFormatting>
  <conditionalFormatting sqref="AA235:AB235">
    <cfRule type="expression" dxfId="3746" priority="6821">
      <formula>ISBLANK(AA236)</formula>
    </cfRule>
  </conditionalFormatting>
  <conditionalFormatting sqref="AA239:AB239">
    <cfRule type="expression" dxfId="3745" priority="2076">
      <formula>ISBLANK(AA240)</formula>
    </cfRule>
  </conditionalFormatting>
  <conditionalFormatting sqref="AA243:AB243">
    <cfRule type="expression" dxfId="3744" priority="6774">
      <formula>ISBLANK(AA244)</formula>
    </cfRule>
  </conditionalFormatting>
  <conditionalFormatting sqref="AA247:AB247">
    <cfRule type="expression" dxfId="3743" priority="6727">
      <formula>ISBLANK(AA248)</formula>
    </cfRule>
  </conditionalFormatting>
  <conditionalFormatting sqref="AA251:AB251">
    <cfRule type="expression" dxfId="3742" priority="6680">
      <formula>ISBLANK(AA252)</formula>
    </cfRule>
  </conditionalFormatting>
  <conditionalFormatting sqref="AA255:AB255">
    <cfRule type="expression" dxfId="3741" priority="6633">
      <formula>ISBLANK(AA256)</formula>
    </cfRule>
  </conditionalFormatting>
  <conditionalFormatting sqref="AA259:AB259">
    <cfRule type="expression" dxfId="3740" priority="2017">
      <formula>ISBLANK(AA260)</formula>
    </cfRule>
  </conditionalFormatting>
  <conditionalFormatting sqref="AA263:AB263">
    <cfRule type="expression" dxfId="3739" priority="6586">
      <formula>ISBLANK(AA264)</formula>
    </cfRule>
  </conditionalFormatting>
  <conditionalFormatting sqref="AA269:AB269">
    <cfRule type="expression" dxfId="3738" priority="7244">
      <formula>ISBLANK(AA270)</formula>
    </cfRule>
  </conditionalFormatting>
  <conditionalFormatting sqref="AA273:AB273">
    <cfRule type="expression" dxfId="3737" priority="1899">
      <formula>ISBLANK(AA274)</formula>
    </cfRule>
  </conditionalFormatting>
  <conditionalFormatting sqref="AA277:AB277">
    <cfRule type="expression" dxfId="3736" priority="660">
      <formula>ISBLANK(AA278)</formula>
    </cfRule>
  </conditionalFormatting>
  <conditionalFormatting sqref="AA281:AB281">
    <cfRule type="expression" dxfId="3735" priority="1840">
      <formula>ISBLANK(AA282)</formula>
    </cfRule>
  </conditionalFormatting>
  <conditionalFormatting sqref="AA285:AB285">
    <cfRule type="expression" dxfId="3734" priority="1958">
      <formula>ISBLANK(AA286)</formula>
    </cfRule>
  </conditionalFormatting>
  <conditionalFormatting sqref="AA290:AB290">
    <cfRule type="expression" dxfId="3733" priority="7197">
      <formula>ISBLANK(AA291)</formula>
    </cfRule>
  </conditionalFormatting>
  <conditionalFormatting sqref="AA295:AB295">
    <cfRule type="expression" dxfId="3732" priority="7150">
      <formula>ISBLANK(AA296)</formula>
    </cfRule>
  </conditionalFormatting>
  <conditionalFormatting sqref="AA300:AB300">
    <cfRule type="expression" dxfId="3731" priority="6539">
      <formula>ISBLANK(AA301)</formula>
    </cfRule>
  </conditionalFormatting>
  <conditionalFormatting sqref="AA304:AB304">
    <cfRule type="expression" dxfId="3730" priority="6492">
      <formula>ISBLANK(AA305)</formula>
    </cfRule>
  </conditionalFormatting>
  <conditionalFormatting sqref="AA308:AB308">
    <cfRule type="expression" dxfId="3729" priority="6445">
      <formula>ISBLANK(AA309)</formula>
    </cfRule>
  </conditionalFormatting>
  <conditionalFormatting sqref="AA312:AB312">
    <cfRule type="expression" dxfId="3728" priority="6398">
      <formula>ISBLANK(AA313)</formula>
    </cfRule>
  </conditionalFormatting>
  <conditionalFormatting sqref="AA316:AB316">
    <cfRule type="expression" dxfId="3727" priority="6351">
      <formula>ISBLANK(AA317)</formula>
    </cfRule>
  </conditionalFormatting>
  <conditionalFormatting sqref="AA320:AB320">
    <cfRule type="expression" dxfId="3726" priority="6304">
      <formula>ISBLANK(AA321)</formula>
    </cfRule>
  </conditionalFormatting>
  <conditionalFormatting sqref="AA324:AB324">
    <cfRule type="expression" dxfId="3725" priority="6257">
      <formula>ISBLANK(AA325)</formula>
    </cfRule>
  </conditionalFormatting>
  <conditionalFormatting sqref="AA328:AB328">
    <cfRule type="expression" dxfId="3724" priority="6210">
      <formula>ISBLANK(AA329)</formula>
    </cfRule>
  </conditionalFormatting>
  <conditionalFormatting sqref="AA332:AB332">
    <cfRule type="expression" dxfId="3723" priority="7103">
      <formula>ISBLANK(AA333)</formula>
    </cfRule>
  </conditionalFormatting>
  <conditionalFormatting sqref="AA338:AB338">
    <cfRule type="expression" dxfId="3722" priority="7386">
      <formula>ISBLANK(AA339)</formula>
    </cfRule>
  </conditionalFormatting>
  <conditionalFormatting sqref="AA342:AB342">
    <cfRule type="expression" dxfId="3721" priority="7339">
      <formula>ISBLANK(AA343)</formula>
    </cfRule>
  </conditionalFormatting>
  <conditionalFormatting sqref="AA346:AB346">
    <cfRule type="expression" dxfId="3720" priority="7292">
      <formula>ISBLANK(AA347)</formula>
    </cfRule>
  </conditionalFormatting>
  <conditionalFormatting sqref="AA351:AB351">
    <cfRule type="expression" dxfId="3719" priority="7527">
      <formula>ISBLANK(AA352)</formula>
    </cfRule>
  </conditionalFormatting>
  <conditionalFormatting sqref="AA355:AB355">
    <cfRule type="expression" dxfId="3718" priority="7480">
      <formula>ISBLANK(AA356)</formula>
    </cfRule>
  </conditionalFormatting>
  <conditionalFormatting sqref="AA359:AB359">
    <cfRule type="expression" dxfId="3717" priority="7433">
      <formula>ISBLANK(AA360)</formula>
    </cfRule>
  </conditionalFormatting>
  <conditionalFormatting sqref="AA364:AB364">
    <cfRule type="expression" dxfId="3716" priority="7668">
      <formula>ISBLANK(AA365)</formula>
    </cfRule>
  </conditionalFormatting>
  <conditionalFormatting sqref="AA368:AB368">
    <cfRule type="expression" dxfId="3715" priority="7621">
      <formula>ISBLANK(AA369)</formula>
    </cfRule>
  </conditionalFormatting>
  <conditionalFormatting sqref="AA372:AB372">
    <cfRule type="expression" dxfId="3714" priority="7574">
      <formula>ISBLANK(AA373)</formula>
    </cfRule>
  </conditionalFormatting>
  <conditionalFormatting sqref="AA378:AB378">
    <cfRule type="expression" dxfId="3713" priority="7809">
      <formula>ISBLANK(AA379)</formula>
    </cfRule>
  </conditionalFormatting>
  <conditionalFormatting sqref="AA382:AB382">
    <cfRule type="expression" dxfId="3712" priority="7762">
      <formula>ISBLANK(AA383)</formula>
    </cfRule>
  </conditionalFormatting>
  <conditionalFormatting sqref="AA386:AB386">
    <cfRule type="expression" dxfId="3711" priority="7715">
      <formula>ISBLANK(AA387)</formula>
    </cfRule>
  </conditionalFormatting>
  <conditionalFormatting sqref="AA391:AB391">
    <cfRule type="expression" dxfId="3710" priority="7950">
      <formula>ISBLANK(AA392)</formula>
    </cfRule>
  </conditionalFormatting>
  <conditionalFormatting sqref="AA395:AB395">
    <cfRule type="expression" dxfId="3709" priority="7903">
      <formula>ISBLANK(AA396)</formula>
    </cfRule>
  </conditionalFormatting>
  <conditionalFormatting sqref="AA399:AB399">
    <cfRule type="expression" dxfId="3708" priority="7856">
      <formula>ISBLANK(AA400)</formula>
    </cfRule>
  </conditionalFormatting>
  <conditionalFormatting sqref="AA404:AB404">
    <cfRule type="expression" dxfId="3707" priority="1608">
      <formula>ISBLANK(AA405)</formula>
    </cfRule>
  </conditionalFormatting>
  <conditionalFormatting sqref="AA408:AB408">
    <cfRule type="expression" dxfId="3706" priority="1490">
      <formula>ISBLANK(AA409)</formula>
    </cfRule>
  </conditionalFormatting>
  <conditionalFormatting sqref="AA412:AB412">
    <cfRule type="expression" dxfId="3705" priority="1549">
      <formula>ISBLANK(AA413)</formula>
    </cfRule>
  </conditionalFormatting>
  <conditionalFormatting sqref="AA419:AB419">
    <cfRule type="expression" dxfId="3704" priority="190">
      <formula>ISBLANK(AA420)</formula>
    </cfRule>
  </conditionalFormatting>
  <conditionalFormatting sqref="AA421:AB421">
    <cfRule type="expression" dxfId="3703" priority="8091">
      <formula>ISBLANK(AA422)</formula>
    </cfRule>
  </conditionalFormatting>
  <conditionalFormatting sqref="AA425:AB425">
    <cfRule type="expression" dxfId="3702" priority="8044">
      <formula>ISBLANK(AA426)</formula>
    </cfRule>
  </conditionalFormatting>
  <conditionalFormatting sqref="AA429:AB429">
    <cfRule type="expression" dxfId="3701" priority="7997">
      <formula>ISBLANK(AA430)</formula>
    </cfRule>
  </conditionalFormatting>
  <conditionalFormatting sqref="AA434:AB434">
    <cfRule type="expression" dxfId="3700" priority="605">
      <formula>ISBLANK(AA435)</formula>
    </cfRule>
  </conditionalFormatting>
  <conditionalFormatting sqref="AA438:AB438">
    <cfRule type="expression" dxfId="3699" priority="546">
      <formula>ISBLANK(AA439)</formula>
    </cfRule>
  </conditionalFormatting>
  <conditionalFormatting sqref="AA442:AB442">
    <cfRule type="expression" dxfId="3698" priority="487">
      <formula>ISBLANK(AA443)</formula>
    </cfRule>
  </conditionalFormatting>
  <conditionalFormatting sqref="AA446:AB446">
    <cfRule type="expression" dxfId="3697" priority="428">
      <formula>ISBLANK(AA447)</formula>
    </cfRule>
  </conditionalFormatting>
  <conditionalFormatting sqref="AA454:AB454">
    <cfRule type="expression" dxfId="3696" priority="38">
      <formula>ISBLANK(AA455)</formula>
    </cfRule>
  </conditionalFormatting>
  <conditionalFormatting sqref="AA456:AB456">
    <cfRule type="expression" dxfId="3695" priority="8748">
      <formula>ISBLANK(AA457)</formula>
    </cfRule>
  </conditionalFormatting>
  <conditionalFormatting sqref="AA460:AB460">
    <cfRule type="expression" dxfId="3694" priority="8701">
      <formula>ISBLANK(AA461)</formula>
    </cfRule>
  </conditionalFormatting>
  <conditionalFormatting sqref="AA464:AB464">
    <cfRule type="expression" dxfId="3693" priority="8654">
      <formula>ISBLANK(AA465)</formula>
    </cfRule>
  </conditionalFormatting>
  <conditionalFormatting sqref="AA469:AB469">
    <cfRule type="expression" dxfId="3692" priority="8607">
      <formula>ISBLANK(AA470)</formula>
    </cfRule>
  </conditionalFormatting>
  <conditionalFormatting sqref="AA473:AB473">
    <cfRule type="expression" dxfId="3691" priority="8560">
      <formula>ISBLANK(AA474)</formula>
    </cfRule>
  </conditionalFormatting>
  <conditionalFormatting sqref="AA477:AB477">
    <cfRule type="expression" dxfId="3690" priority="8513">
      <formula>ISBLANK(AA478)</formula>
    </cfRule>
  </conditionalFormatting>
  <conditionalFormatting sqref="AA482:AB482">
    <cfRule type="expression" dxfId="3689" priority="8466">
      <formula>ISBLANK(AA483)</formula>
    </cfRule>
  </conditionalFormatting>
  <conditionalFormatting sqref="AA486:AB486">
    <cfRule type="expression" dxfId="3688" priority="8419">
      <formula>ISBLANK(AA487)</formula>
    </cfRule>
  </conditionalFormatting>
  <conditionalFormatting sqref="AA490:AB490">
    <cfRule type="expression" dxfId="3687" priority="8372">
      <formula>ISBLANK(AA491)</formula>
    </cfRule>
  </conditionalFormatting>
  <conditionalFormatting sqref="AA495:AB495">
    <cfRule type="expression" dxfId="3686" priority="8325">
      <formula>ISBLANK(AA496)</formula>
    </cfRule>
  </conditionalFormatting>
  <conditionalFormatting sqref="AA499:AB499">
    <cfRule type="expression" dxfId="3685" priority="8278">
      <formula>ISBLANK(AA500)</formula>
    </cfRule>
  </conditionalFormatting>
  <conditionalFormatting sqref="AA503:AB503">
    <cfRule type="expression" dxfId="3684" priority="8231">
      <formula>ISBLANK(AA504)</formula>
    </cfRule>
  </conditionalFormatting>
  <conditionalFormatting sqref="AA507:AB507">
    <cfRule type="expression" dxfId="3683" priority="8184">
      <formula>ISBLANK(AA508)</formula>
    </cfRule>
  </conditionalFormatting>
  <conditionalFormatting sqref="AA511:AB511">
    <cfRule type="expression" dxfId="3682" priority="1782">
      <formula>ISBLANK(AA512)</formula>
    </cfRule>
  </conditionalFormatting>
  <conditionalFormatting sqref="AA515:AB515">
    <cfRule type="expression" dxfId="3681" priority="1723">
      <formula>ISBLANK(AA516)</formula>
    </cfRule>
  </conditionalFormatting>
  <conditionalFormatting sqref="AA519:AB519">
    <cfRule type="expression" dxfId="3680" priority="1664">
      <formula>ISBLANK(AA520)</formula>
    </cfRule>
  </conditionalFormatting>
  <conditionalFormatting sqref="AB417">
    <cfRule type="expression" dxfId="3679" priority="266">
      <formula>ISBLANK(AB420)</formula>
    </cfRule>
  </conditionalFormatting>
  <conditionalFormatting sqref="AB418">
    <cfRule type="expression" dxfId="3678" priority="228">
      <formula>ISBLANK(AB420)</formula>
    </cfRule>
  </conditionalFormatting>
  <conditionalFormatting sqref="AB451">
    <cfRule type="expression" dxfId="3677" priority="152">
      <formula>ISBLANK(AB455)</formula>
    </cfRule>
  </conditionalFormatting>
  <conditionalFormatting sqref="AB452">
    <cfRule type="expression" dxfId="3676" priority="114">
      <formula>ISBLANK(AB455)</formula>
    </cfRule>
  </conditionalFormatting>
  <conditionalFormatting sqref="AB453">
    <cfRule type="expression" dxfId="3675" priority="76">
      <formula>ISBLANK(AB455)</formula>
    </cfRule>
  </conditionalFormatting>
  <conditionalFormatting sqref="AC22">
    <cfRule type="expression" dxfId="3674" priority="16386">
      <formula>ISBLANK(AB23)</formula>
    </cfRule>
    <cfRule type="cellIs" dxfId="3673" priority="4266" operator="greaterThan">
      <formula>$C$11</formula>
    </cfRule>
    <cfRule type="expression" dxfId="3672" priority="16411">
      <formula>ISBLANK(AA23)</formula>
    </cfRule>
  </conditionalFormatting>
  <conditionalFormatting sqref="AC23">
    <cfRule type="expression" dxfId="3671" priority="9235">
      <formula>ISBLANK(AA23)</formula>
    </cfRule>
  </conditionalFormatting>
  <conditionalFormatting sqref="AC23:AC25">
    <cfRule type="expression" dxfId="3670" priority="9230">
      <formula>ISBLANK(AB23)</formula>
    </cfRule>
  </conditionalFormatting>
  <conditionalFormatting sqref="AC24">
    <cfRule type="expression" dxfId="3669" priority="9233">
      <formula>ISBLANK(AA24)</formula>
    </cfRule>
  </conditionalFormatting>
  <conditionalFormatting sqref="AC25">
    <cfRule type="expression" dxfId="3668" priority="9231">
      <formula>ISBLANK(AA25)</formula>
    </cfRule>
  </conditionalFormatting>
  <conditionalFormatting sqref="AC26">
    <cfRule type="cellIs" dxfId="3667" priority="4263" operator="greaterThan">
      <formula>$C$11</formula>
    </cfRule>
    <cfRule type="expression" dxfId="3666" priority="4264">
      <formula>ISBLANK(AB27)</formula>
    </cfRule>
    <cfRule type="expression" dxfId="3665" priority="4265">
      <formula>ISBLANK(AA27)</formula>
    </cfRule>
  </conditionalFormatting>
  <conditionalFormatting sqref="AC27">
    <cfRule type="expression" dxfId="3664" priority="9256">
      <formula>ISBLANK(AA27)</formula>
    </cfRule>
  </conditionalFormatting>
  <conditionalFormatting sqref="AC27:AC29">
    <cfRule type="expression" dxfId="3663" priority="9251">
      <formula>ISBLANK(AB27)</formula>
    </cfRule>
  </conditionalFormatting>
  <conditionalFormatting sqref="AC28">
    <cfRule type="expression" dxfId="3662" priority="9254">
      <formula>ISBLANK(AA28)</formula>
    </cfRule>
  </conditionalFormatting>
  <conditionalFormatting sqref="AC29">
    <cfRule type="expression" dxfId="3661" priority="9252">
      <formula>ISBLANK(AA29)</formula>
    </cfRule>
  </conditionalFormatting>
  <conditionalFormatting sqref="AC31">
    <cfRule type="expression" dxfId="3660" priority="4261">
      <formula>ISBLANK(AB32)</formula>
    </cfRule>
    <cfRule type="expression" dxfId="3659" priority="4262">
      <formula>ISBLANK(AA32)</formula>
    </cfRule>
    <cfRule type="cellIs" dxfId="3658" priority="4260" operator="greaterThan">
      <formula>$C$11</formula>
    </cfRule>
  </conditionalFormatting>
  <conditionalFormatting sqref="AC32">
    <cfRule type="expression" dxfId="3657" priority="9277">
      <formula>ISBLANK(AA32)</formula>
    </cfRule>
  </conditionalFormatting>
  <conditionalFormatting sqref="AC32:AC34">
    <cfRule type="expression" dxfId="3656" priority="9272">
      <formula>ISBLANK(AB32)</formula>
    </cfRule>
  </conditionalFormatting>
  <conditionalFormatting sqref="AC33">
    <cfRule type="expression" dxfId="3655" priority="9275">
      <formula>ISBLANK(AA33)</formula>
    </cfRule>
  </conditionalFormatting>
  <conditionalFormatting sqref="AC34">
    <cfRule type="expression" dxfId="3654" priority="9273">
      <formula>ISBLANK(AA34)</formula>
    </cfRule>
  </conditionalFormatting>
  <conditionalFormatting sqref="AC35">
    <cfRule type="expression" dxfId="3653" priority="4258">
      <formula>ISBLANK(AB36)</formula>
    </cfRule>
    <cfRule type="cellIs" dxfId="3652" priority="4257" operator="greaterThan">
      <formula>$C$11</formula>
    </cfRule>
    <cfRule type="expression" dxfId="3651" priority="4259">
      <formula>ISBLANK(AA36)</formula>
    </cfRule>
  </conditionalFormatting>
  <conditionalFormatting sqref="AC36">
    <cfRule type="expression" dxfId="3650" priority="9298">
      <formula>ISBLANK(AA36)</formula>
    </cfRule>
  </conditionalFormatting>
  <conditionalFormatting sqref="AC36:AC38">
    <cfRule type="expression" dxfId="3649" priority="9293">
      <formula>ISBLANK(AB36)</formula>
    </cfRule>
  </conditionalFormatting>
  <conditionalFormatting sqref="AC37">
    <cfRule type="expression" dxfId="3648" priority="9296">
      <formula>ISBLANK(AA37)</formula>
    </cfRule>
  </conditionalFormatting>
  <conditionalFormatting sqref="AC38">
    <cfRule type="expression" dxfId="3647" priority="9294">
      <formula>ISBLANK(AA38)</formula>
    </cfRule>
  </conditionalFormatting>
  <conditionalFormatting sqref="AC39">
    <cfRule type="expression" dxfId="3646" priority="4256">
      <formula>ISBLANK(AA40)</formula>
    </cfRule>
    <cfRule type="expression" dxfId="3645" priority="4255">
      <formula>ISBLANK(AB40)</formula>
    </cfRule>
    <cfRule type="cellIs" dxfId="3644" priority="4254" operator="greaterThan">
      <formula>$C$11</formula>
    </cfRule>
  </conditionalFormatting>
  <conditionalFormatting sqref="AC40">
    <cfRule type="expression" dxfId="3643" priority="9319">
      <formula>ISBLANK(AA40)</formula>
    </cfRule>
  </conditionalFormatting>
  <conditionalFormatting sqref="AC40:AC42">
    <cfRule type="expression" dxfId="3642" priority="9314">
      <formula>ISBLANK(AB40)</formula>
    </cfRule>
  </conditionalFormatting>
  <conditionalFormatting sqref="AC41">
    <cfRule type="expression" dxfId="3641" priority="9317">
      <formula>ISBLANK(AA41)</formula>
    </cfRule>
  </conditionalFormatting>
  <conditionalFormatting sqref="AC42">
    <cfRule type="expression" dxfId="3640" priority="9315">
      <formula>ISBLANK(AA42)</formula>
    </cfRule>
  </conditionalFormatting>
  <conditionalFormatting sqref="AC43">
    <cfRule type="expression" dxfId="3639" priority="4253">
      <formula>ISBLANK(AA44)</formula>
    </cfRule>
    <cfRule type="expression" dxfId="3638" priority="4252">
      <formula>ISBLANK(AB44)</formula>
    </cfRule>
    <cfRule type="cellIs" dxfId="3637" priority="4251" operator="greaterThan">
      <formula>$C$11</formula>
    </cfRule>
  </conditionalFormatting>
  <conditionalFormatting sqref="AC44">
    <cfRule type="expression" dxfId="3636" priority="9340">
      <formula>ISBLANK(AA44)</formula>
    </cfRule>
  </conditionalFormatting>
  <conditionalFormatting sqref="AC44:AC46">
    <cfRule type="expression" dxfId="3635" priority="9335">
      <formula>ISBLANK(AB44)</formula>
    </cfRule>
  </conditionalFormatting>
  <conditionalFormatting sqref="AC45">
    <cfRule type="expression" dxfId="3634" priority="9338">
      <formula>ISBLANK(AA45)</formula>
    </cfRule>
  </conditionalFormatting>
  <conditionalFormatting sqref="AC46">
    <cfRule type="expression" dxfId="3633" priority="9336">
      <formula>ISBLANK(AA46)</formula>
    </cfRule>
  </conditionalFormatting>
  <conditionalFormatting sqref="AC47">
    <cfRule type="expression" dxfId="3632" priority="4249">
      <formula>ISBLANK(AB48)</formula>
    </cfRule>
    <cfRule type="cellIs" dxfId="3631" priority="4248" operator="greaterThan">
      <formula>$C$11</formula>
    </cfRule>
    <cfRule type="expression" dxfId="3630" priority="4250">
      <formula>ISBLANK(AA48)</formula>
    </cfRule>
  </conditionalFormatting>
  <conditionalFormatting sqref="AC48">
    <cfRule type="expression" dxfId="3629" priority="9361">
      <formula>ISBLANK(AA48)</formula>
    </cfRule>
  </conditionalFormatting>
  <conditionalFormatting sqref="AC48:AC50">
    <cfRule type="expression" dxfId="3628" priority="9356">
      <formula>ISBLANK(AB48)</formula>
    </cfRule>
  </conditionalFormatting>
  <conditionalFormatting sqref="AC49">
    <cfRule type="expression" dxfId="3627" priority="9359">
      <formula>ISBLANK(AA49)</formula>
    </cfRule>
  </conditionalFormatting>
  <conditionalFormatting sqref="AC50">
    <cfRule type="expression" dxfId="3626" priority="9357">
      <formula>ISBLANK(AA50)</formula>
    </cfRule>
  </conditionalFormatting>
  <conditionalFormatting sqref="AC51">
    <cfRule type="expression" dxfId="3625" priority="4247">
      <formula>ISBLANK(AA52)</formula>
    </cfRule>
    <cfRule type="expression" dxfId="3624" priority="4246">
      <formula>ISBLANK(AB52)</formula>
    </cfRule>
    <cfRule type="cellIs" dxfId="3623" priority="4245" operator="greaterThan">
      <formula>$C$11</formula>
    </cfRule>
  </conditionalFormatting>
  <conditionalFormatting sqref="AC52">
    <cfRule type="expression" dxfId="3622" priority="9382">
      <formula>ISBLANK(AA52)</formula>
    </cfRule>
  </conditionalFormatting>
  <conditionalFormatting sqref="AC52:AC54">
    <cfRule type="expression" dxfId="3621" priority="9377">
      <formula>ISBLANK(AB52)</formula>
    </cfRule>
  </conditionalFormatting>
  <conditionalFormatting sqref="AC53">
    <cfRule type="expression" dxfId="3620" priority="9380">
      <formula>ISBLANK(AA53)</formula>
    </cfRule>
  </conditionalFormatting>
  <conditionalFormatting sqref="AC54">
    <cfRule type="expression" dxfId="3619" priority="9378">
      <formula>ISBLANK(AA54)</formula>
    </cfRule>
  </conditionalFormatting>
  <conditionalFormatting sqref="AC57">
    <cfRule type="expression" dxfId="3618" priority="4244">
      <formula>ISBLANK(AA58)</formula>
    </cfRule>
    <cfRule type="expression" dxfId="3617" priority="4243">
      <formula>ISBLANK(AB58)</formula>
    </cfRule>
    <cfRule type="cellIs" dxfId="3616" priority="4242" operator="greaterThan">
      <formula>$C$11</formula>
    </cfRule>
  </conditionalFormatting>
  <conditionalFormatting sqref="AC58">
    <cfRule type="expression" dxfId="3615" priority="9403">
      <formula>ISBLANK(AA58)</formula>
    </cfRule>
  </conditionalFormatting>
  <conditionalFormatting sqref="AC58:AC60">
    <cfRule type="expression" dxfId="3614" priority="9398">
      <formula>ISBLANK(AB58)</formula>
    </cfRule>
  </conditionalFormatting>
  <conditionalFormatting sqref="AC59">
    <cfRule type="expression" dxfId="3613" priority="9401">
      <formula>ISBLANK(AA59)</formula>
    </cfRule>
  </conditionalFormatting>
  <conditionalFormatting sqref="AC60">
    <cfRule type="expression" dxfId="3612" priority="9399">
      <formula>ISBLANK(AA60)</formula>
    </cfRule>
  </conditionalFormatting>
  <conditionalFormatting sqref="AC61">
    <cfRule type="expression" dxfId="3611" priority="4240">
      <formula>ISBLANK(AB62)</formula>
    </cfRule>
    <cfRule type="cellIs" dxfId="3610" priority="4239" operator="greaterThan">
      <formula>$C$11</formula>
    </cfRule>
    <cfRule type="expression" dxfId="3609" priority="4241">
      <formula>ISBLANK(AA62)</formula>
    </cfRule>
  </conditionalFormatting>
  <conditionalFormatting sqref="AC62">
    <cfRule type="expression" dxfId="3608" priority="9424">
      <formula>ISBLANK(AA62)</formula>
    </cfRule>
  </conditionalFormatting>
  <conditionalFormatting sqref="AC62:AC64">
    <cfRule type="expression" dxfId="3607" priority="9419">
      <formula>ISBLANK(AB62)</formula>
    </cfRule>
  </conditionalFormatting>
  <conditionalFormatting sqref="AC63">
    <cfRule type="expression" dxfId="3606" priority="9422">
      <formula>ISBLANK(AA63)</formula>
    </cfRule>
  </conditionalFormatting>
  <conditionalFormatting sqref="AC64">
    <cfRule type="expression" dxfId="3605" priority="9420">
      <formula>ISBLANK(AA64)</formula>
    </cfRule>
  </conditionalFormatting>
  <conditionalFormatting sqref="AC65">
    <cfRule type="expression" dxfId="3604" priority="4238">
      <formula>ISBLANK(AA66)</formula>
    </cfRule>
    <cfRule type="expression" dxfId="3603" priority="4237">
      <formula>ISBLANK(AB66)</formula>
    </cfRule>
    <cfRule type="cellIs" dxfId="3602" priority="4236" operator="greaterThan">
      <formula>$C$11</formula>
    </cfRule>
  </conditionalFormatting>
  <conditionalFormatting sqref="AC66">
    <cfRule type="expression" dxfId="3601" priority="9445">
      <formula>ISBLANK(AA66)</formula>
    </cfRule>
  </conditionalFormatting>
  <conditionalFormatting sqref="AC66:AC68">
    <cfRule type="expression" dxfId="3600" priority="9440">
      <formula>ISBLANK(AB66)</formula>
    </cfRule>
  </conditionalFormatting>
  <conditionalFormatting sqref="AC67">
    <cfRule type="expression" dxfId="3599" priority="9443">
      <formula>ISBLANK(AA67)</formula>
    </cfRule>
  </conditionalFormatting>
  <conditionalFormatting sqref="AC68">
    <cfRule type="expression" dxfId="3598" priority="9441">
      <formula>ISBLANK(AA68)</formula>
    </cfRule>
  </conditionalFormatting>
  <conditionalFormatting sqref="AC70">
    <cfRule type="cellIs" dxfId="3597" priority="4233" operator="greaterThan">
      <formula>$C$11</formula>
    </cfRule>
    <cfRule type="expression" dxfId="3596" priority="4234">
      <formula>ISBLANK(AB71)</formula>
    </cfRule>
    <cfRule type="expression" dxfId="3595" priority="4235">
      <formula>ISBLANK(AA71)</formula>
    </cfRule>
  </conditionalFormatting>
  <conditionalFormatting sqref="AC71">
    <cfRule type="expression" dxfId="3594" priority="9466">
      <formula>ISBLANK(AA71)</formula>
    </cfRule>
  </conditionalFormatting>
  <conditionalFormatting sqref="AC71:AC73">
    <cfRule type="expression" dxfId="3593" priority="9461">
      <formula>ISBLANK(AB71)</formula>
    </cfRule>
  </conditionalFormatting>
  <conditionalFormatting sqref="AC72">
    <cfRule type="expression" dxfId="3592" priority="9464">
      <formula>ISBLANK(AA72)</formula>
    </cfRule>
  </conditionalFormatting>
  <conditionalFormatting sqref="AC73">
    <cfRule type="expression" dxfId="3591" priority="9462">
      <formula>ISBLANK(AA73)</formula>
    </cfRule>
  </conditionalFormatting>
  <conditionalFormatting sqref="AC74">
    <cfRule type="expression" dxfId="3590" priority="4231">
      <formula>ISBLANK(AB75)</formula>
    </cfRule>
    <cfRule type="expression" dxfId="3589" priority="4232">
      <formula>ISBLANK(AA75)</formula>
    </cfRule>
    <cfRule type="cellIs" dxfId="3588" priority="4230" operator="greaterThan">
      <formula>$C$11</formula>
    </cfRule>
  </conditionalFormatting>
  <conditionalFormatting sqref="AC75">
    <cfRule type="expression" dxfId="3587" priority="9487">
      <formula>ISBLANK(AA75)</formula>
    </cfRule>
  </conditionalFormatting>
  <conditionalFormatting sqref="AC75:AC77">
    <cfRule type="expression" dxfId="3586" priority="9482">
      <formula>ISBLANK(AB75)</formula>
    </cfRule>
  </conditionalFormatting>
  <conditionalFormatting sqref="AC76">
    <cfRule type="expression" dxfId="3585" priority="9485">
      <formula>ISBLANK(AA76)</formula>
    </cfRule>
  </conditionalFormatting>
  <conditionalFormatting sqref="AC77">
    <cfRule type="expression" dxfId="3584" priority="9483">
      <formula>ISBLANK(AA77)</formula>
    </cfRule>
  </conditionalFormatting>
  <conditionalFormatting sqref="AC78">
    <cfRule type="cellIs" dxfId="3583" priority="4227" operator="greaterThan">
      <formula>$C$11</formula>
    </cfRule>
    <cfRule type="expression" dxfId="3582" priority="4229">
      <formula>ISBLANK(AA79)</formula>
    </cfRule>
    <cfRule type="expression" dxfId="3581" priority="4228">
      <formula>ISBLANK(AB79)</formula>
    </cfRule>
  </conditionalFormatting>
  <conditionalFormatting sqref="AC79">
    <cfRule type="expression" dxfId="3580" priority="9508">
      <formula>ISBLANK(AA79)</formula>
    </cfRule>
  </conditionalFormatting>
  <conditionalFormatting sqref="AC79:AC81">
    <cfRule type="expression" dxfId="3579" priority="9503">
      <formula>ISBLANK(AB79)</formula>
    </cfRule>
  </conditionalFormatting>
  <conditionalFormatting sqref="AC80">
    <cfRule type="expression" dxfId="3578" priority="9506">
      <formula>ISBLANK(AA80)</formula>
    </cfRule>
  </conditionalFormatting>
  <conditionalFormatting sqref="AC81">
    <cfRule type="expression" dxfId="3577" priority="9504">
      <formula>ISBLANK(AA81)</formula>
    </cfRule>
  </conditionalFormatting>
  <conditionalFormatting sqref="AC82">
    <cfRule type="cellIs" dxfId="3576" priority="4224" operator="greaterThan">
      <formula>$C$11</formula>
    </cfRule>
    <cfRule type="expression" dxfId="3575" priority="4226">
      <formula>ISBLANK(AA83)</formula>
    </cfRule>
    <cfRule type="expression" dxfId="3574" priority="4225">
      <formula>ISBLANK(AB83)</formula>
    </cfRule>
  </conditionalFormatting>
  <conditionalFormatting sqref="AC83">
    <cfRule type="expression" dxfId="3573" priority="9529">
      <formula>ISBLANK(AA83)</formula>
    </cfRule>
  </conditionalFormatting>
  <conditionalFormatting sqref="AC83:AC85">
    <cfRule type="expression" dxfId="3572" priority="9524">
      <formula>ISBLANK(AB83)</formula>
    </cfRule>
  </conditionalFormatting>
  <conditionalFormatting sqref="AC84">
    <cfRule type="expression" dxfId="3571" priority="9527">
      <formula>ISBLANK(AA84)</formula>
    </cfRule>
  </conditionalFormatting>
  <conditionalFormatting sqref="AC85">
    <cfRule type="expression" dxfId="3570" priority="9525">
      <formula>ISBLANK(AA85)</formula>
    </cfRule>
  </conditionalFormatting>
  <conditionalFormatting sqref="AC86">
    <cfRule type="cellIs" dxfId="3569" priority="4221" operator="greaterThan">
      <formula>$C$11</formula>
    </cfRule>
    <cfRule type="expression" dxfId="3568" priority="4222">
      <formula>ISBLANK(AB87)</formula>
    </cfRule>
    <cfRule type="expression" dxfId="3567" priority="4223">
      <formula>ISBLANK(AA87)</formula>
    </cfRule>
  </conditionalFormatting>
  <conditionalFormatting sqref="AC87">
    <cfRule type="expression" dxfId="3566" priority="9550">
      <formula>ISBLANK(AA87)</formula>
    </cfRule>
  </conditionalFormatting>
  <conditionalFormatting sqref="AC87:AC89">
    <cfRule type="expression" dxfId="3565" priority="9545">
      <formula>ISBLANK(AB87)</formula>
    </cfRule>
  </conditionalFormatting>
  <conditionalFormatting sqref="AC88">
    <cfRule type="expression" dxfId="3564" priority="9548">
      <formula>ISBLANK(AA88)</formula>
    </cfRule>
  </conditionalFormatting>
  <conditionalFormatting sqref="AC89">
    <cfRule type="expression" dxfId="3563" priority="9546">
      <formula>ISBLANK(AA89)</formula>
    </cfRule>
  </conditionalFormatting>
  <conditionalFormatting sqref="AC90">
    <cfRule type="expression" dxfId="3562" priority="4220">
      <formula>ISBLANK(AA91)</formula>
    </cfRule>
    <cfRule type="expression" dxfId="3561" priority="4219">
      <formula>ISBLANK(AB91)</formula>
    </cfRule>
    <cfRule type="cellIs" dxfId="3560" priority="4218" operator="greaterThan">
      <formula>$C$11</formula>
    </cfRule>
  </conditionalFormatting>
  <conditionalFormatting sqref="AC91">
    <cfRule type="expression" dxfId="3559" priority="6148">
      <formula>ISBLANK(AA91)</formula>
    </cfRule>
  </conditionalFormatting>
  <conditionalFormatting sqref="AC91:AC93">
    <cfRule type="expression" dxfId="3558" priority="6143">
      <formula>ISBLANK(AB91)</formula>
    </cfRule>
  </conditionalFormatting>
  <conditionalFormatting sqref="AC92">
    <cfRule type="expression" dxfId="3557" priority="6146">
      <formula>ISBLANK(AA92)</formula>
    </cfRule>
  </conditionalFormatting>
  <conditionalFormatting sqref="AC93">
    <cfRule type="expression" dxfId="3556" priority="6144">
      <formula>ISBLANK(AA93)</formula>
    </cfRule>
  </conditionalFormatting>
  <conditionalFormatting sqref="AC94">
    <cfRule type="cellIs" dxfId="3555" priority="4215" operator="greaterThan">
      <formula>$C$11</formula>
    </cfRule>
    <cfRule type="expression" dxfId="3554" priority="4216">
      <formula>ISBLANK(AB95)</formula>
    </cfRule>
    <cfRule type="expression" dxfId="3553" priority="4217">
      <formula>ISBLANK(AA95)</formula>
    </cfRule>
  </conditionalFormatting>
  <conditionalFormatting sqref="AC95">
    <cfRule type="expression" dxfId="3552" priority="6101">
      <formula>ISBLANK(AA95)</formula>
    </cfRule>
  </conditionalFormatting>
  <conditionalFormatting sqref="AC95:AC97">
    <cfRule type="expression" dxfId="3551" priority="6096">
      <formula>ISBLANK(AB95)</formula>
    </cfRule>
  </conditionalFormatting>
  <conditionalFormatting sqref="AC96">
    <cfRule type="expression" dxfId="3550" priority="6099">
      <formula>ISBLANK(AA96)</formula>
    </cfRule>
  </conditionalFormatting>
  <conditionalFormatting sqref="AC97">
    <cfRule type="expression" dxfId="3549" priority="6097">
      <formula>ISBLANK(AA97)</formula>
    </cfRule>
  </conditionalFormatting>
  <conditionalFormatting sqref="AC98">
    <cfRule type="expression" dxfId="3548" priority="4214">
      <formula>ISBLANK(AA99)</formula>
    </cfRule>
    <cfRule type="cellIs" dxfId="3547" priority="4212" operator="greaterThan">
      <formula>$C$11</formula>
    </cfRule>
    <cfRule type="expression" dxfId="3546" priority="4213">
      <formula>ISBLANK(AB99)</formula>
    </cfRule>
  </conditionalFormatting>
  <conditionalFormatting sqref="AC99">
    <cfRule type="expression" dxfId="3545" priority="9571">
      <formula>ISBLANK(AA99)</formula>
    </cfRule>
  </conditionalFormatting>
  <conditionalFormatting sqref="AC99:AC101">
    <cfRule type="expression" dxfId="3544" priority="9566">
      <formula>ISBLANK(AB99)</formula>
    </cfRule>
  </conditionalFormatting>
  <conditionalFormatting sqref="AC100">
    <cfRule type="expression" dxfId="3543" priority="9569">
      <formula>ISBLANK(AA100)</formula>
    </cfRule>
  </conditionalFormatting>
  <conditionalFormatting sqref="AC101">
    <cfRule type="expression" dxfId="3542" priority="9567">
      <formula>ISBLANK(AA101)</formula>
    </cfRule>
  </conditionalFormatting>
  <conditionalFormatting sqref="AC102">
    <cfRule type="cellIs" dxfId="3541" priority="2229" operator="greaterThan">
      <formula>$C$11</formula>
    </cfRule>
    <cfRule type="expression" dxfId="3540" priority="2230">
      <formula>ISBLANK(AB103)</formula>
    </cfRule>
    <cfRule type="expression" dxfId="3539" priority="2231">
      <formula>ISBLANK(AA103)</formula>
    </cfRule>
  </conditionalFormatting>
  <conditionalFormatting sqref="AC103">
    <cfRule type="expression" dxfId="3538" priority="2244">
      <formula>ISBLANK(AA103)</formula>
    </cfRule>
  </conditionalFormatting>
  <conditionalFormatting sqref="AC103:AC105">
    <cfRule type="expression" dxfId="3537" priority="2239">
      <formula>ISBLANK(AB103)</formula>
    </cfRule>
  </conditionalFormatting>
  <conditionalFormatting sqref="AC104">
    <cfRule type="expression" dxfId="3536" priority="2242">
      <formula>ISBLANK(AA104)</formula>
    </cfRule>
  </conditionalFormatting>
  <conditionalFormatting sqref="AC105">
    <cfRule type="expression" dxfId="3535" priority="2240">
      <formula>ISBLANK(AA105)</formula>
    </cfRule>
  </conditionalFormatting>
  <conditionalFormatting sqref="AC106">
    <cfRule type="expression" dxfId="3534" priority="2171">
      <formula>ISBLANK(AB107)</formula>
    </cfRule>
    <cfRule type="cellIs" dxfId="3533" priority="2170" operator="greaterThan">
      <formula>$C$11</formula>
    </cfRule>
    <cfRule type="expression" dxfId="3532" priority="2172">
      <formula>ISBLANK(AA107)</formula>
    </cfRule>
  </conditionalFormatting>
  <conditionalFormatting sqref="AC107">
    <cfRule type="expression" dxfId="3531" priority="2185">
      <formula>ISBLANK(AA107)</formula>
    </cfRule>
  </conditionalFormatting>
  <conditionalFormatting sqref="AC107:AC109">
    <cfRule type="expression" dxfId="3530" priority="2180">
      <formula>ISBLANK(AB107)</formula>
    </cfRule>
  </conditionalFormatting>
  <conditionalFormatting sqref="AC108">
    <cfRule type="expression" dxfId="3529" priority="2183">
      <formula>ISBLANK(AA108)</formula>
    </cfRule>
  </conditionalFormatting>
  <conditionalFormatting sqref="AC109">
    <cfRule type="expression" dxfId="3528" priority="2181">
      <formula>ISBLANK(AA109)</formula>
    </cfRule>
  </conditionalFormatting>
  <conditionalFormatting sqref="AC110">
    <cfRule type="expression" dxfId="3527" priority="1404">
      <formula>ISBLANK(AB111)</formula>
    </cfRule>
    <cfRule type="expression" dxfId="3526" priority="1405">
      <formula>ISBLANK(AA111)</formula>
    </cfRule>
    <cfRule type="cellIs" dxfId="3525" priority="1403" operator="greaterThan">
      <formula>$C$11</formula>
    </cfRule>
  </conditionalFormatting>
  <conditionalFormatting sqref="AC111">
    <cfRule type="expression" dxfId="3524" priority="1418">
      <formula>ISBLANK(AA111)</formula>
    </cfRule>
  </conditionalFormatting>
  <conditionalFormatting sqref="AC111:AC113">
    <cfRule type="expression" dxfId="3523" priority="1413">
      <formula>ISBLANK(AB111)</formula>
    </cfRule>
  </conditionalFormatting>
  <conditionalFormatting sqref="AC112">
    <cfRule type="expression" dxfId="3522" priority="1416">
      <formula>ISBLANK(AA112)</formula>
    </cfRule>
  </conditionalFormatting>
  <conditionalFormatting sqref="AC113">
    <cfRule type="expression" dxfId="3521" priority="1414">
      <formula>ISBLANK(AA113)</formula>
    </cfRule>
  </conditionalFormatting>
  <conditionalFormatting sqref="AC114">
    <cfRule type="expression" dxfId="3520" priority="1345">
      <formula>ISBLANK(AB115)</formula>
    </cfRule>
    <cfRule type="expression" dxfId="3519" priority="1346">
      <formula>ISBLANK(AA115)</formula>
    </cfRule>
    <cfRule type="cellIs" dxfId="3518" priority="1344" operator="greaterThan">
      <formula>$C$11</formula>
    </cfRule>
  </conditionalFormatting>
  <conditionalFormatting sqref="AC115">
    <cfRule type="expression" dxfId="3517" priority="1359">
      <formula>ISBLANK(AA115)</formula>
    </cfRule>
  </conditionalFormatting>
  <conditionalFormatting sqref="AC115:AC117">
    <cfRule type="expression" dxfId="3516" priority="1354">
      <formula>ISBLANK(AB115)</formula>
    </cfRule>
  </conditionalFormatting>
  <conditionalFormatting sqref="AC116">
    <cfRule type="expression" dxfId="3515" priority="1357">
      <formula>ISBLANK(AA116)</formula>
    </cfRule>
  </conditionalFormatting>
  <conditionalFormatting sqref="AC117">
    <cfRule type="expression" dxfId="3514" priority="1355">
      <formula>ISBLANK(AA117)</formula>
    </cfRule>
  </conditionalFormatting>
  <conditionalFormatting sqref="AC118">
    <cfRule type="expression" dxfId="3513" priority="1287">
      <formula>ISBLANK(AA119)</formula>
    </cfRule>
    <cfRule type="expression" dxfId="3512" priority="1286">
      <formula>ISBLANK(AB119)</formula>
    </cfRule>
    <cfRule type="cellIs" dxfId="3511" priority="1285" operator="greaterThan">
      <formula>$C$11</formula>
    </cfRule>
  </conditionalFormatting>
  <conditionalFormatting sqref="AC119">
    <cfRule type="expression" dxfId="3510" priority="1300">
      <formula>ISBLANK(AA119)</formula>
    </cfRule>
  </conditionalFormatting>
  <conditionalFormatting sqref="AC119:AC121">
    <cfRule type="expression" dxfId="3509" priority="1295">
      <formula>ISBLANK(AB119)</formula>
    </cfRule>
  </conditionalFormatting>
  <conditionalFormatting sqref="AC120">
    <cfRule type="expression" dxfId="3508" priority="1298">
      <formula>ISBLANK(AA120)</formula>
    </cfRule>
  </conditionalFormatting>
  <conditionalFormatting sqref="AC121">
    <cfRule type="expression" dxfId="3507" priority="1296">
      <formula>ISBLANK(AA121)</formula>
    </cfRule>
  </conditionalFormatting>
  <conditionalFormatting sqref="AC122">
    <cfRule type="expression" dxfId="3506" priority="2113">
      <formula>ISBLANK(AA123)</formula>
    </cfRule>
    <cfRule type="expression" dxfId="3505" priority="2112">
      <formula>ISBLANK(AB123)</formula>
    </cfRule>
    <cfRule type="cellIs" dxfId="3504" priority="2111" operator="greaterThan">
      <formula>$C$11</formula>
    </cfRule>
  </conditionalFormatting>
  <conditionalFormatting sqref="AC123">
    <cfRule type="expression" dxfId="3503" priority="2126">
      <formula>ISBLANK(AA123)</formula>
    </cfRule>
  </conditionalFormatting>
  <conditionalFormatting sqref="AC123:AC125">
    <cfRule type="expression" dxfId="3502" priority="2121">
      <formula>ISBLANK(AB123)</formula>
    </cfRule>
  </conditionalFormatting>
  <conditionalFormatting sqref="AC124">
    <cfRule type="expression" dxfId="3501" priority="2124">
      <formula>ISBLANK(AA124)</formula>
    </cfRule>
  </conditionalFormatting>
  <conditionalFormatting sqref="AC125">
    <cfRule type="expression" dxfId="3500" priority="2122">
      <formula>ISBLANK(AA125)</formula>
    </cfRule>
  </conditionalFormatting>
  <conditionalFormatting sqref="AC126">
    <cfRule type="expression" dxfId="3499" priority="4211">
      <formula>ISBLANK(AA127)</formula>
    </cfRule>
    <cfRule type="expression" dxfId="3498" priority="4210">
      <formula>ISBLANK(AB127)</formula>
    </cfRule>
    <cfRule type="cellIs" dxfId="3497" priority="4209" operator="greaterThan">
      <formula>$C$11</formula>
    </cfRule>
  </conditionalFormatting>
  <conditionalFormatting sqref="AC127">
    <cfRule type="expression" dxfId="3496" priority="9592">
      <formula>ISBLANK(AA127)</formula>
    </cfRule>
  </conditionalFormatting>
  <conditionalFormatting sqref="AC127:AC129">
    <cfRule type="expression" dxfId="3495" priority="9587">
      <formula>ISBLANK(AB127)</formula>
    </cfRule>
  </conditionalFormatting>
  <conditionalFormatting sqref="AC128">
    <cfRule type="expression" dxfId="3494" priority="9590">
      <formula>ISBLANK(AA128)</formula>
    </cfRule>
  </conditionalFormatting>
  <conditionalFormatting sqref="AC129">
    <cfRule type="expression" dxfId="3493" priority="9588">
      <formula>ISBLANK(AA129)</formula>
    </cfRule>
  </conditionalFormatting>
  <conditionalFormatting sqref="AC130">
    <cfRule type="expression" dxfId="3492" priority="1228">
      <formula>ISBLANK(AA131)</formula>
    </cfRule>
    <cfRule type="cellIs" dxfId="3491" priority="1226" operator="greaterThan">
      <formula>$C$11</formula>
    </cfRule>
    <cfRule type="expression" dxfId="3490" priority="1227">
      <formula>ISBLANK(AB131)</formula>
    </cfRule>
  </conditionalFormatting>
  <conditionalFormatting sqref="AC131">
    <cfRule type="expression" dxfId="3489" priority="1241">
      <formula>ISBLANK(AA131)</formula>
    </cfRule>
  </conditionalFormatting>
  <conditionalFormatting sqref="AC131:AC133">
    <cfRule type="expression" dxfId="3488" priority="1236">
      <formula>ISBLANK(AB131)</formula>
    </cfRule>
  </conditionalFormatting>
  <conditionalFormatting sqref="AC132">
    <cfRule type="expression" dxfId="3487" priority="1239">
      <formula>ISBLANK(AA132)</formula>
    </cfRule>
  </conditionalFormatting>
  <conditionalFormatting sqref="AC133">
    <cfRule type="expression" dxfId="3486" priority="1237">
      <formula>ISBLANK(AA133)</formula>
    </cfRule>
  </conditionalFormatting>
  <conditionalFormatting sqref="AC134">
    <cfRule type="expression" dxfId="3485" priority="1169">
      <formula>ISBLANK(AA135)</formula>
    </cfRule>
    <cfRule type="expression" dxfId="3484" priority="1168">
      <formula>ISBLANK(AB135)</formula>
    </cfRule>
    <cfRule type="cellIs" dxfId="3483" priority="1167" operator="greaterThan">
      <formula>$C$11</formula>
    </cfRule>
  </conditionalFormatting>
  <conditionalFormatting sqref="AC135">
    <cfRule type="expression" dxfId="3482" priority="1182">
      <formula>ISBLANK(AA135)</formula>
    </cfRule>
  </conditionalFormatting>
  <conditionalFormatting sqref="AC135:AC137">
    <cfRule type="expression" dxfId="3481" priority="1177">
      <formula>ISBLANK(AB135)</formula>
    </cfRule>
  </conditionalFormatting>
  <conditionalFormatting sqref="AC136">
    <cfRule type="expression" dxfId="3480" priority="1180">
      <formula>ISBLANK(AA136)</formula>
    </cfRule>
  </conditionalFormatting>
  <conditionalFormatting sqref="AC137">
    <cfRule type="expression" dxfId="3479" priority="1178">
      <formula>ISBLANK(AA137)</formula>
    </cfRule>
  </conditionalFormatting>
  <conditionalFormatting sqref="AC138">
    <cfRule type="expression" dxfId="3478" priority="1109">
      <formula>ISBLANK(AB139)</formula>
    </cfRule>
    <cfRule type="cellIs" dxfId="3477" priority="1108" operator="greaterThan">
      <formula>$C$11</formula>
    </cfRule>
    <cfRule type="expression" dxfId="3476" priority="1110">
      <formula>ISBLANK(AA139)</formula>
    </cfRule>
  </conditionalFormatting>
  <conditionalFormatting sqref="AC139">
    <cfRule type="expression" dxfId="3475" priority="1122">
      <formula>ISBLANK(AB139)</formula>
    </cfRule>
    <cfRule type="expression" dxfId="3474" priority="1123">
      <formula>ISBLANK(AA139)</formula>
    </cfRule>
  </conditionalFormatting>
  <conditionalFormatting sqref="AC140">
    <cfRule type="expression" dxfId="3473" priority="1121">
      <formula>ISBLANK(AA140)</formula>
    </cfRule>
    <cfRule type="expression" dxfId="3472" priority="1120">
      <formula>ISBLANK(AB140)</formula>
    </cfRule>
  </conditionalFormatting>
  <conditionalFormatting sqref="AC141">
    <cfRule type="expression" dxfId="3471" priority="1119">
      <formula>ISBLANK(AA141)</formula>
    </cfRule>
    <cfRule type="expression" dxfId="3470" priority="1118">
      <formula>ISBLANK(AB141)</formula>
    </cfRule>
  </conditionalFormatting>
  <conditionalFormatting sqref="AC142">
    <cfRule type="expression" dxfId="3469" priority="1051">
      <formula>ISBLANK(AA143)</formula>
    </cfRule>
    <cfRule type="expression" dxfId="3468" priority="1050">
      <formula>ISBLANK(AB143)</formula>
    </cfRule>
    <cfRule type="cellIs" dxfId="3467" priority="1049" operator="greaterThan">
      <formula>$C$11</formula>
    </cfRule>
  </conditionalFormatting>
  <conditionalFormatting sqref="AC143">
    <cfRule type="expression" dxfId="3466" priority="1063">
      <formula>ISBLANK(AB143)</formula>
    </cfRule>
    <cfRule type="expression" dxfId="3465" priority="1064">
      <formula>ISBLANK(AA143)</formula>
    </cfRule>
  </conditionalFormatting>
  <conditionalFormatting sqref="AC144">
    <cfRule type="expression" dxfId="3464" priority="1062">
      <formula>ISBLANK(AA144)</formula>
    </cfRule>
    <cfRule type="expression" dxfId="3463" priority="1061">
      <formula>ISBLANK(AB144)</formula>
    </cfRule>
  </conditionalFormatting>
  <conditionalFormatting sqref="AC145">
    <cfRule type="expression" dxfId="3462" priority="1059">
      <formula>ISBLANK(AB145)</formula>
    </cfRule>
    <cfRule type="expression" dxfId="3461" priority="1060">
      <formula>ISBLANK(AA145)</formula>
    </cfRule>
  </conditionalFormatting>
  <conditionalFormatting sqref="AC146">
    <cfRule type="cellIs" dxfId="3460" priority="4206" operator="greaterThan">
      <formula>$C$11</formula>
    </cfRule>
    <cfRule type="expression" dxfId="3459" priority="4207">
      <formula>ISBLANK(AB147)</formula>
    </cfRule>
    <cfRule type="expression" dxfId="3458" priority="4208">
      <formula>ISBLANK(AA147)</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expression" dxfId="3453" priority="992">
      <formula>ISBLANK(AA151)</formula>
    </cfRule>
    <cfRule type="cellIs" dxfId="3452" priority="990" operator="greaterThan">
      <formula>$C$11</formula>
    </cfRule>
    <cfRule type="expression" dxfId="3451" priority="991">
      <formula>ISBLANK(AB151)</formula>
    </cfRule>
  </conditionalFormatting>
  <conditionalFormatting sqref="AC151">
    <cfRule type="expression" dxfId="3450" priority="1004">
      <formula>ISBLANK(AB151)</formula>
    </cfRule>
    <cfRule type="expression" dxfId="3449" priority="1005">
      <formula>ISBLANK(AA151)</formula>
    </cfRule>
  </conditionalFormatting>
  <conditionalFormatting sqref="AC152">
    <cfRule type="expression" dxfId="3448" priority="1002">
      <formula>ISBLANK(AB152)</formula>
    </cfRule>
    <cfRule type="expression" dxfId="3447" priority="1003">
      <formula>ISBLANK(AA152)</formula>
    </cfRule>
  </conditionalFormatting>
  <conditionalFormatting sqref="AC153">
    <cfRule type="expression" dxfId="3446" priority="1000">
      <formula>ISBLANK(AB153)</formula>
    </cfRule>
    <cfRule type="expression" dxfId="3445" priority="1001">
      <formula>ISBLANK(AA153)</formula>
    </cfRule>
  </conditionalFormatting>
  <conditionalFormatting sqref="AC154">
    <cfRule type="expression" dxfId="3444" priority="933">
      <formula>ISBLANK(AA155)</formula>
    </cfRule>
    <cfRule type="expression" dxfId="3443" priority="932">
      <formula>ISBLANK(AB155)</formula>
    </cfRule>
    <cfRule type="cellIs" dxfId="3442" priority="931" operator="greaterThan">
      <formula>$C$11</formula>
    </cfRule>
  </conditionalFormatting>
  <conditionalFormatting sqref="AC155">
    <cfRule type="expression" dxfId="3441" priority="946">
      <formula>ISBLANK(AA155)</formula>
    </cfRule>
    <cfRule type="expression" dxfId="3440" priority="945">
      <formula>ISBLANK(AB155)</formula>
    </cfRule>
  </conditionalFormatting>
  <conditionalFormatting sqref="AC156">
    <cfRule type="expression" dxfId="3439" priority="943">
      <formula>ISBLANK(AB156)</formula>
    </cfRule>
    <cfRule type="expression" dxfId="3438" priority="944">
      <formula>ISBLANK(AA156)</formula>
    </cfRule>
  </conditionalFormatting>
  <conditionalFormatting sqref="AC157">
    <cfRule type="expression" dxfId="3437" priority="941">
      <formula>ISBLANK(AB157)</formula>
    </cfRule>
    <cfRule type="expression" dxfId="3436" priority="942">
      <formula>ISBLANK(AA157)</formula>
    </cfRule>
  </conditionalFormatting>
  <conditionalFormatting sqref="AC158">
    <cfRule type="expression" dxfId="3435" priority="873">
      <formula>ISBLANK(AB159)</formula>
    </cfRule>
    <cfRule type="cellIs" dxfId="3434" priority="872" operator="greaterThan">
      <formula>$C$11</formula>
    </cfRule>
    <cfRule type="expression" dxfId="3433" priority="874">
      <formula>ISBLANK(AA159)</formula>
    </cfRule>
  </conditionalFormatting>
  <conditionalFormatting sqref="AC159">
    <cfRule type="expression" dxfId="3432" priority="886">
      <formula>ISBLANK(AB159)</formula>
    </cfRule>
    <cfRule type="expression" dxfId="3431" priority="887">
      <formula>ISBLANK(AA159)</formula>
    </cfRule>
  </conditionalFormatting>
  <conditionalFormatting sqref="AC160">
    <cfRule type="expression" dxfId="3430" priority="884">
      <formula>ISBLANK(AB160)</formula>
    </cfRule>
    <cfRule type="expression" dxfId="3429" priority="885">
      <formula>ISBLANK(AA160)</formula>
    </cfRule>
  </conditionalFormatting>
  <conditionalFormatting sqref="AC161">
    <cfRule type="expression" dxfId="3428" priority="883">
      <formula>ISBLANK(AA161)</formula>
    </cfRule>
    <cfRule type="expression" dxfId="3427" priority="882">
      <formula>ISBLANK(AB161)</formula>
    </cfRule>
  </conditionalFormatting>
  <conditionalFormatting sqref="AC162">
    <cfRule type="expression" dxfId="3426" priority="815">
      <formula>ISBLANK(AA163)</formula>
    </cfRule>
    <cfRule type="expression" dxfId="3425" priority="814">
      <formula>ISBLANK(AB163)</formula>
    </cfRule>
    <cfRule type="cellIs" dxfId="3424" priority="813" operator="greaterThan">
      <formula>$C$11</formula>
    </cfRule>
  </conditionalFormatting>
  <conditionalFormatting sqref="AC163">
    <cfRule type="expression" dxfId="3423" priority="828">
      <formula>ISBLANK(AA163)</formula>
    </cfRule>
    <cfRule type="expression" dxfId="3422" priority="827">
      <formula>ISBLANK(AB163)</formula>
    </cfRule>
  </conditionalFormatting>
  <conditionalFormatting sqref="AC164">
    <cfRule type="expression" dxfId="3421" priority="826">
      <formula>ISBLANK(AA164)</formula>
    </cfRule>
    <cfRule type="expression" dxfId="3420" priority="825">
      <formula>ISBLANK(AB164)</formula>
    </cfRule>
  </conditionalFormatting>
  <conditionalFormatting sqref="AC165">
    <cfRule type="expression" dxfId="3419" priority="823">
      <formula>ISBLANK(AB165)</formula>
    </cfRule>
    <cfRule type="expression" dxfId="3418" priority="824">
      <formula>ISBLANK(AA165)</formula>
    </cfRule>
  </conditionalFormatting>
  <conditionalFormatting sqref="AC166">
    <cfRule type="expression" dxfId="3417" priority="4205">
      <formula>ISBLANK(AA167)</formula>
    </cfRule>
    <cfRule type="cellIs" dxfId="3416" priority="4203" operator="greaterThan">
      <formula>$C$11</formula>
    </cfRule>
    <cfRule type="expression" dxfId="3415" priority="4204">
      <formula>ISBLANK(AB167)</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cellIs" dxfId="3410" priority="695" operator="greaterThan">
      <formula>$C$11</formula>
    </cfRule>
    <cfRule type="expression" dxfId="3409" priority="696">
      <formula>ISBLANK(AB171)</formula>
    </cfRule>
    <cfRule type="expression" dxfId="3408" priority="697">
      <formula>ISBLANK(AA171)</formula>
    </cfRule>
  </conditionalFormatting>
  <conditionalFormatting sqref="AC171">
    <cfRule type="expression" dxfId="3407" priority="709">
      <formula>ISBLANK(AB171)</formula>
    </cfRule>
    <cfRule type="expression" dxfId="3406" priority="710">
      <formula>ISBLANK(AA171)</formula>
    </cfRule>
  </conditionalFormatting>
  <conditionalFormatting sqref="AC172">
    <cfRule type="expression" dxfId="3405" priority="707">
      <formula>ISBLANK(AB172)</formula>
    </cfRule>
    <cfRule type="expression" dxfId="3404" priority="708">
      <formula>ISBLANK(AA172)</formula>
    </cfRule>
  </conditionalFormatting>
  <conditionalFormatting sqref="AC173">
    <cfRule type="expression" dxfId="3403" priority="705">
      <formula>ISBLANK(AB173)</formula>
    </cfRule>
    <cfRule type="expression" dxfId="3402" priority="706">
      <formula>ISBLANK(AA173)</formula>
    </cfRule>
  </conditionalFormatting>
  <conditionalFormatting sqref="AC174">
    <cfRule type="expression" dxfId="3401" priority="756">
      <formula>ISBLANK(AA175)</formula>
    </cfRule>
    <cfRule type="expression" dxfId="3400" priority="755">
      <formula>ISBLANK(AB175)</formula>
    </cfRule>
    <cfRule type="cellIs" dxfId="3399" priority="754" operator="greaterThan">
      <formula>$C$11</formula>
    </cfRule>
  </conditionalFormatting>
  <conditionalFormatting sqref="AC175">
    <cfRule type="expression" dxfId="3398" priority="768">
      <formula>ISBLANK(AB175)</formula>
    </cfRule>
    <cfRule type="expression" dxfId="3397" priority="769">
      <formula>ISBLANK(AA175)</formula>
    </cfRule>
  </conditionalFormatting>
  <conditionalFormatting sqref="AC176">
    <cfRule type="expression" dxfId="3396" priority="767">
      <formula>ISBLANK(AA176)</formula>
    </cfRule>
    <cfRule type="expression" dxfId="3395" priority="766">
      <formula>ISBLANK(AB176)</formula>
    </cfRule>
  </conditionalFormatting>
  <conditionalFormatting sqref="AC177">
    <cfRule type="expression" dxfId="3394" priority="764">
      <formula>ISBLANK(AB177)</formula>
    </cfRule>
    <cfRule type="expression" dxfId="3393" priority="765">
      <formula>ISBLANK(AA177)</formula>
    </cfRule>
  </conditionalFormatting>
  <conditionalFormatting sqref="AC178">
    <cfRule type="expression" dxfId="3392" priority="4201">
      <formula>ISBLANK(AB179)</formula>
    </cfRule>
    <cfRule type="expression" dxfId="3391" priority="4202">
      <formula>ISBLANK(AA179)</formula>
    </cfRule>
    <cfRule type="cellIs" dxfId="3390" priority="4200" operator="greaterThan">
      <formula>$C$11</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cellIs" dxfId="3385" priority="341" operator="greaterThan">
      <formula>$C$11</formula>
    </cfRule>
    <cfRule type="expression" dxfId="3384" priority="342">
      <formula>ISBLANK(AB183)</formula>
    </cfRule>
    <cfRule type="expression" dxfId="3383" priority="343">
      <formula>ISBLANK(AA183)</formula>
    </cfRule>
  </conditionalFormatting>
  <conditionalFormatting sqref="AC183">
    <cfRule type="expression" dxfId="3382" priority="356">
      <formula>ISBLANK(AA183)</formula>
    </cfRule>
    <cfRule type="expression" dxfId="3381" priority="355">
      <formula>ISBLANK(AB183)</formula>
    </cfRule>
  </conditionalFormatting>
  <conditionalFormatting sqref="AC184">
    <cfRule type="expression" dxfId="3380" priority="353">
      <formula>ISBLANK(AB184)</formula>
    </cfRule>
    <cfRule type="expression" dxfId="3379" priority="354">
      <formula>ISBLANK(AA184)</formula>
    </cfRule>
  </conditionalFormatting>
  <conditionalFormatting sqref="AC185">
    <cfRule type="expression" dxfId="3378" priority="351">
      <formula>ISBLANK(AB185)</formula>
    </cfRule>
    <cfRule type="expression" dxfId="3377" priority="352">
      <formula>ISBLANK(AA185)</formula>
    </cfRule>
  </conditionalFormatting>
  <conditionalFormatting sqref="AC186">
    <cfRule type="cellIs" dxfId="3376" priority="282" operator="greaterThan">
      <formula>$C$11</formula>
    </cfRule>
    <cfRule type="expression" dxfId="3375" priority="284">
      <formula>ISBLANK(AA187)</formula>
    </cfRule>
    <cfRule type="expression" dxfId="3374" priority="283">
      <formula>ISBLANK(AB187)</formula>
    </cfRule>
  </conditionalFormatting>
  <conditionalFormatting sqref="AC187">
    <cfRule type="expression" dxfId="3373" priority="297">
      <formula>ISBLANK(AA187)</formula>
    </cfRule>
    <cfRule type="expression" dxfId="3372" priority="296">
      <formula>ISBLANK(AB187)</formula>
    </cfRule>
  </conditionalFormatting>
  <conditionalFormatting sqref="AC188">
    <cfRule type="expression" dxfId="3371" priority="295">
      <formula>ISBLANK(AA188)</formula>
    </cfRule>
    <cfRule type="expression" dxfId="3370" priority="294">
      <formula>ISBLANK(AB188)</formula>
    </cfRule>
  </conditionalFormatting>
  <conditionalFormatting sqref="AC189">
    <cfRule type="expression" dxfId="3369" priority="293">
      <formula>ISBLANK(AA189)</formula>
    </cfRule>
    <cfRule type="expression" dxfId="3368" priority="292">
      <formula>ISBLANK(AB189)</formula>
    </cfRule>
  </conditionalFormatting>
  <conditionalFormatting sqref="AC190">
    <cfRule type="cellIs" dxfId="3367" priority="4197" operator="greaterThan">
      <formula>$C$11</formula>
    </cfRule>
    <cfRule type="expression" dxfId="3366" priority="4198">
      <formula>ISBLANK(AB191)</formula>
    </cfRule>
    <cfRule type="expression" dxfId="3365" priority="4199">
      <formula>ISBLANK(AA191)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expression" dxfId="3360" priority="4196">
      <formula>ISBLANK(AA195)</formula>
    </cfRule>
    <cfRule type="expression" dxfId="3359" priority="4195">
      <formula>ISBLANK(AB195)</formula>
    </cfRule>
    <cfRule type="cellIs" dxfId="3358" priority="4194" operator="greaterThan">
      <formula>$C$11</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3">
      <formula>ISBLANK(AA199)</formula>
    </cfRule>
    <cfRule type="expression" dxfId="3352" priority="4192">
      <formula>ISBLANK(AB199)</formula>
    </cfRule>
    <cfRule type="cellIs" dxfId="3351" priority="4191" operator="greaterThan">
      <formula>$C$11</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expression" dxfId="3346" priority="4190">
      <formula>ISBLANK(AA203)</formula>
    </cfRule>
    <cfRule type="cellIs" dxfId="3345" priority="4188" operator="greaterThan">
      <formula>$C$11</formula>
    </cfRule>
    <cfRule type="expression" dxfId="3344" priority="4189">
      <formula>ISBLANK(AB203)</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expression" dxfId="3339" priority="4187">
      <formula>ISBLANK(AA207)</formula>
    </cfRule>
    <cfRule type="expression" dxfId="3338" priority="4186">
      <formula>ISBLANK(AB207)</formula>
    </cfRule>
    <cfRule type="cellIs" dxfId="3337" priority="4185" operator="greaterThan">
      <formula>$C$11</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expression" dxfId="3332" priority="4183">
      <formula>ISBLANK(AB211)</formula>
    </cfRule>
    <cfRule type="cellIs" dxfId="3331" priority="4182" operator="greaterThan">
      <formula>$C$11</formula>
    </cfRule>
    <cfRule type="expression" dxfId="3330" priority="4184">
      <formula>ISBLANK(AA211)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expression" dxfId="3325" priority="4181">
      <formula>ISBLANK(AA216)</formula>
    </cfRule>
    <cfRule type="cellIs" dxfId="3324" priority="4179" operator="greaterThan">
      <formula>$C$11</formula>
    </cfRule>
    <cfRule type="expression" dxfId="3323" priority="4180">
      <formula>ISBLANK(AB216)</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expression" dxfId="3318" priority="4178">
      <formula>ISBLANK(AA220)</formula>
    </cfRule>
    <cfRule type="expression" dxfId="3317" priority="4177">
      <formula>ISBLANK(AB220)</formula>
    </cfRule>
    <cfRule type="cellIs" dxfId="3316" priority="4176" operator="greaterThan">
      <formula>$C$11</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expression" dxfId="3311" priority="4175">
      <formula>ISBLANK(AA224)</formula>
    </cfRule>
    <cfRule type="expression" dxfId="3310" priority="4174">
      <formula>ISBLANK(AB224)</formula>
    </cfRule>
    <cfRule type="cellIs" dxfId="3309" priority="4173" operator="greaterThan">
      <formula>$C$11</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expression" dxfId="3304" priority="4172">
      <formula>ISBLANK(AA228)</formula>
    </cfRule>
    <cfRule type="expression" dxfId="3303" priority="4171">
      <formula>ISBLANK(AB228)</formula>
    </cfRule>
    <cfRule type="cellIs" dxfId="3302" priority="4170" operator="greaterThan">
      <formula>$C$11</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expression" dxfId="3297" priority="4169">
      <formula>ISBLANK(AA232)</formula>
    </cfRule>
    <cfRule type="expression" dxfId="3296" priority="4168">
      <formula>ISBLANK(AB232)</formula>
    </cfRule>
    <cfRule type="cellIs" dxfId="3295" priority="4167" operator="greaterThan">
      <formula>$C$11</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expression" dxfId="3290" priority="4166">
      <formula>ISBLANK(AA236)</formula>
    </cfRule>
    <cfRule type="expression" dxfId="3289" priority="4165">
      <formula>ISBLANK(AB236)</formula>
    </cfRule>
    <cfRule type="cellIs" dxfId="3288" priority="4164" operator="greaterThan">
      <formula>$C$11</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cellIs" dxfId="3283" priority="2052" operator="greaterThan">
      <formula>$C$11</formula>
    </cfRule>
    <cfRule type="expression" dxfId="3282" priority="2053">
      <formula>ISBLANK(AB240)</formula>
    </cfRule>
    <cfRule type="expression" dxfId="3281" priority="2054">
      <formula>ISBLANK(AA240)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expression" dxfId="3276" priority="4163">
      <formula>ISBLANK(AA244)</formula>
    </cfRule>
    <cfRule type="expression" dxfId="3275" priority="4162">
      <formula>ISBLANK(AB244)</formula>
    </cfRule>
    <cfRule type="cellIs" dxfId="3274" priority="4161" operator="greaterThan">
      <formula>$C$11</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cellIs" dxfId="3269" priority="4158" operator="greaterThan">
      <formula>$C$11</formula>
    </cfRule>
    <cfRule type="expression" dxfId="3268" priority="4159">
      <formula>ISBLANK(AB248)</formula>
    </cfRule>
    <cfRule type="expression" dxfId="3267" priority="4160">
      <formula>ISBLANK(AA248)</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cellIs" dxfId="3262" priority="4155" operator="greaterThan">
      <formula>$C$11</formula>
    </cfRule>
    <cfRule type="expression" dxfId="3261" priority="4157">
      <formula>ISBLANK(AA252)</formula>
    </cfRule>
    <cfRule type="expression" dxfId="3260" priority="4156">
      <formula>ISBLANK(AB252)</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cellIs" dxfId="3255" priority="4152" operator="greaterThan">
      <formula>$C$11</formula>
    </cfRule>
    <cfRule type="expression" dxfId="3254" priority="4153">
      <formula>ISBLANK(AB256)</formula>
    </cfRule>
    <cfRule type="expression" dxfId="3253" priority="4154">
      <formula>ISBLANK(AA256)</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cellIs" dxfId="3248" priority="1993" operator="greaterThan">
      <formula>$C$11</formula>
    </cfRule>
    <cfRule type="expression" dxfId="3247" priority="1994">
      <formula>ISBLANK(AB260)</formula>
    </cfRule>
    <cfRule type="expression" dxfId="3246" priority="1995">
      <formula>ISBLANK(AA260)</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cellIs" dxfId="3241" priority="4149" operator="greaterThan">
      <formula>$C$11</formula>
    </cfRule>
    <cfRule type="expression" dxfId="3240" priority="4150">
      <formula>ISBLANK(AB264)</formula>
    </cfRule>
    <cfRule type="expression" dxfId="3239" priority="4151">
      <formula>ISBLANK(AA264)</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cellIs" dxfId="3234" priority="4146" operator="greaterThan">
      <formula>$C$11</formula>
    </cfRule>
    <cfRule type="expression" dxfId="3233" priority="4147">
      <formula>ISBLANK(AB270)</formula>
    </cfRule>
    <cfRule type="expression" dxfId="3232" priority="4148">
      <formula>ISBLANK(AA270)</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expression" dxfId="3227" priority="1877">
      <formula>ISBLANK(AA274)</formula>
    </cfRule>
    <cfRule type="expression" dxfId="3226" priority="1876">
      <formula>ISBLANK(AB274)</formula>
    </cfRule>
    <cfRule type="cellIs" dxfId="3225" priority="1875" operator="greaterThan">
      <formula>$C$11</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cellIs" dxfId="3220" priority="636" operator="greaterThan">
      <formula>$C$11</formula>
    </cfRule>
    <cfRule type="expression" dxfId="3219" priority="637">
      <formula>ISBLANK(AB278)</formula>
    </cfRule>
    <cfRule type="expression" dxfId="3218" priority="638">
      <formula>ISBLANK(AA278)</formula>
    </cfRule>
  </conditionalFormatting>
  <conditionalFormatting sqref="AC278">
    <cfRule type="expression" dxfId="3217" priority="659">
      <formula>ISBLANK(AA278)</formula>
    </cfRule>
    <cfRule type="expression" dxfId="3216" priority="658">
      <formula>ISBLANK(AB278)</formula>
    </cfRule>
  </conditionalFormatting>
  <conditionalFormatting sqref="AC279">
    <cfRule type="expression" dxfId="3215" priority="657">
      <formula>ISBLANK(AA279)</formula>
    </cfRule>
    <cfRule type="expression" dxfId="3214" priority="656">
      <formula>ISBLANK(AB279)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cellIs" dxfId="3211" priority="1816" operator="greaterThan">
      <formula>$C$11</formula>
    </cfRule>
    <cfRule type="expression" dxfId="3210" priority="1818">
      <formula>ISBLANK(AA282)</formula>
    </cfRule>
    <cfRule type="expression" dxfId="3209" priority="1817">
      <formula>ISBLANK(AB282)</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expression" dxfId="3204" priority="1935">
      <formula>ISBLANK(AB286)</formula>
    </cfRule>
    <cfRule type="expression" dxfId="3203" priority="1936">
      <formula>ISBLANK(AA286)</formula>
    </cfRule>
    <cfRule type="cellIs" dxfId="3202" priority="1934" operator="greaterThan">
      <formula>$C$11</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cellIs" dxfId="3197" priority="4143" operator="greaterThan">
      <formula>$C$11</formula>
    </cfRule>
    <cfRule type="expression" dxfId="3196" priority="4145">
      <formula>ISBLANK(AA291)</formula>
    </cfRule>
    <cfRule type="expression" dxfId="3195" priority="4144">
      <formula>ISBLANK(AB291)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expression" dxfId="3190" priority="4142">
      <formula>ISBLANK(AA296)</formula>
    </cfRule>
    <cfRule type="expression" dxfId="3189" priority="4141">
      <formula>ISBLANK(AB296)</formula>
    </cfRule>
    <cfRule type="cellIs" dxfId="3188" priority="4140" operator="greaterThan">
      <formula>$C$11</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expression" dxfId="3183" priority="4138">
      <formula>ISBLANK(AB301)</formula>
    </cfRule>
    <cfRule type="cellIs" dxfId="3182" priority="4137" operator="greaterThan">
      <formula>$C$11</formula>
    </cfRule>
    <cfRule type="expression" dxfId="3181" priority="4139">
      <formula>ISBLANK(AA301)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expression" dxfId="3176" priority="4135">
      <formula>ISBLANK(AB305)</formula>
    </cfRule>
    <cfRule type="expression" dxfId="3175" priority="4136">
      <formula>ISBLANK(AA305)</formula>
    </cfRule>
    <cfRule type="cellIs" dxfId="3174" priority="4134" operator="greaterThan">
      <formula>$C$11</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expression" dxfId="3169" priority="4133">
      <formula>ISBLANK(AA309)</formula>
    </cfRule>
    <cfRule type="cellIs" dxfId="3168" priority="4131" operator="greaterThan">
      <formula>$C$11</formula>
    </cfRule>
    <cfRule type="expression" dxfId="3167" priority="4132">
      <formula>ISBLANK(AB309)</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expression" dxfId="3162" priority="4130">
      <formula>ISBLANK(AA313)</formula>
    </cfRule>
    <cfRule type="expression" dxfId="3161" priority="4129">
      <formula>ISBLANK(AB313)</formula>
    </cfRule>
    <cfRule type="cellIs" dxfId="3160" priority="4128" operator="greaterThan">
      <formula>$C$11</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7">
      <formula>ISBLANK(AA317)</formula>
    </cfRule>
    <cfRule type="expression" dxfId="3154" priority="4126">
      <formula>ISBLANK(AB317)</formula>
    </cfRule>
    <cfRule type="cellIs" dxfId="3153" priority="4125" operator="greaterThan">
      <formula>$C$11</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expression" dxfId="3148" priority="4123">
      <formula>ISBLANK(AB321)</formula>
    </cfRule>
    <cfRule type="cellIs" dxfId="3147" priority="4122" operator="greaterThan">
      <formula>$C$11</formula>
    </cfRule>
    <cfRule type="expression" dxfId="3146" priority="4124">
      <formula>ISBLANK(AA321)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cellIs" dxfId="3141" priority="4119" operator="greaterThan">
      <formula>$C$11</formula>
    </cfRule>
    <cfRule type="expression" dxfId="3140" priority="4121">
      <formula>ISBLANK(AA325)</formula>
    </cfRule>
    <cfRule type="expression" dxfId="3139" priority="4120">
      <formula>ISBLANK(AB325)</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cellIs" dxfId="3134" priority="4116" operator="greaterThan">
      <formula>$C$11</formula>
    </cfRule>
    <cfRule type="expression" dxfId="3133" priority="4117">
      <formula>ISBLANK(AB329)</formula>
    </cfRule>
    <cfRule type="expression" dxfId="3132" priority="4118">
      <formula>ISBLANK(AA329)</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cellIs" dxfId="3127" priority="4113" operator="greaterThan">
      <formula>$C$11</formula>
    </cfRule>
    <cfRule type="expression" dxfId="3126" priority="4115">
      <formula>ISBLANK(AA333)</formula>
    </cfRule>
    <cfRule type="expression" dxfId="3125" priority="4114">
      <formula>ISBLANK(AB333)</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cellIs" dxfId="3120" priority="4110" operator="greaterThan">
      <formula>$C$11</formula>
    </cfRule>
    <cfRule type="expression" dxfId="3119" priority="4111">
      <formula>ISBLANK(AB339)</formula>
    </cfRule>
    <cfRule type="expression" dxfId="3118" priority="4112">
      <formula>ISBLANK(AA339)</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expression" dxfId="3113" priority="4108">
      <formula>ISBLANK(AB343)</formula>
    </cfRule>
    <cfRule type="cellIs" dxfId="3112" priority="4107" operator="greaterThan">
      <formula>$C$11</formula>
    </cfRule>
    <cfRule type="expression" dxfId="3111" priority="4109">
      <formula>ISBLANK(AA343)</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expression" dxfId="3106" priority="4106">
      <formula>ISBLANK(AA347)</formula>
    </cfRule>
    <cfRule type="expression" dxfId="3105" priority="4105">
      <formula>ISBLANK(AB347)</formula>
    </cfRule>
    <cfRule type="cellIs" dxfId="3104" priority="4104" operator="greaterThan">
      <formula>$C$11</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expression" dxfId="3099" priority="4102">
      <formula>ISBLANK(AB352)</formula>
    </cfRule>
    <cfRule type="expression" dxfId="3098" priority="4103">
      <formula>ISBLANK(AA352)</formula>
    </cfRule>
    <cfRule type="cellIs" dxfId="3097" priority="4101" operator="greaterThan">
      <formula>$C$11</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expression" dxfId="3092" priority="4099">
      <formula>ISBLANK(AB356)</formula>
    </cfRule>
    <cfRule type="expression" dxfId="3091" priority="4100">
      <formula>ISBLANK(AA356)</formula>
    </cfRule>
    <cfRule type="cellIs" dxfId="3090" priority="4098" operator="greaterThan">
      <formula>$C$11</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expression" dxfId="3085" priority="4097">
      <formula>ISBLANK(AA360)</formula>
    </cfRule>
    <cfRule type="expression" dxfId="3084" priority="4096">
      <formula>ISBLANK(AB360)</formula>
    </cfRule>
    <cfRule type="cellIs" dxfId="3083" priority="4095" operator="greaterThan">
      <formula>$C$11</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expression" dxfId="3078" priority="4093">
      <formula>ISBLANK(AB365)</formula>
    </cfRule>
    <cfRule type="expression" dxfId="3077" priority="4094">
      <formula>ISBLANK(AA365)</formula>
    </cfRule>
    <cfRule type="cellIs" dxfId="3076" priority="4092" operator="greaterThan">
      <formula>$C$11</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expression" dxfId="3071" priority="4090">
      <formula>ISBLANK(AB369)</formula>
    </cfRule>
    <cfRule type="expression" dxfId="3070" priority="4091">
      <formula>ISBLANK(AA369)</formula>
    </cfRule>
    <cfRule type="cellIs" dxfId="3069" priority="4089" operator="greaterThan">
      <formula>$C$11</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expression" dxfId="3064" priority="4088">
      <formula>ISBLANK(AA373)</formula>
    </cfRule>
    <cfRule type="expression" dxfId="3063" priority="4087">
      <formula>ISBLANK(AB373)</formula>
    </cfRule>
    <cfRule type="cellIs" dxfId="3062" priority="4086" operator="greaterThan">
      <formula>$C$11</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expression" dxfId="3057" priority="4085">
      <formula>ISBLANK(AA379)</formula>
    </cfRule>
    <cfRule type="expression" dxfId="3056" priority="4084">
      <formula>ISBLANK(AB379)</formula>
    </cfRule>
    <cfRule type="cellIs" dxfId="3055" priority="4083" operator="greaterThan">
      <formula>$C$11</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expression" dxfId="3050" priority="4081">
      <formula>ISBLANK(AB383)</formula>
    </cfRule>
    <cfRule type="cellIs" dxfId="3049" priority="4080" operator="greaterThan">
      <formula>$C$11</formula>
    </cfRule>
    <cfRule type="expression" dxfId="3048" priority="4082">
      <formula>ISBLANK(AA383)</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cellIs" dxfId="3043" priority="4077" operator="greaterThan">
      <formula>$C$11</formula>
    </cfRule>
    <cfRule type="expression" dxfId="3042" priority="4078">
      <formula>ISBLANK(AB387)</formula>
    </cfRule>
    <cfRule type="expression" dxfId="3041" priority="4079">
      <formula>ISBLANK(AA387)</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expression" dxfId="3036" priority="4076">
      <formula>ISBLANK(AA392)</formula>
    </cfRule>
    <cfRule type="expression" dxfId="3035" priority="4075">
      <formula>ISBLANK(AB392)</formula>
    </cfRule>
    <cfRule type="cellIs" dxfId="3034" priority="4074" operator="greaterThan">
      <formula>$C$11</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expression" dxfId="3029" priority="4072">
      <formula>ISBLANK(AB396)</formula>
    </cfRule>
    <cfRule type="expression" dxfId="3028" priority="4073">
      <formula>ISBLANK(AA396)</formula>
    </cfRule>
    <cfRule type="cellIs" dxfId="3027" priority="4071" operator="greaterThan">
      <formula>$C$11</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expression" dxfId="3022" priority="4069">
      <formula>ISBLANK(AB400)</formula>
    </cfRule>
    <cfRule type="expression" dxfId="3021" priority="4070">
      <formula>ISBLANK(AA400)</formula>
    </cfRule>
    <cfRule type="cellIs" dxfId="3020" priority="4068" operator="greaterThan">
      <formula>$C$11</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expression" dxfId="3015" priority="1592">
      <formula>ISBLANK(AB405)</formula>
    </cfRule>
    <cfRule type="cellIs" dxfId="3014" priority="1591" operator="greaterThan">
      <formula>$C$11</formula>
    </cfRule>
    <cfRule type="expression" dxfId="3013" priority="1593">
      <formula>ISBLANK(AA405)</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expression" dxfId="3008" priority="1474">
      <formula>ISBLANK(AB409)</formula>
    </cfRule>
    <cfRule type="cellIs" dxfId="3007" priority="1473" operator="greaterThan">
      <formula>$C$11</formula>
    </cfRule>
    <cfRule type="expression" dxfId="3006" priority="1475">
      <formula>ISBLANK(AA409)</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cellIs" dxfId="3001" priority="1532" operator="greaterThan">
      <formula>$C$11</formula>
    </cfRule>
    <cfRule type="expression" dxfId="3000" priority="1533">
      <formula>ISBLANK(AB413)</formula>
    </cfRule>
    <cfRule type="expression" dxfId="2999" priority="1534">
      <formula>ISBLANK(AA413)</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expression" dxfId="2994" priority="256">
      <formula>ISBLANK(AB420)</formula>
    </cfRule>
    <cfRule type="cellIs" dxfId="2993" priority="255" operator="greaterThan">
      <formula>$C$11</formula>
    </cfRule>
    <cfRule type="expression" dxfId="2992" priority="257">
      <formula>ISBLANK(AA420)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cellIs" dxfId="2988" priority="179" operator="greaterThan">
      <formula>$C$11</formula>
    </cfRule>
    <cfRule type="expression" dxfId="2987" priority="180">
      <formula>ISBLANK(AB420)</formula>
    </cfRule>
    <cfRule type="expression" dxfId="2986" priority="181">
      <formula>ISBLANK(AA420)</formula>
    </cfRule>
  </conditionalFormatting>
  <conditionalFormatting sqref="AC421">
    <cfRule type="cellIs" dxfId="2985" priority="4065" operator="greaterThan">
      <formula>$C$11</formula>
    </cfRule>
    <cfRule type="expression" dxfId="2984" priority="4066">
      <formula>ISBLANK(AB422)</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4">
      <formula>ISBLANK(AA426)</formula>
    </cfRule>
    <cfRule type="expression" dxfId="2977" priority="4063">
      <formula>ISBLANK(AB426)</formula>
    </cfRule>
    <cfRule type="cellIs" dxfId="2976" priority="4062" operator="greaterThan">
      <formula>$C$11</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cellIs" dxfId="2963" priority="588" operator="greaterThan">
      <formula>$C$11</formula>
    </cfRule>
    <cfRule type="expression" dxfId="2962" priority="589">
      <formula>ISBLANK(AB435)</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expression" dxfId="2955" priority="531">
      <formula>ISBLANK(AA439)</formula>
    </cfRule>
    <cfRule type="expression" dxfId="2954" priority="530">
      <formula>ISBLANK(AB439)</formula>
    </cfRule>
    <cfRule type="cellIs" dxfId="2953" priority="529" operator="greaterThan">
      <formula>$C$11</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cellIs" dxfId="2946" priority="470" operator="greaterThan">
      <formula>$C$11</formula>
    </cfRule>
    <cfRule type="expression" dxfId="2945" priority="471">
      <formula>ISBLANK(AB443)</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3">
      <formula>ISBLANK(AA455)</formula>
    </cfRule>
    <cfRule type="expression" dxfId="2927" priority="142">
      <formula>ISBLANK(AB455)</formula>
    </cfRule>
    <cfRule type="cellIs" dxfId="2926" priority="141" operator="greaterThan">
      <formula>$C$11</formula>
    </cfRule>
  </conditionalFormatting>
  <conditionalFormatting sqref="AC452">
    <cfRule type="expression" dxfId="2925" priority="104">
      <formula>ISBLANK(AB455)</formula>
    </cfRule>
    <cfRule type="expression" dxfId="2924" priority="105">
      <formula>ISBLANK(AA455)</formula>
    </cfRule>
    <cfRule type="cellIs" dxfId="2923" priority="103" operator="greaterThan">
      <formula>$C$11</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cellIs" dxfId="2916" priority="4056" operator="greaterThan">
      <formula>$C$11</formula>
    </cfRule>
    <cfRule type="expression" dxfId="2915" priority="4057">
      <formula>ISBLANK(AB457)</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4">
      <formula>ISBLANK(AB461)</formula>
    </cfRule>
    <cfRule type="cellIs" dxfId="2908" priority="4053" operator="greaterThan">
      <formula>$C$11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8">
      <formula>ISBLANK(AB470)</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expression" dxfId="2880" priority="4042">
      <formula>ISBLANK(AB478)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cellIs" dxfId="2873" priority="4038" operator="greaterThan">
      <formula>$C$11</formula>
    </cfRule>
    <cfRule type="expression" dxfId="2872" priority="4039">
      <formula>ISBLANK(AB483)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3">
      <formula>ISBLANK(AB491)</formula>
    </cfRule>
    <cfRule type="expression" dxfId="2859" priority="4034">
      <formula>ISBLANK(AA491)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expression" dxfId="2852" priority="4030">
      <formula>ISBLANK(AB496)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8">
      <formula>ISBLANK(AA500)</formula>
    </cfRule>
    <cfRule type="expression" dxfId="2844" priority="4027">
      <formula>ISBLANK(AB500)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2">
      <formula>ISBLANK(AA508)</formula>
    </cfRule>
    <cfRule type="expression" dxfId="2831" priority="4021">
      <formula>ISBLANK(AB508)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1">
      <formula>ISBLANK(AA520)</formula>
    </cfRule>
    <cfRule type="expression" dxfId="2810" priority="1640">
      <formula>ISBLANK(AB520)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8" operator="between">
      <formula>$AA57</formula>
      <formula>$AC57</formula>
    </cfRule>
    <cfRule type="cellIs" dxfId="2789" priority="9417" operator="greaterThan">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8" operator="between">
      <formula>$AA295</formula>
      <formula>$AC295</formula>
    </cfRule>
    <cfRule type="cellIs" dxfId="2774" priority="7126" operator="lessThan">
      <formula>$AA295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69" operator="greaterThan">
      <formula>$AC338</formula>
    </cfRule>
    <cfRule type="cellIs" dxfId="2769" priority="7268" operator="lessThan">
      <formula>$AA338</formula>
    </cfRule>
    <cfRule type="cellIs" dxfId="2768" priority="7270" operator="between">
      <formula>$AA338</formula>
      <formula>$AC338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0" operator="lessThan">
      <formula>$AA364</formula>
    </cfRule>
    <cfRule type="cellIs" dxfId="2763" priority="7552" operator="between">
      <formula>$AA364</formula>
      <formula>$AC364</formula>
    </cfRule>
    <cfRule type="cellIs" dxfId="2762" priority="7551" operator="greaterThan">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5" operator="between">
      <formula>$AA421</formula>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89" operator="lessThan">
      <formula>$AA469</formula>
    </cfRule>
    <cfRule type="cellIs" dxfId="2731" priority="8491" operator="between">
      <formula>$AA469</formula>
      <formula>$AC469</formula>
    </cfRule>
    <cfRule type="cellIs" dxfId="2730" priority="8490" operator="greaterThan">
      <formula>$AC469</formula>
    </cfRule>
  </conditionalFormatting>
  <conditionalFormatting sqref="AD482:OD493">
    <cfRule type="cellIs" dxfId="2729" priority="8348" operator="lessThan">
      <formula>$AA482</formula>
    </cfRule>
    <cfRule type="cellIs" dxfId="2728" priority="8350" operator="between">
      <formula>$AA482</formula>
      <formula>$AC482</formula>
    </cfRule>
    <cfRule type="cellIs" dxfId="2727" priority="8349" operator="greaterThan">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344</v>
      </c>
      <c r="C2" s="247" t="s">
        <v>345</v>
      </c>
      <c r="D2" s="247" t="s">
        <v>346</v>
      </c>
      <c r="E2" s="248" t="s">
        <v>347</v>
      </c>
      <c r="F2" s="248" t="s">
        <v>348</v>
      </c>
      <c r="G2" s="259" t="s">
        <v>349</v>
      </c>
    </row>
    <row r="3" spans="1:7" ht="60" x14ac:dyDescent="0.2">
      <c r="A3" s="249">
        <v>1</v>
      </c>
      <c r="B3" s="255" t="s">
        <v>350</v>
      </c>
      <c r="C3" s="251" t="s">
        <v>351</v>
      </c>
      <c r="D3" s="251" t="s">
        <v>352</v>
      </c>
      <c r="E3" s="260" t="s">
        <v>353</v>
      </c>
      <c r="F3" s="252" t="s">
        <v>354</v>
      </c>
      <c r="G3" s="253" t="s">
        <v>355</v>
      </c>
    </row>
    <row r="4" spans="1:7" ht="60" x14ac:dyDescent="0.2">
      <c r="A4" s="254">
        <v>2</v>
      </c>
      <c r="B4" s="255" t="s">
        <v>356</v>
      </c>
      <c r="C4" s="251" t="s">
        <v>357</v>
      </c>
      <c r="D4" s="251" t="s">
        <v>358</v>
      </c>
      <c r="E4" s="252" t="s">
        <v>359</v>
      </c>
      <c r="F4" s="252" t="s">
        <v>360</v>
      </c>
      <c r="G4" s="253" t="s">
        <v>361</v>
      </c>
    </row>
    <row r="5" spans="1:7" ht="60" x14ac:dyDescent="0.2">
      <c r="A5" s="254">
        <v>3</v>
      </c>
      <c r="B5" s="255" t="s">
        <v>362</v>
      </c>
      <c r="C5" s="251" t="s">
        <v>363</v>
      </c>
      <c r="D5" s="251" t="s">
        <v>364</v>
      </c>
      <c r="E5" s="250" t="s">
        <v>365</v>
      </c>
      <c r="F5" s="252" t="s">
        <v>366</v>
      </c>
      <c r="G5" s="253" t="s">
        <v>415</v>
      </c>
    </row>
    <row r="6" spans="1:7" ht="60" x14ac:dyDescent="0.2">
      <c r="A6" s="254">
        <v>4</v>
      </c>
      <c r="B6" s="255" t="s">
        <v>368</v>
      </c>
      <c r="C6" s="250" t="s">
        <v>369</v>
      </c>
      <c r="D6" s="251" t="s">
        <v>370</v>
      </c>
      <c r="E6" s="250" t="s">
        <v>371</v>
      </c>
      <c r="F6" s="252" t="s">
        <v>372</v>
      </c>
      <c r="G6" s="253" t="s">
        <v>367</v>
      </c>
    </row>
    <row r="7" spans="1:7" ht="60" x14ac:dyDescent="0.2">
      <c r="A7" s="254">
        <v>5</v>
      </c>
      <c r="B7" s="255" t="s">
        <v>374</v>
      </c>
      <c r="C7" s="250" t="s">
        <v>375</v>
      </c>
      <c r="D7" s="250" t="s">
        <v>376</v>
      </c>
      <c r="E7" s="255" t="s">
        <v>377</v>
      </c>
      <c r="F7" s="252" t="s">
        <v>378</v>
      </c>
      <c r="G7" s="253" t="s">
        <v>373</v>
      </c>
    </row>
    <row r="8" spans="1:7" ht="60" x14ac:dyDescent="0.2">
      <c r="A8" s="254">
        <v>6</v>
      </c>
      <c r="B8" s="255" t="s">
        <v>380</v>
      </c>
      <c r="C8" s="261" t="s">
        <v>381</v>
      </c>
      <c r="D8" s="255" t="s">
        <v>382</v>
      </c>
      <c r="E8" s="250" t="s">
        <v>383</v>
      </c>
      <c r="F8" s="252" t="s">
        <v>384</v>
      </c>
      <c r="G8" s="253" t="s">
        <v>379</v>
      </c>
    </row>
    <row r="9" spans="1:7" ht="60" x14ac:dyDescent="0.2">
      <c r="A9" s="254">
        <v>7</v>
      </c>
      <c r="B9" s="255" t="s">
        <v>386</v>
      </c>
      <c r="C9" s="256"/>
      <c r="D9" s="255" t="s">
        <v>387</v>
      </c>
      <c r="E9" s="252" t="s">
        <v>388</v>
      </c>
      <c r="F9" s="255" t="s">
        <v>389</v>
      </c>
      <c r="G9" s="253" t="s">
        <v>385</v>
      </c>
    </row>
    <row r="10" spans="1:7" ht="60" x14ac:dyDescent="0.2">
      <c r="A10" s="254">
        <v>8</v>
      </c>
      <c r="B10" s="255" t="s">
        <v>391</v>
      </c>
      <c r="C10" s="256"/>
      <c r="D10" s="255" t="s">
        <v>392</v>
      </c>
      <c r="E10" s="255" t="s">
        <v>393</v>
      </c>
      <c r="F10" s="255" t="s">
        <v>394</v>
      </c>
      <c r="G10" s="253" t="s">
        <v>390</v>
      </c>
    </row>
    <row r="11" spans="1:7" ht="60" x14ac:dyDescent="0.2">
      <c r="A11" s="254">
        <v>9</v>
      </c>
      <c r="B11" s="255" t="s">
        <v>396</v>
      </c>
      <c r="C11" s="256"/>
      <c r="D11" s="255" t="s">
        <v>397</v>
      </c>
      <c r="E11" s="255" t="s">
        <v>398</v>
      </c>
      <c r="G11" s="253" t="s">
        <v>395</v>
      </c>
    </row>
    <row r="12" spans="1:7" ht="48" x14ac:dyDescent="0.2">
      <c r="A12" s="254">
        <v>10</v>
      </c>
      <c r="B12" s="255" t="s">
        <v>400</v>
      </c>
      <c r="C12" s="256"/>
      <c r="D12" s="255" t="s">
        <v>401</v>
      </c>
      <c r="E12" s="255" t="s">
        <v>402</v>
      </c>
      <c r="G12" s="253" t="s">
        <v>399</v>
      </c>
    </row>
    <row r="13" spans="1:7" ht="36" x14ac:dyDescent="0.2">
      <c r="A13" s="254">
        <v>11</v>
      </c>
      <c r="B13" s="255" t="s">
        <v>403</v>
      </c>
      <c r="C13" s="256"/>
      <c r="D13" s="255" t="s">
        <v>404</v>
      </c>
    </row>
    <row r="14" spans="1:7" ht="36" x14ac:dyDescent="0.2">
      <c r="A14" s="254">
        <v>12</v>
      </c>
      <c r="B14" s="255" t="s">
        <v>405</v>
      </c>
      <c r="C14" s="256"/>
      <c r="D14" s="256"/>
    </row>
    <row r="15" spans="1:7" ht="36" x14ac:dyDescent="0.2">
      <c r="A15" s="254">
        <v>13</v>
      </c>
      <c r="B15" s="255" t="s">
        <v>406</v>
      </c>
      <c r="C15" s="256"/>
      <c r="D15" s="256"/>
    </row>
    <row r="16" spans="1:7" ht="36" x14ac:dyDescent="0.2">
      <c r="A16" s="254">
        <v>14</v>
      </c>
      <c r="B16" s="250" t="s">
        <v>407</v>
      </c>
      <c r="C16" s="256"/>
      <c r="D16" s="256"/>
      <c r="E16" s="260"/>
    </row>
    <row r="17" spans="1:5" ht="36" x14ac:dyDescent="0.2">
      <c r="A17" s="254">
        <v>15</v>
      </c>
      <c r="B17" s="255" t="s">
        <v>408</v>
      </c>
      <c r="C17" s="256"/>
      <c r="D17" s="256"/>
    </row>
    <row r="18" spans="1:5" ht="36" x14ac:dyDescent="0.2">
      <c r="A18" s="254">
        <v>16</v>
      </c>
      <c r="B18" s="255" t="s">
        <v>409</v>
      </c>
      <c r="C18" s="256"/>
      <c r="D18" s="256"/>
    </row>
    <row r="19" spans="1:5" ht="36" x14ac:dyDescent="0.2">
      <c r="A19" s="254">
        <v>17</v>
      </c>
      <c r="B19" s="255" t="s">
        <v>410</v>
      </c>
      <c r="C19" s="256"/>
      <c r="D19" s="256"/>
    </row>
    <row r="20" spans="1:5" ht="36" x14ac:dyDescent="0.2">
      <c r="A20" s="254">
        <v>18</v>
      </c>
      <c r="B20" s="255" t="s">
        <v>411</v>
      </c>
      <c r="C20" s="256"/>
      <c r="D20" s="256"/>
    </row>
    <row r="21" spans="1:5" ht="36" x14ac:dyDescent="0.2">
      <c r="A21" s="254">
        <v>19</v>
      </c>
      <c r="B21" s="255" t="s">
        <v>412</v>
      </c>
      <c r="C21" s="256"/>
      <c r="D21" s="256"/>
    </row>
    <row r="22" spans="1:5" ht="36" x14ac:dyDescent="0.2">
      <c r="A22" s="254">
        <v>20</v>
      </c>
      <c r="B22" s="255" t="s">
        <v>413</v>
      </c>
      <c r="C22" s="256"/>
      <c r="D22" s="256"/>
      <c r="E22" s="255"/>
    </row>
    <row r="23" spans="1:5" ht="36" x14ac:dyDescent="0.2">
      <c r="A23" s="254">
        <v>21</v>
      </c>
      <c r="B23" s="255" t="s">
        <v>414</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2025-08-20T07:33:13Z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