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tic-my.sharepoint.com/personal/ruta_alaburdiene_ignitis_lt/Documents/Desktop/Pirkimai/2025-GSC-84 AV Susitikimų kamb Estija -3/6. Sutartis/"/>
    </mc:Choice>
  </mc:AlternateContent>
  <xr:revisionPtr revIDLastSave="31" documentId="13_ncr:1_{20BCB19F-132F-46EE-BE92-5E9FD1632EB6}" xr6:coauthVersionLast="47" xr6:coauthVersionMax="47" xr10:uidLastSave="{E46C53EC-EF98-4933-9687-250066282B97}"/>
  <bookViews>
    <workbookView xWindow="-110" yWindow="-110" windowWidth="19420" windowHeight="10300" xr2:uid="{09379165-C47F-433B-B3DB-B743E9DDEC51}"/>
  </bookViews>
  <sheets>
    <sheet name="Sheet1" sheetId="1" r:id="rId1"/>
  </sheets>
  <definedNames>
    <definedName name="_Hlk188540044" localSheetId="0">Sheet1!$C$56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9" i="1"/>
  <c r="G10" i="1"/>
  <c r="G11" i="1"/>
  <c r="G12" i="1"/>
  <c r="G13" i="1"/>
  <c r="G14" i="1"/>
  <c r="G15" i="1"/>
  <c r="G17" i="1"/>
  <c r="G18" i="1"/>
  <c r="G20" i="1"/>
  <c r="G21" i="1"/>
  <c r="G22" i="1"/>
  <c r="G23" i="1"/>
  <c r="G24" i="1"/>
  <c r="G25" i="1"/>
  <c r="G26" i="1"/>
  <c r="G27" i="1"/>
  <c r="G8" i="1"/>
  <c r="G28" i="1" l="1"/>
  <c r="G29" i="1" s="1"/>
  <c r="G30" i="1" l="1"/>
</calcChain>
</file>

<file path=xl/sharedStrings.xml><?xml version="1.0" encoding="utf-8"?>
<sst xmlns="http://schemas.openxmlformats.org/spreadsheetml/2006/main" count="56" uniqueCount="56">
  <si>
    <t>Eil. Nr.</t>
  </si>
  <si>
    <t>Vaizdo ekranas 55”</t>
  </si>
  <si>
    <t>Vaizdo ekranas 65”</t>
  </si>
  <si>
    <t>Vaizdo ekranas 75”</t>
  </si>
  <si>
    <t>Skaitmeninio turinio grotuvas</t>
  </si>
  <si>
    <t>Konferencinių skambučių valdiklis</t>
  </si>
  <si>
    <t>Susitikimų kambario užimtumo ekranas</t>
  </si>
  <si>
    <t>Baltos lentos kamera</t>
  </si>
  <si>
    <t>1 mato vieneto įkainis, EUR be PVM</t>
  </si>
  <si>
    <t>Kaina, EUR be PVM</t>
  </si>
  <si>
    <t>A</t>
  </si>
  <si>
    <t>B</t>
  </si>
  <si>
    <t>C</t>
  </si>
  <si>
    <t>D</t>
  </si>
  <si>
    <t>F</t>
  </si>
  <si>
    <t>G</t>
  </si>
  <si>
    <t>H=C*G</t>
  </si>
  <si>
    <t xml:space="preserve">Pasiūlymo kaina EUR su PVM </t>
  </si>
  <si>
    <t>KITOS PREKĖS</t>
  </si>
  <si>
    <t>NURODYTOS PREKĖS/ PASLAUGOS</t>
  </si>
  <si>
    <t>Siūlomos prekės gamintojas ir modelis</t>
  </si>
  <si>
    <t>Atnaujinto varžymosi objektas</t>
  </si>
  <si>
    <t>Kaina EUR be PVM</t>
  </si>
  <si>
    <t>Kiekis Sutarties galiojimo laikotarpiu, vnt.</t>
  </si>
  <si>
    <t>Dokumentas arba nuoroda į gamintojo internetinę svetainę, kur būtų pateikiama informacija, pagrindžianti perkamų prekių atitiktį Techninės specifikacijos reikalavimams</t>
  </si>
  <si>
    <t>Prekių įrengimo ir konfigūravimo paslaugos Estijoje (val.)</t>
  </si>
  <si>
    <t>Vaizdo ekranas 85”</t>
  </si>
  <si>
    <t>Konferencinis įrenginys Nr.1</t>
  </si>
  <si>
    <t>Konferencinis įrenginys Nr.2</t>
  </si>
  <si>
    <t>Konferencinis įrenginys Nr.3</t>
  </si>
  <si>
    <t>Stalinis rozečių blokas</t>
  </si>
  <si>
    <t>Maitinimo paskirstymo įrenginys</t>
  </si>
  <si>
    <t>Stalinis mikrofonas su laikikliu</t>
  </si>
  <si>
    <t>Mikrofono laido prailginimas</t>
  </si>
  <si>
    <t>Žaidimų konsolė su dviem pulteliais ir pultelių stotele</t>
  </si>
  <si>
    <t>Konferencinė sistema</t>
  </si>
  <si>
    <t>Pakabinama magnetinė balta lenta</t>
  </si>
  <si>
    <t xml:space="preserve">PVM </t>
  </si>
  <si>
    <t>WattBox WB-250I-IPW-2</t>
  </si>
  <si>
    <t>https://www.snapav.com/shop/en/snapav/wattbox-250-series-wi-fi-power-controller-2-individually-controlled-outlets-wi-fi-or-wired-wb-250-ipw-2-a</t>
  </si>
  <si>
    <t>Logitech Rally Mic Pod
Logitech Mic Pod Mount</t>
  </si>
  <si>
    <t>https://www.logitech.com/en-eu/products/video-conferencing/accessories/mic-pod-for-rally.html
https://www.logitech.com/en-eu/products/video-conferencing/accessories/mic-pod-mount.952-000002.html</t>
  </si>
  <si>
    <t>Logitech Scribe</t>
  </si>
  <si>
    <t>https://www.logitech.com/en-eu/products/video-conferencing/accessories/rally-mic-pod-cat-coupler.html</t>
  </si>
  <si>
    <t>https://neat.no/board-50/</t>
  </si>
  <si>
    <t>https://www.logitech.com/en-eu/products/video-conferencing/room-solutions/scribe.html</t>
  </si>
  <si>
    <t>https://www.playstation.com/en-gb/ps5/ https://www.playstation.com/en-gb/accessories/dualsense-wireless-controller/ https://www.playstation.com/en-gb/accessories/dualsense-wireless-controller/#charging-station</t>
  </si>
  <si>
    <t>https://www.legamaster.com/products/product/unite-plus-whiteboard-7</t>
  </si>
  <si>
    <t>Legamaster Unite plus 100x150cm</t>
  </si>
  <si>
    <t>https://www.extron.com/product/cablecubby500 
https://www.extron.com/product/acusb300
https://www.extron.com/product/cablecubbypt
https://www.extron.com/product/cablecover https://www.wentronic.com/en/wire-sleeve-black-51919</t>
  </si>
  <si>
    <t>Extron Cable Cubby 500 Extron AC+USB 311 EU; USBC &amp; USBA Extron Cablecover Goobay wire sleeve black</t>
  </si>
  <si>
    <t>Neat Board 50" su grindiniu stovu Neat adaptive stand</t>
  </si>
  <si>
    <t>Sony Playstation  5 SSD 1TB, 2 pulteliai Sony Playstation 5  DUAL Sense ir Sony Playstation 5 Dual Sense charging station krovimo stotelė</t>
  </si>
  <si>
    <t>Logitech Rally Mic Pod Cat Coupler</t>
  </si>
  <si>
    <t>Sutarties priedas Nr. 2</t>
  </si>
  <si>
    <t>PREKIŲ IR PASLAUGŲ KIEKIAI IRĮ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</si>
</sst>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1"/>
      <color theme="1"/>
      <name val="Aptos Narrow"/>
      <family val="2"/>
      <charset val="186"/>
      <scheme val="minor"/>
    </font>
    <font>
      <i/>
      <sz val="10"/>
      <color rgb="FFFF000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b/>
      <u/>
      <sz val="11"/>
      <color theme="1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0" fillId="3" borderId="0" xfId="0" applyFill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at.no/board-50/" TargetMode="External"/><Relationship Id="rId2" Type="http://schemas.openxmlformats.org/officeDocument/2006/relationships/hyperlink" Target="https://www.logitech.com/en-eu/products/video-conferencing/accessories/rally-mic-pod-cat-coupler.html" TargetMode="External"/><Relationship Id="rId1" Type="http://schemas.openxmlformats.org/officeDocument/2006/relationships/hyperlink" Target="https://www.playstation.com/en-gb/ps5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F58C-9643-4D53-9AFE-BD28EB3CBF28}">
  <dimension ref="A1:H76"/>
  <sheetViews>
    <sheetView tabSelected="1" workbookViewId="0">
      <selection activeCell="H9" sqref="H9"/>
    </sheetView>
  </sheetViews>
  <sheetFormatPr defaultRowHeight="14.5" x14ac:dyDescent="0.35"/>
  <cols>
    <col min="1" max="1" width="6.7265625" customWidth="1"/>
    <col min="2" max="2" width="27.1796875" customWidth="1"/>
    <col min="3" max="3" width="14.1796875" customWidth="1"/>
    <col min="4" max="4" width="18.26953125" customWidth="1"/>
    <col min="5" max="5" width="32.453125" customWidth="1"/>
    <col min="6" max="6" width="14.7265625" customWidth="1"/>
    <col min="7" max="7" width="15.453125" customWidth="1"/>
  </cols>
  <sheetData>
    <row r="1" spans="1:7" x14ac:dyDescent="0.35">
      <c r="G1" s="7" t="s">
        <v>54</v>
      </c>
    </row>
    <row r="3" spans="1:7" x14ac:dyDescent="0.35">
      <c r="A3" s="20" t="s">
        <v>55</v>
      </c>
      <c r="B3" s="20"/>
      <c r="C3" s="20"/>
      <c r="D3" s="20"/>
      <c r="E3" s="20"/>
      <c r="F3" s="20"/>
      <c r="G3" s="20"/>
    </row>
    <row r="4" spans="1:7" x14ac:dyDescent="0.35">
      <c r="A4" s="1"/>
      <c r="B4" s="1"/>
      <c r="C4" s="1"/>
      <c r="D4" s="1"/>
      <c r="E4" s="1"/>
      <c r="F4" s="1"/>
      <c r="G4" s="1"/>
    </row>
    <row r="5" spans="1:7" ht="78" x14ac:dyDescent="0.35">
      <c r="A5" s="12" t="s">
        <v>0</v>
      </c>
      <c r="B5" s="4" t="s">
        <v>21</v>
      </c>
      <c r="C5" s="4" t="s">
        <v>23</v>
      </c>
      <c r="D5" s="4" t="s">
        <v>20</v>
      </c>
      <c r="E5" s="4" t="s">
        <v>24</v>
      </c>
      <c r="F5" s="4" t="s">
        <v>8</v>
      </c>
      <c r="G5" s="4" t="s">
        <v>9</v>
      </c>
    </row>
    <row r="6" spans="1:7" x14ac:dyDescent="0.35">
      <c r="A6" s="12" t="s">
        <v>10</v>
      </c>
      <c r="B6" s="12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</row>
    <row r="7" spans="1:7" ht="21" customHeight="1" x14ac:dyDescent="0.35">
      <c r="A7" s="24" t="s">
        <v>19</v>
      </c>
      <c r="B7" s="24"/>
      <c r="C7" s="24"/>
      <c r="D7" s="24"/>
      <c r="E7" s="24"/>
      <c r="F7" s="24"/>
      <c r="G7" s="24"/>
    </row>
    <row r="8" spans="1:7" s="7" customFormat="1" x14ac:dyDescent="0.35">
      <c r="A8" s="13">
        <v>1</v>
      </c>
      <c r="B8" s="8" t="s">
        <v>1</v>
      </c>
      <c r="C8" s="5">
        <v>3</v>
      </c>
      <c r="D8" s="10"/>
      <c r="E8" s="10"/>
      <c r="F8" s="17">
        <v>733.69</v>
      </c>
      <c r="G8" s="17">
        <f>C8*F8</f>
        <v>2201.0700000000002</v>
      </c>
    </row>
    <row r="9" spans="1:7" s="7" customFormat="1" x14ac:dyDescent="0.35">
      <c r="A9" s="13">
        <v>2</v>
      </c>
      <c r="B9" s="8" t="s">
        <v>2</v>
      </c>
      <c r="C9" s="5">
        <v>5</v>
      </c>
      <c r="D9" s="10"/>
      <c r="E9" s="10"/>
      <c r="F9" s="17">
        <v>997</v>
      </c>
      <c r="G9" s="17">
        <f t="shared" ref="G9:G27" si="0">C9*F9</f>
        <v>4985</v>
      </c>
    </row>
    <row r="10" spans="1:7" s="7" customFormat="1" x14ac:dyDescent="0.35">
      <c r="A10" s="13">
        <v>3</v>
      </c>
      <c r="B10" s="8" t="s">
        <v>3</v>
      </c>
      <c r="C10" s="5">
        <v>1</v>
      </c>
      <c r="D10" s="10"/>
      <c r="E10" s="10"/>
      <c r="F10" s="17">
        <v>1462.54</v>
      </c>
      <c r="G10" s="17">
        <f t="shared" si="0"/>
        <v>1462.54</v>
      </c>
    </row>
    <row r="11" spans="1:7" s="7" customFormat="1" x14ac:dyDescent="0.35">
      <c r="A11" s="13">
        <v>4</v>
      </c>
      <c r="B11" s="8" t="s">
        <v>26</v>
      </c>
      <c r="C11" s="5">
        <v>1</v>
      </c>
      <c r="D11" s="10"/>
      <c r="E11" s="10"/>
      <c r="F11" s="17">
        <v>2344.9899999999998</v>
      </c>
      <c r="G11" s="17">
        <f t="shared" si="0"/>
        <v>2344.9899999999998</v>
      </c>
    </row>
    <row r="12" spans="1:7" s="7" customFormat="1" x14ac:dyDescent="0.35">
      <c r="A12" s="13">
        <v>5</v>
      </c>
      <c r="B12" s="8" t="s">
        <v>27</v>
      </c>
      <c r="C12" s="5">
        <v>1</v>
      </c>
      <c r="D12" s="10"/>
      <c r="E12" s="10"/>
      <c r="F12" s="17">
        <v>1157.5899999999999</v>
      </c>
      <c r="G12" s="17">
        <f t="shared" si="0"/>
        <v>1157.5899999999999</v>
      </c>
    </row>
    <row r="13" spans="1:7" s="7" customFormat="1" x14ac:dyDescent="0.35">
      <c r="A13" s="13">
        <v>6</v>
      </c>
      <c r="B13" s="8" t="s">
        <v>28</v>
      </c>
      <c r="C13" s="5">
        <v>5</v>
      </c>
      <c r="D13" s="10"/>
      <c r="E13" s="10"/>
      <c r="F13" s="17">
        <v>1784.36</v>
      </c>
      <c r="G13" s="17">
        <f t="shared" si="0"/>
        <v>8921.7999999999993</v>
      </c>
    </row>
    <row r="14" spans="1:7" s="7" customFormat="1" x14ac:dyDescent="0.35">
      <c r="A14" s="13">
        <v>7</v>
      </c>
      <c r="B14" s="8" t="s">
        <v>29</v>
      </c>
      <c r="C14" s="5">
        <v>1</v>
      </c>
      <c r="D14" s="10"/>
      <c r="E14" s="10"/>
      <c r="F14" s="17">
        <v>2350</v>
      </c>
      <c r="G14" s="17">
        <f t="shared" si="0"/>
        <v>2350</v>
      </c>
    </row>
    <row r="15" spans="1:7" s="7" customFormat="1" ht="25" x14ac:dyDescent="0.35">
      <c r="A15" s="13">
        <v>8</v>
      </c>
      <c r="B15" s="8" t="s">
        <v>5</v>
      </c>
      <c r="C15" s="5">
        <v>6</v>
      </c>
      <c r="D15" s="10"/>
      <c r="E15" s="10"/>
      <c r="F15" s="17">
        <v>835.37</v>
      </c>
      <c r="G15" s="17">
        <f t="shared" si="0"/>
        <v>5012.22</v>
      </c>
    </row>
    <row r="16" spans="1:7" s="7" customFormat="1" ht="25" x14ac:dyDescent="0.35">
      <c r="A16" s="13">
        <v>9</v>
      </c>
      <c r="B16" s="8" t="s">
        <v>6</v>
      </c>
      <c r="C16" s="5">
        <v>7</v>
      </c>
      <c r="D16" s="10"/>
      <c r="E16" s="10"/>
      <c r="F16" s="17">
        <v>462.65</v>
      </c>
      <c r="G16" s="17">
        <f t="shared" si="0"/>
        <v>3238.5499999999997</v>
      </c>
    </row>
    <row r="17" spans="1:8" s="7" customFormat="1" x14ac:dyDescent="0.35">
      <c r="A17" s="13">
        <v>10</v>
      </c>
      <c r="B17" s="8" t="s">
        <v>4</v>
      </c>
      <c r="C17" s="5">
        <v>2</v>
      </c>
      <c r="D17" s="10"/>
      <c r="E17" s="10"/>
      <c r="F17" s="17">
        <v>698.87</v>
      </c>
      <c r="G17" s="17">
        <f t="shared" si="0"/>
        <v>1397.74</v>
      </c>
    </row>
    <row r="18" spans="1:8" s="7" customFormat="1" ht="25" x14ac:dyDescent="0.35">
      <c r="A18" s="13">
        <v>10</v>
      </c>
      <c r="B18" s="8" t="s">
        <v>25</v>
      </c>
      <c r="C18" s="11">
        <v>26</v>
      </c>
      <c r="D18" s="10"/>
      <c r="E18" s="10"/>
      <c r="F18" s="17">
        <v>132</v>
      </c>
      <c r="G18" s="17">
        <f t="shared" si="0"/>
        <v>3432</v>
      </c>
    </row>
    <row r="19" spans="1:8" s="7" customFormat="1" ht="18" customHeight="1" x14ac:dyDescent="0.35">
      <c r="A19" s="24" t="s">
        <v>18</v>
      </c>
      <c r="B19" s="24"/>
      <c r="C19" s="24"/>
      <c r="D19" s="24"/>
      <c r="E19" s="24"/>
      <c r="F19" s="24"/>
      <c r="G19" s="14"/>
    </row>
    <row r="20" spans="1:8" s="7" customFormat="1" ht="130" x14ac:dyDescent="0.35">
      <c r="A20" s="13">
        <v>1</v>
      </c>
      <c r="B20" s="9" t="s">
        <v>30</v>
      </c>
      <c r="C20" s="5">
        <v>6</v>
      </c>
      <c r="D20" s="14" t="s">
        <v>50</v>
      </c>
      <c r="E20" s="14" t="s">
        <v>49</v>
      </c>
      <c r="F20" s="17">
        <v>650</v>
      </c>
      <c r="G20" s="17">
        <f t="shared" si="0"/>
        <v>3900</v>
      </c>
    </row>
    <row r="21" spans="1:8" s="7" customFormat="1" ht="65" x14ac:dyDescent="0.35">
      <c r="A21" s="13">
        <v>2</v>
      </c>
      <c r="B21" s="9" t="s">
        <v>31</v>
      </c>
      <c r="C21" s="5">
        <v>7</v>
      </c>
      <c r="D21" s="14" t="s">
        <v>38</v>
      </c>
      <c r="E21" s="14" t="s">
        <v>39</v>
      </c>
      <c r="F21" s="17">
        <v>205</v>
      </c>
      <c r="G21" s="17">
        <f t="shared" si="0"/>
        <v>1435</v>
      </c>
    </row>
    <row r="22" spans="1:8" s="7" customFormat="1" ht="104" x14ac:dyDescent="0.35">
      <c r="A22" s="13">
        <v>3</v>
      </c>
      <c r="B22" s="9" t="s">
        <v>32</v>
      </c>
      <c r="C22" s="5">
        <v>1</v>
      </c>
      <c r="D22" s="14" t="s">
        <v>40</v>
      </c>
      <c r="E22" s="14" t="s">
        <v>41</v>
      </c>
      <c r="F22" s="17">
        <v>344.78</v>
      </c>
      <c r="G22" s="17">
        <f t="shared" si="0"/>
        <v>344.78</v>
      </c>
    </row>
    <row r="23" spans="1:8" s="7" customFormat="1" ht="58" x14ac:dyDescent="0.35">
      <c r="A23" s="13">
        <v>4</v>
      </c>
      <c r="B23" s="9" t="s">
        <v>33</v>
      </c>
      <c r="C23" s="5">
        <v>1</v>
      </c>
      <c r="D23" s="14" t="s">
        <v>53</v>
      </c>
      <c r="E23" s="18" t="s">
        <v>43</v>
      </c>
      <c r="F23" s="17">
        <v>96</v>
      </c>
      <c r="G23" s="17">
        <f t="shared" si="0"/>
        <v>96</v>
      </c>
    </row>
    <row r="24" spans="1:8" s="7" customFormat="1" ht="116" x14ac:dyDescent="0.35">
      <c r="A24" s="13">
        <v>5</v>
      </c>
      <c r="B24" s="9" t="s">
        <v>34</v>
      </c>
      <c r="C24" s="5">
        <v>1</v>
      </c>
      <c r="D24" s="14" t="s">
        <v>52</v>
      </c>
      <c r="E24" s="16" t="s">
        <v>46</v>
      </c>
      <c r="F24" s="17">
        <v>570</v>
      </c>
      <c r="G24" s="17">
        <f t="shared" si="0"/>
        <v>570</v>
      </c>
    </row>
    <row r="25" spans="1:8" s="7" customFormat="1" ht="39" x14ac:dyDescent="0.35">
      <c r="A25" s="13">
        <v>6</v>
      </c>
      <c r="B25" s="9" t="s">
        <v>35</v>
      </c>
      <c r="C25" s="5">
        <v>1</v>
      </c>
      <c r="D25" s="14" t="s">
        <v>51</v>
      </c>
      <c r="E25" s="18" t="s">
        <v>44</v>
      </c>
      <c r="F25" s="17">
        <v>7999</v>
      </c>
      <c r="G25" s="17">
        <f t="shared" si="0"/>
        <v>7999</v>
      </c>
    </row>
    <row r="26" spans="1:8" s="7" customFormat="1" ht="57.75" customHeight="1" x14ac:dyDescent="0.35">
      <c r="A26" s="13">
        <v>7</v>
      </c>
      <c r="B26" s="9" t="s">
        <v>7</v>
      </c>
      <c r="C26" s="5">
        <v>1</v>
      </c>
      <c r="D26" s="14" t="s">
        <v>42</v>
      </c>
      <c r="E26" s="14" t="s">
        <v>45</v>
      </c>
      <c r="F26" s="17">
        <v>878</v>
      </c>
      <c r="G26" s="17">
        <f t="shared" si="0"/>
        <v>878</v>
      </c>
    </row>
    <row r="27" spans="1:8" s="7" customFormat="1" ht="36" customHeight="1" x14ac:dyDescent="0.35">
      <c r="A27" s="13">
        <v>8</v>
      </c>
      <c r="B27" s="9" t="s">
        <v>36</v>
      </c>
      <c r="C27" s="5">
        <v>1</v>
      </c>
      <c r="D27" s="14" t="s">
        <v>48</v>
      </c>
      <c r="E27" s="14" t="s">
        <v>47</v>
      </c>
      <c r="F27" s="17">
        <v>200</v>
      </c>
      <c r="G27" s="17">
        <f t="shared" si="0"/>
        <v>200</v>
      </c>
    </row>
    <row r="28" spans="1:8" x14ac:dyDescent="0.35">
      <c r="A28" s="25" t="s">
        <v>22</v>
      </c>
      <c r="B28" s="25"/>
      <c r="C28" s="25"/>
      <c r="D28" s="25"/>
      <c r="E28" s="25"/>
      <c r="F28" s="25"/>
      <c r="G28" s="15">
        <f>SUM(G8:G27)</f>
        <v>51926.28</v>
      </c>
      <c r="H28" s="19"/>
    </row>
    <row r="29" spans="1:8" x14ac:dyDescent="0.35">
      <c r="A29" s="21" t="s">
        <v>37</v>
      </c>
      <c r="B29" s="21"/>
      <c r="C29" s="21"/>
      <c r="D29" s="21"/>
      <c r="E29" s="21"/>
      <c r="F29" s="21"/>
      <c r="G29" s="5">
        <f>G28*0.21</f>
        <v>10904.5188</v>
      </c>
    </row>
    <row r="30" spans="1:8" x14ac:dyDescent="0.35">
      <c r="A30" s="22" t="s">
        <v>17</v>
      </c>
      <c r="B30" s="22"/>
      <c r="C30" s="22"/>
      <c r="D30" s="22"/>
      <c r="E30" s="22"/>
      <c r="F30" s="22"/>
      <c r="G30" s="5">
        <f>ROUND((G28+G29),2)</f>
        <v>62830.8</v>
      </c>
    </row>
    <row r="31" spans="1:8" x14ac:dyDescent="0.35">
      <c r="A31" s="6"/>
      <c r="B31" s="6"/>
      <c r="C31" s="1"/>
      <c r="D31" s="6"/>
      <c r="E31" s="6"/>
      <c r="F31" s="6"/>
      <c r="G31" s="6"/>
    </row>
    <row r="32" spans="1:8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23"/>
      <c r="B33" s="23"/>
      <c r="C33" s="23"/>
      <c r="D33" s="23"/>
      <c r="E33" s="23"/>
      <c r="F33" s="23"/>
      <c r="G33" s="23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B35" s="2"/>
      <c r="C35" s="3"/>
      <c r="D35" s="3"/>
    </row>
    <row r="36" spans="1:7" x14ac:dyDescent="0.35">
      <c r="B36" s="2"/>
      <c r="C36" s="3"/>
      <c r="D36" s="3"/>
    </row>
    <row r="37" spans="1:7" x14ac:dyDescent="0.35">
      <c r="B37" s="2"/>
      <c r="C37" s="3"/>
      <c r="D37" s="3"/>
    </row>
    <row r="38" spans="1:7" x14ac:dyDescent="0.35">
      <c r="B38" s="2"/>
      <c r="C38" s="3"/>
      <c r="D38" s="3"/>
    </row>
    <row r="39" spans="1:7" x14ac:dyDescent="0.35">
      <c r="B39" s="2"/>
      <c r="C39" s="3"/>
      <c r="D39" s="3"/>
    </row>
    <row r="40" spans="1:7" x14ac:dyDescent="0.35">
      <c r="B40" s="2"/>
      <c r="C40" s="3"/>
      <c r="D40" s="3"/>
    </row>
    <row r="41" spans="1:7" x14ac:dyDescent="0.35">
      <c r="B41" s="2"/>
      <c r="C41" s="3"/>
      <c r="D41" s="3"/>
    </row>
    <row r="42" spans="1:7" x14ac:dyDescent="0.35">
      <c r="B42" s="2"/>
      <c r="C42" s="3"/>
      <c r="D42" s="3"/>
    </row>
    <row r="43" spans="1:7" x14ac:dyDescent="0.35">
      <c r="B43" s="2"/>
      <c r="C43" s="3"/>
      <c r="D43" s="3"/>
    </row>
    <row r="44" spans="1:7" x14ac:dyDescent="0.35">
      <c r="B44" s="2"/>
      <c r="C44" s="3"/>
      <c r="D44" s="3"/>
    </row>
    <row r="45" spans="1:7" x14ac:dyDescent="0.35">
      <c r="B45" s="2"/>
      <c r="C45" s="3"/>
      <c r="D45" s="3"/>
    </row>
    <row r="46" spans="1:7" x14ac:dyDescent="0.35">
      <c r="B46" s="2"/>
      <c r="C46" s="3"/>
      <c r="D46" s="3"/>
    </row>
    <row r="47" spans="1:7" x14ac:dyDescent="0.35">
      <c r="B47" s="2"/>
      <c r="C47" s="3"/>
      <c r="D47" s="3"/>
    </row>
    <row r="48" spans="1:7" x14ac:dyDescent="0.35">
      <c r="B48" s="2"/>
      <c r="C48" s="3"/>
      <c r="D48" s="3"/>
    </row>
    <row r="49" spans="2:4" x14ac:dyDescent="0.35">
      <c r="B49" s="2"/>
      <c r="C49" s="3"/>
      <c r="D49" s="3"/>
    </row>
    <row r="50" spans="2:4" x14ac:dyDescent="0.35">
      <c r="B50" s="2"/>
      <c r="C50" s="3"/>
      <c r="D50" s="3"/>
    </row>
    <row r="51" spans="2:4" x14ac:dyDescent="0.35">
      <c r="B51" s="2"/>
      <c r="C51" s="3"/>
      <c r="D51" s="3"/>
    </row>
    <row r="52" spans="2:4" x14ac:dyDescent="0.35">
      <c r="B52" s="2"/>
      <c r="C52" s="3"/>
      <c r="D52" s="3"/>
    </row>
    <row r="53" spans="2:4" x14ac:dyDescent="0.35">
      <c r="B53" s="2"/>
      <c r="C53" s="3"/>
      <c r="D53" s="3"/>
    </row>
    <row r="54" spans="2:4" x14ac:dyDescent="0.35">
      <c r="B54" s="2"/>
      <c r="C54" s="3"/>
      <c r="D54" s="3"/>
    </row>
    <row r="55" spans="2:4" x14ac:dyDescent="0.35">
      <c r="B55" s="2"/>
      <c r="C55" s="3"/>
      <c r="D55" s="3"/>
    </row>
    <row r="56" spans="2:4" x14ac:dyDescent="0.35">
      <c r="B56" s="2"/>
      <c r="C56" s="3"/>
      <c r="D56" s="3"/>
    </row>
    <row r="57" spans="2:4" x14ac:dyDescent="0.35">
      <c r="B57" s="2"/>
      <c r="C57" s="3"/>
      <c r="D57" s="3"/>
    </row>
    <row r="58" spans="2:4" x14ac:dyDescent="0.35">
      <c r="B58" s="2"/>
      <c r="C58" s="3"/>
      <c r="D58" s="3"/>
    </row>
    <row r="59" spans="2:4" x14ac:dyDescent="0.35">
      <c r="B59" s="2"/>
      <c r="C59" s="3"/>
      <c r="D59" s="3"/>
    </row>
    <row r="60" spans="2:4" x14ac:dyDescent="0.35">
      <c r="B60" s="2"/>
      <c r="C60" s="3"/>
      <c r="D60" s="3"/>
    </row>
    <row r="61" spans="2:4" x14ac:dyDescent="0.35">
      <c r="B61" s="2"/>
      <c r="C61" s="3"/>
      <c r="D61" s="3"/>
    </row>
    <row r="62" spans="2:4" x14ac:dyDescent="0.35">
      <c r="B62" s="2"/>
      <c r="C62" s="3"/>
      <c r="D62" s="3"/>
    </row>
    <row r="63" spans="2:4" x14ac:dyDescent="0.35">
      <c r="B63" s="2"/>
      <c r="C63" s="3"/>
      <c r="D63" s="3"/>
    </row>
    <row r="64" spans="2:4" x14ac:dyDescent="0.35">
      <c r="B64" s="2"/>
      <c r="C64" s="3"/>
      <c r="D64" s="3"/>
    </row>
    <row r="65" spans="2:4" x14ac:dyDescent="0.35">
      <c r="B65" s="2"/>
      <c r="C65" s="3"/>
      <c r="D65" s="3"/>
    </row>
    <row r="66" spans="2:4" x14ac:dyDescent="0.35">
      <c r="B66" s="2"/>
      <c r="C66" s="3"/>
      <c r="D66" s="3"/>
    </row>
    <row r="67" spans="2:4" x14ac:dyDescent="0.35">
      <c r="B67" s="2"/>
      <c r="C67" s="3"/>
      <c r="D67" s="3"/>
    </row>
    <row r="68" spans="2:4" x14ac:dyDescent="0.35">
      <c r="B68" s="2"/>
      <c r="C68" s="3"/>
      <c r="D68" s="3"/>
    </row>
    <row r="69" spans="2:4" x14ac:dyDescent="0.35">
      <c r="B69" s="2"/>
      <c r="C69" s="3"/>
      <c r="D69" s="3"/>
    </row>
    <row r="70" spans="2:4" x14ac:dyDescent="0.35">
      <c r="B70" s="2"/>
      <c r="C70" s="3"/>
      <c r="D70" s="3"/>
    </row>
    <row r="71" spans="2:4" x14ac:dyDescent="0.35">
      <c r="B71" s="2"/>
      <c r="C71" s="3"/>
      <c r="D71" s="3"/>
    </row>
    <row r="72" spans="2:4" x14ac:dyDescent="0.35">
      <c r="B72" s="2"/>
      <c r="C72" s="3"/>
      <c r="D72" s="3"/>
    </row>
    <row r="73" spans="2:4" x14ac:dyDescent="0.35">
      <c r="B73" s="2"/>
      <c r="C73" s="3"/>
      <c r="D73" s="3"/>
    </row>
    <row r="74" spans="2:4" x14ac:dyDescent="0.35">
      <c r="B74" s="2"/>
      <c r="C74" s="3"/>
      <c r="D74" s="3"/>
    </row>
    <row r="75" spans="2:4" x14ac:dyDescent="0.35">
      <c r="B75" s="2"/>
      <c r="C75" s="3"/>
      <c r="D75" s="3"/>
    </row>
    <row r="76" spans="2:4" x14ac:dyDescent="0.35">
      <c r="B76" s="2"/>
      <c r="C76" s="3"/>
      <c r="D76" s="3"/>
    </row>
  </sheetData>
  <mergeCells count="7">
    <mergeCell ref="A3:G3"/>
    <mergeCell ref="A29:F29"/>
    <mergeCell ref="A30:F30"/>
    <mergeCell ref="A33:G33"/>
    <mergeCell ref="A19:F19"/>
    <mergeCell ref="A7:G7"/>
    <mergeCell ref="A28:F28"/>
  </mergeCells>
  <hyperlinks>
    <hyperlink ref="E24" r:id="rId1" display="https://www.playstation.com/en-gb/ps5/" xr:uid="{4F74FE3F-97E8-4177-894E-FB5241E4ABD8}"/>
    <hyperlink ref="E23" r:id="rId2" xr:uid="{D48787C4-7646-431F-8DD5-069990BC9095}"/>
    <hyperlink ref="E25" r:id="rId3" xr:uid="{9786FA9E-1C9D-4575-AD7A-766AB67D49A3}"/>
  </hyperlinks>
  <pageMargins left="0.7" right="0.7" top="0.75" bottom="0.75" header="0.3" footer="0.3"/>
  <pageSetup paperSize="9" orientation="portrait" horizontalDpi="1200" verticalDpi="1200" r:id="rId4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Sheet1!_Hlk188540044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Alaburdienė</dc:creator>
  <cp:lastModifiedBy>Rūta Alaburdienė</cp:lastModifiedBy>
  <dcterms:created xsi:type="dcterms:W3CDTF">2025-01-29T06:00:54Z</dcterms:created>
  <dcterms:modified xsi:type="dcterms:W3CDTF">2025-03-03T10:23:14Z</dcterms:modified>
</cp:coreProperties>
</file>