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ausis\2024 - 0164\"/>
    </mc:Choice>
  </mc:AlternateContent>
  <bookViews>
    <workbookView xWindow="-120" yWindow="-120" windowWidth="29040" windowHeight="15840"/>
  </bookViews>
  <sheets>
    <sheet name="sarasas" sheetId="1" r:id="rId1"/>
  </sheets>
  <definedNames>
    <definedName name="_xlnm._FilterDatabase" localSheetId="0" hidden="1">sarasas!$A$3:$D$11</definedName>
    <definedName name="OLE_LINK1" localSheetId="0">sarasas!#REF!</definedName>
    <definedName name="_xlnm.Print_Area" localSheetId="0">sarasas!$A$1:$J$24</definedName>
    <definedName name="_xlnm.Print_Titles" localSheetId="0">sarasas!$3:$3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<sst xmlns="http://schemas.openxmlformats.org/spreadsheetml/2006/main" count="84" uniqueCount="50">
  <si>
    <t>vnt.</t>
  </si>
  <si>
    <t>Orientacinis kiekis</t>
  </si>
  <si>
    <t>BVPŽ</t>
  </si>
  <si>
    <t>Pirkimo dalies Nr.</t>
  </si>
  <si>
    <t>33141000-0</t>
  </si>
  <si>
    <t>Mato vnt.</t>
  </si>
  <si>
    <t>3</t>
  </si>
  <si>
    <t>14</t>
  </si>
  <si>
    <t>15</t>
  </si>
  <si>
    <t>2</t>
  </si>
  <si>
    <t>8</t>
  </si>
  <si>
    <t>11</t>
  </si>
  <si>
    <t>12</t>
  </si>
  <si>
    <t>17</t>
  </si>
  <si>
    <t>18</t>
  </si>
  <si>
    <t>1</t>
  </si>
  <si>
    <t>4</t>
  </si>
  <si>
    <t>5</t>
  </si>
  <si>
    <t>6</t>
  </si>
  <si>
    <t>7</t>
  </si>
  <si>
    <t>9</t>
  </si>
  <si>
    <t>10</t>
  </si>
  <si>
    <t>13</t>
  </si>
  <si>
    <t>16</t>
  </si>
  <si>
    <t>Pavadinimas</t>
  </si>
  <si>
    <t>Introdiuseriai 90 cm ilgio su rentgenokontrastiniu galu</t>
  </si>
  <si>
    <t>Sterilus dangalas rentgeno aparatui</t>
  </si>
  <si>
    <t>PTVAA “Y” jungtukai su hemostazinėmis membranomis dvigubi</t>
  </si>
  <si>
    <t>Nukreipiančios vielos periferinei angioplastikai ir selektyviam kateterių bei mikrokateterių nukreipimui nitinolinės arba lygiavertės su hidrofiliniu padengimu 180 cm ilgio</t>
  </si>
  <si>
    <t>Nukreipiančios vielos periferinei angioplastikai ir selektyviam kateterių bei mikrokateterių nukreipimui nitinolinės arba lygiavertės su hidrofiliniu padengimu 260 cm ilgio</t>
  </si>
  <si>
    <t>Angiografiniai kateteriai kraujagyslių matavimui (angl. vessel sizing)</t>
  </si>
  <si>
    <t>PTA balioniniai kateteriai intracerebrinėms arterijoms</t>
  </si>
  <si>
    <t>Trombektominiai kateteriai</t>
  </si>
  <si>
    <t>Aukšto slėgio PTA balioniniai kateteriai, naudojami be nukreipiančiojo kateterio</t>
  </si>
  <si>
    <t>Medikamentais impregnuojamos mikrosferos</t>
  </si>
  <si>
    <t>Didelio diametro distalinis trombų atsiurbimo kateteris</t>
  </si>
  <si>
    <t>Medikamentus išskiriantys koronariniai stentai</t>
  </si>
  <si>
    <t>PTA kobalto chromo OTW tipo stentai dengti gryna anglimi arba lygiaverčiai</t>
  </si>
  <si>
    <t>Periferiniai savaime išsiplečiantys stentai</t>
  </si>
  <si>
    <t>Kintamo diametro stento sistema galvos smegenų trombektomijai</t>
  </si>
  <si>
    <t>Kaina vnt. be PVM, Eur</t>
  </si>
  <si>
    <t>PVM tarifas</t>
  </si>
  <si>
    <t>Kaina viso be PVM, Eur</t>
  </si>
  <si>
    <t>Kaina viso su PVM, Eur</t>
  </si>
  <si>
    <t>Gamintojas/ produkto pavadinimas (katalogo kodas)*</t>
  </si>
  <si>
    <t>Introdiuseriai 45 cm ilgio su rentgenokontrastiniu galu</t>
  </si>
  <si>
    <r>
      <t xml:space="preserve">Sugrįžimo į kraujagyslės spindį kateteris (angl. </t>
    </r>
    <r>
      <rPr>
        <i/>
        <sz val="12"/>
        <rFont val="Times New Roman"/>
        <family val="1"/>
      </rPr>
      <t>re-entry catheter</t>
    </r>
    <r>
      <rPr>
        <sz val="12"/>
        <rFont val="Times New Roman"/>
        <family val="1"/>
      </rPr>
      <t>)</t>
    </r>
  </si>
  <si>
    <t>* Turi būti nurodytas visų siūlomų prekių dydžių katalogo kodas</t>
  </si>
  <si>
    <t>Apklotų rinkinys gydomosioms procedūroms</t>
  </si>
  <si>
    <t>B.Braun Melsungen AG/ Y-conector, 5020743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</si>
</sst>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color rgb="FF006100"/>
      <name val="Calibri"/>
      <family val="2"/>
      <charset val="186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CC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5" fillId="0" borderId="0"/>
    <xf numFmtId="0" fontId="6" fillId="3" borderId="0" applyBorder="0" applyProtection="0"/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4">
    <cellStyle name="Excel Built-in Good" xfId="3"/>
    <cellStyle name="Good" xfId="1" builtinId="2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A4" zoomScale="80" zoomScaleNormal="80" workbookViewId="0">
      <selection activeCell="C1" sqref="C1"/>
    </sheetView>
  </sheetViews>
  <sheetFormatPr defaultColWidth="9.140625" defaultRowHeight="15.75" x14ac:dyDescent="0.2"/>
  <cols>
    <col min="1" max="1" width="12" style="3" customWidth="1"/>
    <col min="2" max="2" width="14" style="1" customWidth="1"/>
    <col min="3" max="3" width="60.140625" style="5" customWidth="1"/>
    <col min="4" max="4" width="10.85546875" style="2" customWidth="1"/>
    <col min="5" max="5" width="14.42578125" style="2" customWidth="1"/>
    <col min="6" max="6" width="16.42578125" style="2" customWidth="1"/>
    <col min="7" max="7" width="12.7109375" style="2" customWidth="1"/>
    <col min="8" max="8" width="14.140625" style="2" customWidth="1"/>
    <col min="9" max="9" width="14.7109375" style="2" customWidth="1"/>
    <col min="10" max="10" width="31.140625" style="2" customWidth="1"/>
    <col min="11" max="16384" width="9.140625" style="1"/>
  </cols>
  <sheetData>
    <row r="1" spans="1:10" ht="22.5" customHeight="1" x14ac:dyDescent="0.2">
      <c r="A1" s="6"/>
      <c r="B1" s="7"/>
      <c r="C1" s="8"/>
      <c r="D1" s="6"/>
      <c r="E1" s="6"/>
      <c r="F1" s="6"/>
      <c r="G1" s="6"/>
      <c r="H1" s="6"/>
      <c r="I1" s="6"/>
      <c r="J1" s="6"/>
    </row>
    <row r="2" spans="1:10" ht="26.25" customHeight="1" x14ac:dyDescent="0.2">
      <c r="A2" s="9"/>
      <c r="B2" s="10"/>
      <c r="C2" s="8"/>
      <c r="D2" s="6"/>
      <c r="E2" s="6"/>
      <c r="F2" s="6"/>
      <c r="G2" s="6"/>
      <c r="H2" s="6"/>
      <c r="I2" s="6"/>
      <c r="J2" s="6"/>
    </row>
    <row r="3" spans="1:10" ht="49.5" customHeight="1" x14ac:dyDescent="0.2">
      <c r="A3" s="19" t="s">
        <v>3</v>
      </c>
      <c r="B3" s="20" t="s">
        <v>2</v>
      </c>
      <c r="C3" s="21" t="s">
        <v>24</v>
      </c>
      <c r="D3" s="22" t="s">
        <v>5</v>
      </c>
      <c r="E3" s="23" t="s">
        <v>1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</row>
    <row r="4" spans="1:10" s="4" customFormat="1" ht="42" customHeight="1" x14ac:dyDescent="0.2">
      <c r="A4" s="24" t="s">
        <v>15</v>
      </c>
      <c r="B4" s="25" t="s">
        <v>4</v>
      </c>
      <c r="C4" s="26" t="s">
        <v>45</v>
      </c>
      <c r="D4" s="27" t="s">
        <v>0</v>
      </c>
      <c r="E4" s="28">
        <v>230</v>
      </c>
      <c r="F4" s="12"/>
      <c r="G4" s="12"/>
      <c r="H4" s="12"/>
      <c r="I4" s="12"/>
      <c r="J4" s="16"/>
    </row>
    <row r="5" spans="1:10" s="4" customFormat="1" ht="42.75" customHeight="1" x14ac:dyDescent="0.2">
      <c r="A5" s="24" t="s">
        <v>9</v>
      </c>
      <c r="B5" s="25" t="s">
        <v>4</v>
      </c>
      <c r="C5" s="26" t="s">
        <v>25</v>
      </c>
      <c r="D5" s="27" t="s">
        <v>0</v>
      </c>
      <c r="E5" s="28">
        <v>220</v>
      </c>
      <c r="F5" s="13"/>
      <c r="G5" s="12"/>
      <c r="H5" s="12"/>
      <c r="I5" s="12"/>
      <c r="J5" s="16"/>
    </row>
    <row r="6" spans="1:10" s="4" customFormat="1" ht="36" customHeight="1" x14ac:dyDescent="0.2">
      <c r="A6" s="24" t="s">
        <v>6</v>
      </c>
      <c r="B6" s="25" t="s">
        <v>4</v>
      </c>
      <c r="C6" s="26" t="s">
        <v>26</v>
      </c>
      <c r="D6" s="27" t="s">
        <v>0</v>
      </c>
      <c r="E6" s="28">
        <v>1400</v>
      </c>
      <c r="F6" s="13"/>
      <c r="G6" s="12"/>
      <c r="H6" s="12"/>
      <c r="I6" s="12"/>
      <c r="J6" s="16"/>
    </row>
    <row r="7" spans="1:10" s="4" customFormat="1" ht="54" customHeight="1" x14ac:dyDescent="0.2">
      <c r="A7" s="24" t="s">
        <v>16</v>
      </c>
      <c r="B7" s="25" t="s">
        <v>4</v>
      </c>
      <c r="C7" s="26" t="s">
        <v>27</v>
      </c>
      <c r="D7" s="27" t="s">
        <v>0</v>
      </c>
      <c r="E7" s="28">
        <v>70</v>
      </c>
      <c r="F7" s="13">
        <v>27</v>
      </c>
      <c r="G7" s="12">
        <v>5</v>
      </c>
      <c r="H7" s="12">
        <f>F7*70</f>
        <v>1890</v>
      </c>
      <c r="I7" s="12">
        <f>H7*1.05</f>
        <v>1984.5</v>
      </c>
      <c r="J7" s="44" t="s">
        <v>49</v>
      </c>
    </row>
    <row r="8" spans="1:10" s="4" customFormat="1" ht="76.5" customHeight="1" x14ac:dyDescent="0.2">
      <c r="A8" s="24" t="s">
        <v>17</v>
      </c>
      <c r="B8" s="25" t="s">
        <v>4</v>
      </c>
      <c r="C8" s="26" t="s">
        <v>28</v>
      </c>
      <c r="D8" s="27" t="s">
        <v>0</v>
      </c>
      <c r="E8" s="28">
        <v>500</v>
      </c>
      <c r="F8" s="14"/>
      <c r="G8" s="12"/>
      <c r="H8" s="12"/>
      <c r="I8" s="12"/>
      <c r="J8" s="16"/>
    </row>
    <row r="9" spans="1:10" s="4" customFormat="1" ht="72.75" customHeight="1" x14ac:dyDescent="0.2">
      <c r="A9" s="24" t="s">
        <v>18</v>
      </c>
      <c r="B9" s="25" t="s">
        <v>4</v>
      </c>
      <c r="C9" s="26" t="s">
        <v>29</v>
      </c>
      <c r="D9" s="27" t="s">
        <v>0</v>
      </c>
      <c r="E9" s="28">
        <v>200</v>
      </c>
      <c r="F9" s="13"/>
      <c r="G9" s="13"/>
      <c r="H9" s="13"/>
      <c r="I9" s="13"/>
      <c r="J9" s="17"/>
    </row>
    <row r="10" spans="1:10" s="4" customFormat="1" ht="59.25" customHeight="1" x14ac:dyDescent="0.2">
      <c r="A10" s="24" t="s">
        <v>19</v>
      </c>
      <c r="B10" s="25" t="s">
        <v>4</v>
      </c>
      <c r="C10" s="26" t="s">
        <v>30</v>
      </c>
      <c r="D10" s="27" t="s">
        <v>0</v>
      </c>
      <c r="E10" s="28">
        <v>100</v>
      </c>
      <c r="F10" s="13"/>
      <c r="G10" s="13"/>
      <c r="H10" s="13"/>
      <c r="I10" s="13"/>
      <c r="J10" s="17"/>
    </row>
    <row r="11" spans="1:10" s="4" customFormat="1" ht="41.25" customHeight="1" x14ac:dyDescent="0.2">
      <c r="A11" s="24" t="s">
        <v>10</v>
      </c>
      <c r="B11" s="25" t="s">
        <v>4</v>
      </c>
      <c r="C11" s="26" t="s">
        <v>31</v>
      </c>
      <c r="D11" s="27" t="s">
        <v>0</v>
      </c>
      <c r="E11" s="28">
        <v>50</v>
      </c>
      <c r="F11" s="13"/>
      <c r="G11" s="13"/>
      <c r="H11" s="13"/>
      <c r="I11" s="13"/>
      <c r="J11" s="17"/>
    </row>
    <row r="12" spans="1:10" ht="41.25" customHeight="1" x14ac:dyDescent="0.2">
      <c r="A12" s="29" t="s">
        <v>20</v>
      </c>
      <c r="B12" s="30" t="s">
        <v>4</v>
      </c>
      <c r="C12" s="26" t="s">
        <v>32</v>
      </c>
      <c r="D12" s="27" t="s">
        <v>0</v>
      </c>
      <c r="E12" s="27">
        <v>10</v>
      </c>
      <c r="F12" s="15"/>
      <c r="G12" s="15"/>
      <c r="H12" s="15"/>
      <c r="I12" s="15"/>
      <c r="J12" s="18"/>
    </row>
    <row r="13" spans="1:10" ht="55.5" customHeight="1" x14ac:dyDescent="0.2">
      <c r="A13" s="29" t="s">
        <v>21</v>
      </c>
      <c r="B13" s="30" t="s">
        <v>4</v>
      </c>
      <c r="C13" s="26" t="s">
        <v>33</v>
      </c>
      <c r="D13" s="27" t="s">
        <v>0</v>
      </c>
      <c r="E13" s="27">
        <v>250</v>
      </c>
      <c r="F13" s="15"/>
      <c r="G13" s="15"/>
      <c r="H13" s="15"/>
      <c r="I13" s="15"/>
      <c r="J13" s="18"/>
    </row>
    <row r="14" spans="1:10" ht="50.25" customHeight="1" x14ac:dyDescent="0.2">
      <c r="A14" s="29" t="s">
        <v>11</v>
      </c>
      <c r="B14" s="30" t="s">
        <v>4</v>
      </c>
      <c r="C14" s="26" t="s">
        <v>34</v>
      </c>
      <c r="D14" s="27" t="s">
        <v>0</v>
      </c>
      <c r="E14" s="27">
        <v>30</v>
      </c>
      <c r="F14" s="15"/>
      <c r="G14" s="15"/>
      <c r="H14" s="15"/>
      <c r="I14" s="15"/>
      <c r="J14" s="18"/>
    </row>
    <row r="15" spans="1:10" ht="46.5" customHeight="1" x14ac:dyDescent="0.2">
      <c r="A15" s="29" t="s">
        <v>12</v>
      </c>
      <c r="B15" s="31" t="s">
        <v>4</v>
      </c>
      <c r="C15" s="26" t="s">
        <v>37</v>
      </c>
      <c r="D15" s="27" t="s">
        <v>0</v>
      </c>
      <c r="E15" s="27">
        <v>300</v>
      </c>
      <c r="F15" s="15"/>
      <c r="G15" s="15"/>
      <c r="H15" s="15"/>
      <c r="I15" s="15"/>
      <c r="J15" s="18"/>
    </row>
    <row r="16" spans="1:10" ht="66" customHeight="1" x14ac:dyDescent="0.2">
      <c r="A16" s="32" t="s">
        <v>22</v>
      </c>
      <c r="B16" s="33" t="s">
        <v>4</v>
      </c>
      <c r="C16" s="34" t="s">
        <v>46</v>
      </c>
      <c r="D16" s="35" t="s">
        <v>0</v>
      </c>
      <c r="E16" s="35">
        <v>25</v>
      </c>
      <c r="F16" s="15"/>
      <c r="G16" s="15"/>
      <c r="H16" s="15"/>
      <c r="I16" s="15"/>
      <c r="J16" s="18"/>
    </row>
    <row r="17" spans="1:10" ht="52.5" customHeight="1" x14ac:dyDescent="0.2">
      <c r="A17" s="29" t="s">
        <v>7</v>
      </c>
      <c r="B17" s="30" t="s">
        <v>4</v>
      </c>
      <c r="C17" s="26" t="s">
        <v>36</v>
      </c>
      <c r="D17" s="27" t="s">
        <v>0</v>
      </c>
      <c r="E17" s="27">
        <v>60</v>
      </c>
      <c r="F17" s="15"/>
      <c r="G17" s="15"/>
      <c r="H17" s="15"/>
      <c r="I17" s="15"/>
      <c r="J17" s="18"/>
    </row>
    <row r="18" spans="1:10" ht="57" customHeight="1" x14ac:dyDescent="0.2">
      <c r="A18" s="29" t="s">
        <v>8</v>
      </c>
      <c r="B18" s="30" t="s">
        <v>4</v>
      </c>
      <c r="C18" s="26" t="s">
        <v>35</v>
      </c>
      <c r="D18" s="27" t="s">
        <v>0</v>
      </c>
      <c r="E18" s="27">
        <v>60</v>
      </c>
      <c r="F18" s="15"/>
      <c r="G18" s="15"/>
      <c r="H18" s="15"/>
      <c r="I18" s="15"/>
      <c r="J18" s="18"/>
    </row>
    <row r="19" spans="1:10" ht="49.5" customHeight="1" x14ac:dyDescent="0.2">
      <c r="A19" s="29" t="s">
        <v>23</v>
      </c>
      <c r="B19" s="33" t="s">
        <v>4</v>
      </c>
      <c r="C19" s="26" t="s">
        <v>39</v>
      </c>
      <c r="D19" s="27" t="s">
        <v>0</v>
      </c>
      <c r="E19" s="27">
        <v>30</v>
      </c>
      <c r="F19" s="15"/>
      <c r="G19" s="15"/>
      <c r="H19" s="15"/>
      <c r="I19" s="15"/>
      <c r="J19" s="18"/>
    </row>
    <row r="20" spans="1:10" ht="51.75" customHeight="1" x14ac:dyDescent="0.2">
      <c r="A20" s="24" t="s">
        <v>13</v>
      </c>
      <c r="B20" s="36" t="s">
        <v>4</v>
      </c>
      <c r="C20" s="26" t="s">
        <v>38</v>
      </c>
      <c r="D20" s="37" t="s">
        <v>0</v>
      </c>
      <c r="E20" s="35">
        <v>350</v>
      </c>
      <c r="F20" s="15"/>
      <c r="G20" s="15"/>
      <c r="H20" s="15"/>
      <c r="I20" s="15"/>
      <c r="J20" s="18"/>
    </row>
    <row r="21" spans="1:10" ht="84.75" customHeight="1" x14ac:dyDescent="0.2">
      <c r="A21" s="24" t="s">
        <v>14</v>
      </c>
      <c r="B21" s="25" t="s">
        <v>4</v>
      </c>
      <c r="C21" s="26" t="s">
        <v>48</v>
      </c>
      <c r="D21" s="38" t="s">
        <v>0</v>
      </c>
      <c r="E21" s="25">
        <v>3200</v>
      </c>
      <c r="F21" s="15"/>
      <c r="G21" s="15"/>
      <c r="H21" s="15"/>
      <c r="I21" s="15"/>
      <c r="J21" s="18"/>
    </row>
    <row r="22" spans="1:10" x14ac:dyDescent="0.2">
      <c r="A22" s="39"/>
      <c r="B22" s="40"/>
      <c r="C22" s="41"/>
      <c r="D22" s="42"/>
      <c r="E22" s="42"/>
      <c r="F22" s="6"/>
      <c r="G22" s="6"/>
      <c r="H22" s="6"/>
      <c r="I22" s="6"/>
      <c r="J22" s="6"/>
    </row>
    <row r="23" spans="1:10" x14ac:dyDescent="0.2">
      <c r="A23" s="39"/>
      <c r="B23" s="40"/>
      <c r="C23" s="41"/>
      <c r="D23" s="42"/>
      <c r="E23" s="42"/>
      <c r="F23" s="6"/>
      <c r="G23" s="6"/>
      <c r="H23" s="6"/>
      <c r="I23" s="6"/>
      <c r="J23" s="6"/>
    </row>
    <row r="24" spans="1:10" x14ac:dyDescent="0.2">
      <c r="A24" s="39"/>
      <c r="B24" s="40"/>
      <c r="C24" s="43" t="s">
        <v>47</v>
      </c>
      <c r="D24" s="42"/>
      <c r="E24" s="42"/>
      <c r="F24" s="6"/>
      <c r="G24" s="6"/>
      <c r="H24" s="6"/>
      <c r="I24" s="6"/>
      <c r="J24" s="6"/>
    </row>
  </sheetData>
  <sheetProtection algorithmName="SHA-512" hashValue="LePtWO96XyzLWvdP3El1H31heLR6T1lL4u1/D4ZqMM6otI+9V/yh6vFAj28F6IRCw7VTl+442bpjbYORRfKSMw==" saltValue="mWVB7aO1VKDL6WXZpCkeWQ==" spinCount="100000" sheet="1" objects="1" scenarios="1" selectLockedCells="1"/>
  <phoneticPr fontId="0" type="noConversion"/>
  <pageMargins left="0.49803149600000002" right="0.49803149600000002" top="0.84" bottom="0.59" header="0.511811023622047" footer="0.511811023622047"/>
  <pageSetup paperSize="9" scale="6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FZJ6XTJY6WQ3-1352427771-338067</_dlc_DocId>
    <_dlc_DocIdUrl xmlns="f401bc6b-16ae-4eec-874e-4b24bc321f82">
      <Url>https://bbraun.sharepoint.com/sites/bbraun_eis_ltmedical/_layouts/15/DocIdRedir.aspx?ID=FZJ6XTJY6WQ3-1352427771-338067</Url>
      <Description>FZJ6XTJY6WQ3-1352427771-338067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70A3C-BA5E-43F2-ABC7-FC4C6A884381}">
  <ds:schemaRefs/>
</ds:datastoreItem>
</file>

<file path=customXml/itemProps2.xml><?xml version="1.0" encoding="utf-8"?>
<ds:datastoreItem xmlns:ds="http://schemas.openxmlformats.org/officeDocument/2006/customXml" ds:itemID="{114AAB25-632A-402B-96CC-A5F806DF39CC}">
  <ds:schemaRefs>
    <ds:schemaRef ds:uri="f401bc6b-16ae-4eec-874e-4b24bc321f82"/>
    <ds:schemaRef ds:uri="http://purl.org/dc/elements/1.1/"/>
    <ds:schemaRef ds:uri="http://schemas.microsoft.com/office/2006/metadata/properties"/>
    <ds:schemaRef ds:uri="http://schemas.microsoft.com/office/infopath/2007/PartnerControls"/>
    <ds:schemaRef ds:uri="06dd7db3-2e72-47be-aeb3-e0883d579c8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905f377-a451-4615-9fa2-421809ba2b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4C1DD1-AA0A-4E21-81E6-770D05F92F7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26E1AB6-5744-4881-AE56-DD4AC649C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sarasas</vt:lpstr>
      <vt:lpstr>sarasas!Print_Area</vt:lpstr>
      <vt:lpstr>sarasas!Print_Titles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Lina Glebė</cp:lastModifiedBy>
  <cp:lastPrinted>2023-08-28T07:35:04Z</cp:lastPrinted>
  <dcterms:created xsi:type="dcterms:W3CDTF">2005-10-10T08:35:05Z</dcterms:created>
  <dcterms:modified xsi:type="dcterms:W3CDTF">2024-01-17T13:51:56Z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2023-08-10T13:03:10Z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e4642cba-8621-4c9e-a6ad-20cc7b201c0f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7a81af5e-f8d5-4185-8a2a-793a028ae210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