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C:\Users\a.kacinskas\Desktop\CPO dokumentai\2023 pirkimai\RŠL-3681_Vienkartinės_medicinos_priemonės\23 Sutartys (Onemed 6 pd, Barameda 3 pd)\Barameda 3 pd\"/>
    </mc:Choice>
  </mc:AlternateContent>
  <xr:revisionPtr revIDLastSave="0" documentId="13_ncr:1_{CC51336E-14DC-490B-88E8-0EC0A81F3C7C}" xr6:coauthVersionLast="47" xr6:coauthVersionMax="47" xr10:uidLastSave="{00000000-0000-0000-0000-000000000000}"/>
  <bookViews>
    <workbookView xWindow="-120" yWindow="-120" windowWidth="29040" windowHeight="15720" xr2:uid="{00000000-000D-0000-FFFF-FFFF00000000}"/>
  </bookViews>
  <sheets>
    <sheet name="Pasiūlymas" sheetId="1" r:id="rId1"/>
    <sheet name="Bendrieji reikalavimai" sheetId="3" r:id="rId2"/>
    <sheet name="Subtiekėjai ir priedai" sheetId="2"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1" l="1"/>
  <c r="G39" i="1"/>
  <c r="H40" i="1" s="1"/>
  <c r="G21" i="1"/>
  <c r="G40" i="1" l="1"/>
  <c r="G41" i="1" s="1"/>
  <c r="G42" i="1" s="1"/>
</calcChain>
</file>

<file path=xl/sharedStrings.xml><?xml version="1.0" encoding="utf-8"?>
<sst xmlns="http://schemas.openxmlformats.org/spreadsheetml/2006/main" count="83" uniqueCount="78">
  <si>
    <t>PIRKIMO SĄLYGŲ PRIEDAS "PASIŪLYMO FORMA"</t>
  </si>
  <si>
    <t>VIENKARTINĖS MEDICINOS PRIEMONĖS </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</si>
  <si>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</si>
  <si>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</si>
  <si>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</si>
  <si>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</si>
  <si>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</si>
  <si>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</si>
  <si>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</si>
  <si>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</si>
  <si>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</si>
  <si>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</si>
  <si>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</si>
  <si>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</si>
  <si>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</si>
  <si>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</si>
  <si>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</si>
  <si>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</si>
  <si>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</si>
  <si>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</si>
  <si>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</si>
  <si>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</si>
  <si>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</si>
  <si>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</si>
  <si>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</si>
  <si>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</si>
  <si>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</si>
  <si>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</si>
  <si>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</si>
  <si>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Parametrai</t>
  </si>
  <si>
    <t>Kiekis</t>
  </si>
  <si>
    <t>Mato vienetas</t>
  </si>
  <si>
    <t>Kaina be PVM, Eur</t>
  </si>
  <si>
    <t>Suma be PVM, Eur</t>
  </si>
  <si>
    <t>Gamintojas, modelis, katalogo (REF) kodas</t>
  </si>
  <si>
    <t>Siūlomo parametro reikšmė su nuoroda į konkretų pasiūlymo puslapį, pateiktą dokumentą</t>
  </si>
  <si>
    <t>vnt.</t>
  </si>
  <si>
    <t>Suma be PVM</t>
  </si>
  <si>
    <t>Taikomas PVM dydis (%)</t>
  </si>
  <si>
    <t>PVM suma</t>
  </si>
  <si>
    <t>Suma su PVM</t>
  </si>
  <si>
    <t>3. DALIS</t>
  </si>
  <si>
    <t>AKUŠERINIS RINKINYS</t>
  </si>
  <si>
    <t>3.</t>
  </si>
  <si>
    <t>Akušerinis rinkinys</t>
  </si>
  <si>
    <t>3.1.</t>
  </si>
  <si>
    <t>sterilus, vienkartinio naudojimo;neperšlampama paklodė 130 x 80 ±10 cm; padidintos apsaugos chirurginis chalatas XL, ilgis ne mažiau 140 cm arba chirurginis chalatas XL ir neperšlampanti prijuostė; vandenį sugeriantis paklotas  90 x 60 ±10 cm; paklodė kūdikiui 80 x 70 ±10 cm; vandenį nepraleidžiantis dangalas   85 x 75 ±10 cm; servetėlės  ne mažesnės nei 15 x 15 cm– ne mažiau kaip 5 vnt; chirurginės lateksinės pirštinės be pudros – 2 poros; medicininė kepurė beretės tipo,  pralaidi orui; antbačiai iki blauzdų su raišteliais ar gumyte – 1 pora; veido kaukė-1vnt.; marlinės servetėlės ne mažiau kaip keturių sluoksnių 7,0 x 7,0 ± 2 cm ne mažiau kaip  5 vnt.; sterilus plastmasinis virkštelės spaustukas; centimetras kūdikio ūgiui išmatuoti, ne trumpesnis nei 60 cm ilgio; supakuotas 3 lygių pakuotėje su sterilumo kontrolės sistema t.y. ne mažiau 2 lipdukai su pakuotės sterilumo ir gamybos duomenimis, brūkšniniu ar QR kodu; atitinka EN 13795-1, EN 1041 arba EN ISO 20417, EN ISO 15223-1 standarto reikalavimus. Pateikti ES atitikties deklaraciją.</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</si>
  <si>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</si>
  <si>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</si>
  <si>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</si>
  <si>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</si>
  <si>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</si>
  <si>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</si>
  <si>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</si>
  <si>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</si>
  <si>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</si>
  <si>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</si>
  <si>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</si>
  <si>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</si>
  <si>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</si>
  <si>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</si>
  <si>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</si>
  <si>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</si>
  <si>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</si>
  <si>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</si>
  <si>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</si>
  <si>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</si>
  <si>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</si>
  <si>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</si>
  <si>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RŠL-3681 2024-09-26 15:01:03</t>
  </si>
  <si>
    <t>TECHNINĖ SPECIFIKACIJA</t>
  </si>
  <si>
    <t>Kartu su pasiūlymu privaloma pateikti:                                                                                                                                                                                         1.	Pateikti siūlomos prekės atitikimą techniniams reikalavimams patvirtinančią prekės gamintojo techninę dokumentaciją (katalogai, brošiūros) ir/ar prekės gamintojo deklaracijas (jei gamintojo techninėje dokumentacijoje neišsamiai atsispindi siūlomos prekės atitikimas techninės specifikacijos reikalavimams) ar kitus lygiaverčius dokumentus, įrodančius siūlomos prekės atitikimą techniniams reikalavimams. Teikiami gamintojo dokumentai turi būti su tiekėjo atžymomis į siūlomos prekės atitikimą nustatytiems techniniams reikalavimams (spalvotai pažymėtos ir/ar nurodytos rodyklėmis, ir/ar pabrauktos konkrečios teikiamų dokumentų vietos, kur aprašomos reikalaujamų techninių charakteristikų reikšmės nurodant techninės specifikacijos punkto numerį) ir su vertimu į lietuvių kalbą (Pastaba: vertimas į lietuvių kalbą gali būti pateikiamas atskiru dokumentu). Kilus abejonėms dėl tiekėjo pateiktos gamintojo dokumentacijos ar deklaracijos autentiškumo, CPO LT tiekėjas turės pateikti gamintojo dokumentus, patvirtintus gamintojo vadovo ar jo įgalioto asmens (kartu su prekės aprašymu pateikiami gamintojo įgalioto atstovo atitinkamas teises įrodantys dokumentai) kvalifikuotu elektroniniu parašu.*
2.	Nuorodos į gamintojo interneto tinklalapį (jei toks yra), kuriame perkančiosios organizacijos vertintojai galėtų patikrinti teikiamų duomenų autentiškumą (nuorodos turi būti parašytos pateikiamuose kataloguose ar aprašymuose).
*kvalifikuotas elektroninis parašas priimamas šiomis sąlygomis:
a) tiekėjo dokumentams pateikti skirtos elektroninės priemonės sudaro galimybes techniškai tvarkyti reikalaujamą kvalifikuoto elektroninio parašo formatą, nustatytą Reglamento Nr. 910/2014 27 straipsnyje nurodytuose įgyvendinimo aktuose. Jeigu tiekėjo dokumentai pateikiami kitokiu elektroninio parašo formatu, į elektroninio parašo arba elektroninio dokumento laikmeną turi būti įtraukta informacija apie esamas patvirtinimo galimybes, kuriomis naudodamasi perkančioji organizacija turi galėti internetu, neatlygintinai ir asmenims, kuriems pateikiamų dokumentų kalba nėra gimtoji, suprantamu būdu patvirtinti gautą elektroninį parašą kaip kvalifikuotą elektroninį parašą;
b) jeigu tiekėjo dokumentai pasirašyti kvalifikuotu elektroniniu parašu, patvirtintu galiojančiu kvalifikuotu elektroninio parašo sertifikatu, kurį išdavė sertifikavimo paslaugų teikėjas, įtrauktas į patikimą sąrašą, sudarytą vadovaujantis Reglamento Nr. 910/2014 22 straipsnyje nurodytais įgyvendinimo aktais, jokie papildomi reikalavimai, kurie trukdytų naudoti tokius parašus, nekeliami.</t>
  </si>
  <si>
    <r>
      <t xml:space="preserve">Siūlomos prekės turi būti žymimos CE ženklu, kuris nurodo atitikimą svarbiausiems reikalavimams, keliamiems  pagal  Europos Parlamento ir Tarybos Reglamento (ES) 2017/745 ir/arba Europos Parlamento ir  Tarybos Reglamento (ES) 2017/746  nuostatas. </t>
    </r>
    <r>
      <rPr>
        <b/>
        <sz val="12"/>
        <color theme="1"/>
        <rFont val="Calibri"/>
        <family val="2"/>
        <scheme val="minor"/>
      </rPr>
      <t>Kartu su pasiūlymu</t>
    </r>
    <r>
      <rPr>
        <sz val="12"/>
        <color theme="1"/>
        <rFont val="Calibri"/>
        <family val="2"/>
        <scheme val="minor"/>
      </rPr>
      <t xml:space="preserve"> turi būti pateikta galiojančio CE sertifikato arba EB atitikties deklaracijos kopija originalo ir lietuvių kalba. Vėliau šis dokumentas teikiamas vykdant sutartį su pirma prekių siunta. Jei netaikoma, privaloma pateikti įrodymus apie netaikymą. Jei tiekėjai pateikia su pasiūlymu EB atitikties deklaraciją, kad įsigyjama prekė atitiks reikiamus standartus, kartu pateikia ir techninius dokumentus, pagrindžiančius prekės atitiktį reikiamiems standartams. </t>
    </r>
  </si>
  <si>
    <t xml:space="preserve">Pirkimas: </t>
  </si>
  <si>
    <t>Jei iš pirkimo dokumentuose pateiktų duomenų būtų galima daryti prielaidą apie konkrečius pirkimo objekto modelius ar tiekimo šaltinius, konkrečius procesus,  būdingus konkretaus tiekėjo tiekiamoms prekėms ar teikiamoms paslaugoms, ar prekių ženklus, patentus, tipus, konkrečią kilmę ar gamybą, standartus, sertifikatus ar  techninius liudijimus, laikoma, kad jie yra tik orientaciniai ir tiekėjai gali siūlyti lygiaverčius. Lygiavertiškumo įrodymas yra tiekėjo pareiga.</t>
  </si>
  <si>
    <r>
      <t>Tiekėjas turi neatlygintinai pateikti prekių pavyzdžius, nurodytus pirkimo sąlygų priede „Techninė specifikacija“.
Prekių pavyzdžių nereikalaujama pateikti kartu su pasiūlymu – perkančiajai organizacijai paprašius,  per 5 darbo dienas (terminą skaičiuojant nuo prašymo pateikimo dienos) adresu Viešoji įstaiga Respublikinė Šiaulių ligoninė, V. Kudirkos g. 99, Šiauliai; Vaistinė, 2 aukštas, juos turės pateikti ekonomiškai naudingiausią pasiūlymą pateikęs tiekėjas.
Reikalavimai prekių pavyzdžių pateikimui:
Pristatomo prekės pavyzdžio pakuotė ir (ar) prekės pavyzdys turi būti pažymėti etiketėmis su užrašu „Prekės pavyzdys teikiamas pirkimui - "</t>
    </r>
    <r>
      <rPr>
        <b/>
        <sz val="12"/>
        <rFont val="Calibri"/>
        <family val="2"/>
        <scheme val="minor"/>
      </rPr>
      <t>Vienkartinės medicinos priemonės</t>
    </r>
    <r>
      <rPr>
        <sz val="12"/>
        <rFont val="Calibri"/>
        <family val="2"/>
        <scheme val="minor"/>
      </rPr>
      <t xml:space="preserve">“, turi būti patvirtintas tiekėjo parašu, nurodoma: pateikimo data, pateikiamų prekės pavyzdžio pakuotės/prekės pavyzdžių skaičius. Ši etiketė su nurodytu užrašu turi būti prisegta, priklijuota ar kitaip pritvirtinta prie pateikiamos prekės pavyzdžio pakuotės ir (ar) prekės pavyzdžio.
Jei prekės susideda iš komplektuojančių dalių, visos dalys pristačius prekės pavyzdžius turi būti surinktos taip, kad prekę galima būtų naudoti pagal paskirtį.
Prekių pavyzdžių pateikimo ir atsiėmimo išlaidas dengia tiekėjai. Perkančioji organizacija neprisiima prekių pavyzdžių atsitiktinio sugadinimo ar sunaikinimo išlaidų.
Laimėjusio tiekėjo, su kuriuo bus sudaryta pirkimo sutartis, pateikti prekių pavyzdžiai negrąžinami ir bus naudojami kaip etalonai, priimant pagal pirkimo sutartį tiekiamas prekes.
Prekių, kurios nėra vienkartinio naudojimo, pavyzdžiai grąžinami nelaimėjusiems tiekėjams pasibaigus pirkimui.
</t>
    </r>
  </si>
  <si>
    <t>Excellent, Delivery set, REF. DEL-2</t>
  </si>
  <si>
    <t>sterilus, vienkartinio naudojimo;neperšlampama paklodė 130 x 80 cm; padidintos apsaugos chirurginis chalatas XL, ilgis 150 cm ir neperšlampanti prijuostė 80x130cm; vandenį sugeriantis paklotas  90 x 60  cm; paklodė kūdikiui 80 x 70 cm; vandenį nepraleidžiantis dangalas   80 x 70 cm; servetėlės 21x25 cm– 6 vnt; chirurginės lateksinės pirštinės be pudros – 2 poros; medicininė kepurė beretės tipo,  pralaidi orui; antbačiai iki blauzdų su raišteliais  – 1 pora; veido kaukė-1vnt.; marlinės servetėlės keturių sluoksnių 7,5 x 7,5 - 5 vnt.; sterilus plastmasinis virkštelės spaustukas; centimetras kūdikio ūgiui išmatuoti, 102 cm ilgio; supakuotas 3 lygių pakuotėje su sterilumo kontrolės sistema t.y. 4 lipdukai su pakuotės sterilumo ir gamybos duomenimis, brūkšniniu ir/arba QR kodu; atitinka EN 13795-1, EN 1041 arba EN ISO 20417, EN ISO 15223-1 standarto reikalavimus. Pateikti ES atitikties deklaraciją.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</si>
</sst>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scheme val="minor"/>
    </font>
    <font>
      <b/>
      <sz val="14"/>
      <color theme="1"/>
      <name val="Calibri"/>
      <family val="2"/>
      <scheme val="minor"/>
    </font>
    <font>
      <sz val="14"/>
      <color theme="1"/>
      <name val="Calibri"/>
      <family val="2"/>
      <scheme val="minor"/>
    </font>
    <font>
      <sz val="12"/>
      <name val="Calibri"/>
      <family val="2"/>
      <scheme val="minor"/>
    </font>
    <font>
      <b/>
      <sz val="12"/>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2" tint="-9.9978637043366805E-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4">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applyAlignment="1">
      <alignment wrapText="1"/>
    </xf>
    <xf numFmtId="0" fontId="2" fillId="4" borderId="0" xfId="0" applyFont="1" applyFill="1"/>
    <xf numFmtId="0" fontId="1" fillId="5" borderId="1" xfId="0" applyFont="1" applyFill="1" applyBorder="1" applyProtection="1">
      <protection locked="0"/>
    </xf>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4" borderId="23" xfId="0" applyFont="1" applyFill="1" applyBorder="1" applyAlignment="1">
      <alignment wrapText="1"/>
    </xf>
    <xf numFmtId="0" fontId="1" fillId="4" borderId="23" xfId="0" applyFont="1" applyFill="1" applyBorder="1" applyAlignment="1">
      <alignment wrapText="1"/>
    </xf>
    <xf numFmtId="0" fontId="1" fillId="5" borderId="23" xfId="0" applyFont="1" applyFill="1" applyBorder="1" applyAlignment="1" applyProtection="1">
      <alignment wrapText="1"/>
      <protection locked="0"/>
    </xf>
    <xf numFmtId="0" fontId="1" fillId="4" borderId="0" xfId="0" applyFont="1" applyFill="1" applyAlignment="1">
      <alignment wrapText="1"/>
    </xf>
    <xf numFmtId="0" fontId="0" fillId="7" borderId="0" xfId="0" applyFill="1"/>
    <xf numFmtId="0" fontId="0" fillId="7" borderId="0" xfId="0" applyFill="1" applyAlignment="1">
      <alignment wrapText="1"/>
    </xf>
    <xf numFmtId="0" fontId="6" fillId="7" borderId="0" xfId="0" applyFont="1" applyFill="1"/>
    <xf numFmtId="0" fontId="7" fillId="0" borderId="0" xfId="0" applyFont="1" applyAlignment="1">
      <alignment horizontal="center" vertical="center"/>
    </xf>
    <xf numFmtId="0" fontId="8" fillId="0" borderId="0" xfId="0" applyFont="1" applyAlignment="1">
      <alignment wrapText="1"/>
    </xf>
    <xf numFmtId="0" fontId="7"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1"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0" xfId="0" applyFont="1" applyFill="1" applyAlignment="1">
      <alignment horizontal="right"/>
    </xf>
    <xf numFmtId="0" fontId="4"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vertical="center" wrapText="1"/>
    </xf>
    <xf numFmtId="0" fontId="2" fillId="2" borderId="0" xfId="0" applyFont="1" applyFill="1" applyAlignment="1">
      <alignment horizontal="lef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2"/>
  <sheetViews>
    <sheetView tabSelected="1" topLeftCell="A5" zoomScale="70" zoomScaleNormal="70" workbookViewId="0">
      <selection activeCell="B39" sqref="B39"/>
    </sheetView>
  </sheetViews>
  <sheetFormatPr defaultColWidth="10.875" defaultRowHeight="15" x14ac:dyDescent="0.25"/>
  <cols>
    <col min="1" max="1" width="9.125" style="1" customWidth="1"/>
    <col min="2" max="2" width="65.125" style="1" customWidth="1"/>
    <col min="3" max="3" width="17.75" style="1" customWidth="1"/>
    <col min="4" max="4" width="29.375" style="1" customWidth="1"/>
    <col min="5" max="5" width="30.25" style="1" customWidth="1"/>
    <col min="6" max="6" width="29.375" style="1" customWidth="1"/>
    <col min="7" max="7" width="20.5" style="1" customWidth="1"/>
    <col min="8" max="8" width="26.5" style="12" customWidth="1"/>
    <col min="9" max="9" width="70.875" style="12" customWidth="1"/>
    <col min="10" max="15" width="25" style="1" customWidth="1"/>
    <col min="16" max="16" width="10.875" style="1" customWidth="1"/>
    <col min="17" max="16384" width="10.875" style="1"/>
  </cols>
  <sheetData>
    <row r="2" spans="1:6" x14ac:dyDescent="0.25">
      <c r="A2" s="13" t="s">
        <v>0</v>
      </c>
      <c r="B2" s="2"/>
    </row>
    <row r="3" spans="1:6" x14ac:dyDescent="0.25">
      <c r="B3" s="3"/>
    </row>
    <row r="4" spans="1:6" x14ac:dyDescent="0.25">
      <c r="A4" s="13" t="s">
        <v>1</v>
      </c>
      <c r="B4" s="2"/>
    </row>
    <row r="5" spans="1:6" x14ac:dyDescent="0.25">
      <c r="A5" s="2"/>
      <c r="B5" s="2"/>
    </row>
    <row r="6" spans="1:6" x14ac:dyDescent="0.25">
      <c r="A6" s="1" t="s">
        <v>2</v>
      </c>
      <c r="B6" s="13" t="s">
        <v>3</v>
      </c>
    </row>
    <row r="7" spans="1:6" x14ac:dyDescent="0.25">
      <c r="B7" s="2"/>
    </row>
    <row r="8" spans="1:6" hidden="1" x14ac:dyDescent="0.25">
      <c r="A8" s="4" t="s">
        <v>4</v>
      </c>
      <c r="B8" s="14"/>
    </row>
    <row r="9" spans="1:6" hidden="1" x14ac:dyDescent="0.25">
      <c r="A9" s="4" t="s">
        <v>5</v>
      </c>
      <c r="B9" s="14"/>
    </row>
    <row r="10" spans="1:6" hidden="1" x14ac:dyDescent="0.25">
      <c r="A10" s="4" t="s">
        <v>6</v>
      </c>
      <c r="B10" s="14"/>
    </row>
    <row r="11" spans="1:6" hidden="1" x14ac:dyDescent="0.25"/>
    <row r="12" spans="1:6" ht="15.75" hidden="1" x14ac:dyDescent="0.25">
      <c r="A12" s="46" t="s">
        <v>7</v>
      </c>
      <c r="B12" s="47"/>
      <c r="C12" s="40"/>
      <c r="D12" s="41"/>
      <c r="E12" s="41"/>
      <c r="F12" s="42"/>
    </row>
    <row r="13" spans="1:6" ht="15.95" hidden="1" customHeight="1" x14ac:dyDescent="0.25">
      <c r="A13" s="51" t="s">
        <v>8</v>
      </c>
      <c r="B13" s="44"/>
      <c r="C13" s="40"/>
      <c r="D13" s="41"/>
      <c r="E13" s="41"/>
      <c r="F13" s="42"/>
    </row>
    <row r="14" spans="1:6" ht="15.95" hidden="1" customHeight="1" x14ac:dyDescent="0.25">
      <c r="A14" s="51" t="s">
        <v>9</v>
      </c>
      <c r="B14" s="44"/>
      <c r="C14" s="40"/>
      <c r="D14" s="41"/>
      <c r="E14" s="41"/>
      <c r="F14" s="42"/>
    </row>
    <row r="15" spans="1:6" ht="15.95" hidden="1" customHeight="1" x14ac:dyDescent="0.25">
      <c r="A15" s="46" t="s">
        <v>10</v>
      </c>
      <c r="B15" s="47"/>
      <c r="C15" s="40"/>
      <c r="D15" s="41"/>
      <c r="E15" s="41"/>
      <c r="F15" s="42"/>
    </row>
    <row r="16" spans="1:6" ht="63" hidden="1" customHeight="1" x14ac:dyDescent="0.25">
      <c r="A16" s="43" t="s">
        <v>11</v>
      </c>
      <c r="B16" s="44"/>
      <c r="C16" s="40"/>
      <c r="D16" s="41"/>
      <c r="E16" s="41"/>
      <c r="F16" s="42"/>
    </row>
    <row r="17" spans="1:7" ht="15.95" hidden="1" customHeight="1" x14ac:dyDescent="0.25">
      <c r="A17" s="46" t="s">
        <v>12</v>
      </c>
      <c r="B17" s="47"/>
      <c r="C17" s="40"/>
      <c r="D17" s="41"/>
      <c r="E17" s="41"/>
      <c r="F17" s="42"/>
    </row>
    <row r="18" spans="1:7" ht="15.95" hidden="1" customHeight="1" x14ac:dyDescent="0.25">
      <c r="A18" s="46" t="s">
        <v>13</v>
      </c>
      <c r="B18" s="47"/>
      <c r="C18" s="40"/>
      <c r="D18" s="41"/>
      <c r="E18" s="41"/>
      <c r="F18" s="42"/>
    </row>
    <row r="19" spans="1:7" ht="48" hidden="1" customHeight="1" x14ac:dyDescent="0.25">
      <c r="A19" s="46" t="s">
        <v>14</v>
      </c>
      <c r="B19" s="47"/>
      <c r="C19" s="40"/>
      <c r="D19" s="41"/>
      <c r="E19" s="41"/>
      <c r="F19" s="42"/>
    </row>
    <row r="20" spans="1:7" ht="54.95" hidden="1" customHeight="1" x14ac:dyDescent="0.25">
      <c r="A20" s="46" t="s">
        <v>15</v>
      </c>
      <c r="B20" s="47"/>
      <c r="C20" s="40"/>
      <c r="D20" s="41"/>
      <c r="E20" s="41"/>
      <c r="F20" s="42"/>
    </row>
    <row r="21" spans="1:7" ht="71.099999999999994" hidden="1" customHeight="1" x14ac:dyDescent="0.25">
      <c r="A21" s="48" t="s">
        <v>16</v>
      </c>
      <c r="B21" s="49"/>
      <c r="C21" s="52"/>
      <c r="D21" s="53"/>
      <c r="E21" s="53"/>
      <c r="F21" s="53"/>
      <c r="G21" s="15" t="str">
        <f>IF((SUMPRODUCT(--(C21=""))&gt;0), "Privaloma užpildyti, kai taikomi pašalinimo pagrindai", "")</f>
        <v>Privaloma užpildyti, kai taikomi pašalinimo pagrindai</v>
      </c>
    </row>
    <row r="22" spans="1:7" ht="18" customHeight="1" x14ac:dyDescent="0.25">
      <c r="A22" s="5"/>
      <c r="B22" s="5"/>
      <c r="C22" s="6"/>
      <c r="D22" s="6"/>
      <c r="E22" s="6"/>
      <c r="F22" s="6"/>
    </row>
    <row r="23" spans="1:7" x14ac:dyDescent="0.25">
      <c r="A23" s="45" t="s">
        <v>17</v>
      </c>
      <c r="B23" s="39"/>
      <c r="C23" s="39"/>
      <c r="D23" s="39"/>
      <c r="E23" s="39"/>
      <c r="F23" s="39"/>
    </row>
    <row r="24" spans="1:7" x14ac:dyDescent="0.25">
      <c r="A24" s="39" t="s">
        <v>18</v>
      </c>
      <c r="B24" s="39"/>
      <c r="C24" s="39"/>
      <c r="D24" s="39"/>
      <c r="E24" s="39"/>
      <c r="F24" s="39"/>
    </row>
    <row r="25" spans="1:7" x14ac:dyDescent="0.25">
      <c r="A25" s="39" t="s">
        <v>19</v>
      </c>
      <c r="B25" s="39"/>
      <c r="C25" s="39"/>
      <c r="D25" s="39"/>
      <c r="E25" s="39"/>
      <c r="F25" s="39"/>
    </row>
    <row r="26" spans="1:7" x14ac:dyDescent="0.25">
      <c r="A26" s="39" t="s">
        <v>20</v>
      </c>
      <c r="B26" s="39"/>
      <c r="C26" s="39"/>
      <c r="D26" s="39"/>
      <c r="E26" s="39"/>
      <c r="F26" s="39"/>
    </row>
    <row r="27" spans="1:7" x14ac:dyDescent="0.25">
      <c r="A27" s="39" t="s">
        <v>21</v>
      </c>
      <c r="B27" s="39"/>
      <c r="C27" s="39"/>
      <c r="D27" s="39"/>
      <c r="E27" s="39"/>
      <c r="F27" s="39"/>
    </row>
    <row r="28" spans="1:7" ht="32.1" customHeight="1" x14ac:dyDescent="0.25">
      <c r="A28" s="50" t="s">
        <v>22</v>
      </c>
      <c r="B28" s="39"/>
      <c r="C28" s="39"/>
      <c r="D28" s="39"/>
      <c r="E28" s="39"/>
      <c r="F28" s="39"/>
    </row>
    <row r="29" spans="1:7" x14ac:dyDescent="0.25">
      <c r="A29" s="39" t="s">
        <v>23</v>
      </c>
      <c r="B29" s="39"/>
      <c r="C29" s="39"/>
      <c r="D29" s="39"/>
      <c r="E29" s="39"/>
      <c r="F29" s="39"/>
    </row>
    <row r="30" spans="1:7" x14ac:dyDescent="0.25">
      <c r="A30" s="15" t="s">
        <v>24</v>
      </c>
      <c r="D30" s="16"/>
    </row>
    <row r="31" spans="1:7" x14ac:dyDescent="0.25">
      <c r="A31" s="15" t="s">
        <v>25</v>
      </c>
    </row>
    <row r="34" spans="1:9" x14ac:dyDescent="0.25">
      <c r="A34" s="13" t="s">
        <v>41</v>
      </c>
      <c r="B34" s="13" t="s">
        <v>42</v>
      </c>
    </row>
    <row r="36" spans="1:9" x14ac:dyDescent="0.25">
      <c r="A36" s="13" t="s">
        <v>26</v>
      </c>
    </row>
    <row r="37" spans="1:9" ht="30" x14ac:dyDescent="0.25">
      <c r="A37" s="17" t="s">
        <v>27</v>
      </c>
      <c r="B37" s="17" t="s">
        <v>28</v>
      </c>
      <c r="C37" s="17" t="s">
        <v>29</v>
      </c>
      <c r="D37" s="17" t="s">
        <v>30</v>
      </c>
      <c r="E37" s="17" t="s">
        <v>31</v>
      </c>
      <c r="F37" s="17" t="s">
        <v>32</v>
      </c>
      <c r="G37" s="17" t="s">
        <v>33</v>
      </c>
      <c r="H37" s="26" t="s">
        <v>34</v>
      </c>
      <c r="I37" s="26" t="s">
        <v>35</v>
      </c>
    </row>
    <row r="38" spans="1:9" x14ac:dyDescent="0.25">
      <c r="A38" s="17" t="s">
        <v>43</v>
      </c>
      <c r="B38" s="17" t="s">
        <v>44</v>
      </c>
      <c r="C38" s="18"/>
      <c r="D38" s="18"/>
      <c r="E38" s="18"/>
      <c r="F38" s="18"/>
      <c r="G38" s="18"/>
      <c r="H38" s="27"/>
      <c r="I38" s="27"/>
    </row>
    <row r="39" spans="1:9" ht="165" x14ac:dyDescent="0.25">
      <c r="A39" s="18" t="s">
        <v>45</v>
      </c>
      <c r="B39" s="18" t="s">
        <v>44</v>
      </c>
      <c r="C39" s="15" t="s">
        <v>46</v>
      </c>
      <c r="D39" s="18">
        <v>2400</v>
      </c>
      <c r="E39" s="18" t="s">
        <v>36</v>
      </c>
      <c r="F39" s="19">
        <v>5.0999999999999996</v>
      </c>
      <c r="G39" s="18">
        <f>IF(ISBLANK(F39),"", PRODUCT(D39,F39))</f>
        <v>12240</v>
      </c>
      <c r="H39" s="28" t="s">
        <v>76</v>
      </c>
      <c r="I39" s="28" t="s">
        <v>77</v>
      </c>
    </row>
    <row r="40" spans="1:9" x14ac:dyDescent="0.25">
      <c r="F40" s="17" t="s">
        <v>37</v>
      </c>
      <c r="G40" s="17">
        <f>IF(G39="","",ROUND(SUM(G39:G39),2))</f>
        <v>12240</v>
      </c>
      <c r="H40" s="29" t="str">
        <f>IF(G39="","Neužpildytos visos objektų kainos","")</f>
        <v/>
      </c>
    </row>
    <row r="41" spans="1:9" x14ac:dyDescent="0.25">
      <c r="D41" s="17" t="s">
        <v>38</v>
      </c>
      <c r="E41" s="20">
        <v>5</v>
      </c>
      <c r="F41" s="17" t="s">
        <v>39</v>
      </c>
      <c r="G41" s="17">
        <f>IF(OR(G40="",E41=""),"", ROUND(PRODUCT(E41,G40)/100,2))</f>
        <v>612</v>
      </c>
      <c r="H41" s="29" t="str">
        <f>IF(E41="", "Nurodykite taikomą PVM dydį", "")</f>
        <v/>
      </c>
    </row>
    <row r="42" spans="1:9" x14ac:dyDescent="0.25">
      <c r="F42" s="17" t="s">
        <v>40</v>
      </c>
      <c r="G42" s="17">
        <f>IF(ISBLANK(G41), "", ROUND(SUM(G40:G41),2))</f>
        <v>12852</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7"/>
  <sheetViews>
    <sheetView workbookViewId="0">
      <selection activeCell="B4" sqref="B4"/>
    </sheetView>
  </sheetViews>
  <sheetFormatPr defaultRowHeight="15.75" x14ac:dyDescent="0.25"/>
  <cols>
    <col min="2" max="2" width="111.875" customWidth="1"/>
  </cols>
  <sheetData>
    <row r="1" spans="1:2" x14ac:dyDescent="0.25">
      <c r="A1" s="30"/>
      <c r="B1" s="31"/>
    </row>
    <row r="2" spans="1:2" ht="18.75" x14ac:dyDescent="0.3">
      <c r="A2" s="32" t="s">
        <v>73</v>
      </c>
      <c r="B2" s="31"/>
    </row>
    <row r="3" spans="1:2" ht="18.75" x14ac:dyDescent="0.3">
      <c r="A3" s="32" t="s">
        <v>70</v>
      </c>
      <c r="B3" s="31"/>
    </row>
    <row r="4" spans="1:2" ht="378" x14ac:dyDescent="0.25">
      <c r="A4" s="33">
        <v>1</v>
      </c>
      <c r="B4" s="34" t="s">
        <v>71</v>
      </c>
    </row>
    <row r="5" spans="1:2" ht="267.75" x14ac:dyDescent="0.25">
      <c r="A5" s="35">
        <v>2</v>
      </c>
      <c r="B5" s="34" t="s">
        <v>75</v>
      </c>
    </row>
    <row r="6" spans="1:2" ht="94.5" x14ac:dyDescent="0.25">
      <c r="A6" s="36">
        <v>3</v>
      </c>
      <c r="B6" s="37" t="s">
        <v>72</v>
      </c>
    </row>
    <row r="7" spans="1:2" ht="63" x14ac:dyDescent="0.25">
      <c r="A7" s="38">
        <v>4</v>
      </c>
      <c r="B7" s="37"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83" t="s">
        <v>47</v>
      </c>
      <c r="B2" s="39"/>
      <c r="C2" s="39"/>
      <c r="D2" s="39"/>
      <c r="E2" s="39"/>
      <c r="F2" s="39"/>
      <c r="G2" s="39"/>
      <c r="H2" s="39"/>
      <c r="I2" s="39"/>
      <c r="J2" s="39"/>
      <c r="K2" s="39"/>
    </row>
    <row r="3" spans="1:11" x14ac:dyDescent="0.25">
      <c r="A3" s="39"/>
      <c r="B3" s="39"/>
      <c r="C3" s="39"/>
      <c r="D3" s="39"/>
      <c r="E3" s="39"/>
      <c r="F3" s="39"/>
      <c r="G3" s="39"/>
      <c r="H3" s="39"/>
      <c r="I3" s="39"/>
      <c r="J3" s="39"/>
      <c r="K3" s="39"/>
    </row>
    <row r="4" spans="1:11" ht="15.95" customHeight="1" thickBot="1" x14ac:dyDescent="0.3">
      <c r="A4" s="7"/>
      <c r="B4" s="7"/>
      <c r="C4" s="7"/>
      <c r="D4" s="7"/>
      <c r="E4" s="7"/>
      <c r="F4" s="7"/>
      <c r="G4" s="7"/>
      <c r="H4" s="7"/>
      <c r="I4" s="7"/>
      <c r="J4" s="7"/>
    </row>
    <row r="5" spans="1:11" ht="48" customHeight="1" x14ac:dyDescent="0.25">
      <c r="A5" s="65" t="s">
        <v>48</v>
      </c>
      <c r="B5" s="59"/>
      <c r="C5" s="57" t="s">
        <v>49</v>
      </c>
      <c r="D5" s="58"/>
      <c r="E5" s="59"/>
      <c r="F5" s="57" t="s">
        <v>50</v>
      </c>
      <c r="G5" s="58"/>
      <c r="H5" s="59"/>
      <c r="I5" s="57" t="s">
        <v>51</v>
      </c>
      <c r="J5" s="59"/>
      <c r="K5" s="9" t="s">
        <v>52</v>
      </c>
    </row>
    <row r="6" spans="1:11" ht="48.95" customHeight="1" x14ac:dyDescent="0.25">
      <c r="A6" s="56"/>
      <c r="B6" s="47"/>
      <c r="C6" s="54"/>
      <c r="D6" s="55"/>
      <c r="E6" s="47"/>
      <c r="F6" s="54"/>
      <c r="G6" s="55"/>
      <c r="H6" s="47"/>
      <c r="I6" s="54"/>
      <c r="J6" s="47"/>
      <c r="K6" s="21"/>
    </row>
    <row r="7" spans="1:11" ht="48.95" customHeight="1" x14ac:dyDescent="0.25">
      <c r="A7" s="56"/>
      <c r="B7" s="47"/>
      <c r="C7" s="54"/>
      <c r="D7" s="55"/>
      <c r="E7" s="47"/>
      <c r="F7" s="54"/>
      <c r="G7" s="55"/>
      <c r="H7" s="47"/>
      <c r="I7" s="54"/>
      <c r="J7" s="47"/>
      <c r="K7" s="21"/>
    </row>
    <row r="8" spans="1:11" ht="48.95" customHeight="1" x14ac:dyDescent="0.25">
      <c r="A8" s="56"/>
      <c r="B8" s="47"/>
      <c r="C8" s="54"/>
      <c r="D8" s="55"/>
      <c r="E8" s="47"/>
      <c r="F8" s="54"/>
      <c r="G8" s="55"/>
      <c r="H8" s="47"/>
      <c r="I8" s="54"/>
      <c r="J8" s="47"/>
      <c r="K8" s="21"/>
    </row>
    <row r="9" spans="1:11" ht="48.95" customHeight="1" x14ac:dyDescent="0.25">
      <c r="A9" s="56"/>
      <c r="B9" s="47"/>
      <c r="C9" s="54"/>
      <c r="D9" s="55"/>
      <c r="E9" s="47"/>
      <c r="F9" s="54"/>
      <c r="G9" s="55"/>
      <c r="H9" s="47"/>
      <c r="I9" s="54"/>
      <c r="J9" s="47"/>
      <c r="K9" s="21"/>
    </row>
    <row r="10" spans="1:11" ht="48.95" customHeight="1" x14ac:dyDescent="0.25">
      <c r="A10" s="56"/>
      <c r="B10" s="47"/>
      <c r="C10" s="54"/>
      <c r="D10" s="55"/>
      <c r="E10" s="47"/>
      <c r="F10" s="54"/>
      <c r="G10" s="55"/>
      <c r="H10" s="47"/>
      <c r="I10" s="54"/>
      <c r="J10" s="47"/>
      <c r="K10" s="21"/>
    </row>
    <row r="11" spans="1:11" ht="48.95" customHeight="1" x14ac:dyDescent="0.25">
      <c r="A11" s="56"/>
      <c r="B11" s="47"/>
      <c r="C11" s="54"/>
      <c r="D11" s="55"/>
      <c r="E11" s="47"/>
      <c r="F11" s="54"/>
      <c r="G11" s="55"/>
      <c r="H11" s="47"/>
      <c r="I11" s="54"/>
      <c r="J11" s="47"/>
      <c r="K11" s="21"/>
    </row>
    <row r="12" spans="1:11" ht="48.95" customHeight="1" x14ac:dyDescent="0.25">
      <c r="A12" s="56"/>
      <c r="B12" s="47"/>
      <c r="C12" s="54"/>
      <c r="D12" s="55"/>
      <c r="E12" s="47"/>
      <c r="F12" s="54"/>
      <c r="G12" s="55"/>
      <c r="H12" s="47"/>
      <c r="I12" s="54"/>
      <c r="J12" s="47"/>
      <c r="K12" s="21"/>
    </row>
    <row r="13" spans="1:11" ht="48.95" customHeight="1" x14ac:dyDescent="0.25">
      <c r="A13" s="56"/>
      <c r="B13" s="47"/>
      <c r="C13" s="54"/>
      <c r="D13" s="55"/>
      <c r="E13" s="47"/>
      <c r="F13" s="54"/>
      <c r="G13" s="55"/>
      <c r="H13" s="47"/>
      <c r="I13" s="54"/>
      <c r="J13" s="47"/>
      <c r="K13" s="21"/>
    </row>
    <row r="14" spans="1:11" ht="48.95" customHeight="1" x14ac:dyDescent="0.25">
      <c r="A14" s="56"/>
      <c r="B14" s="47"/>
      <c r="C14" s="54"/>
      <c r="D14" s="55"/>
      <c r="E14" s="47"/>
      <c r="F14" s="54"/>
      <c r="G14" s="55"/>
      <c r="H14" s="47"/>
      <c r="I14" s="54"/>
      <c r="J14" s="47"/>
      <c r="K14" s="21"/>
    </row>
    <row r="15" spans="1:11" ht="48" customHeight="1" thickBot="1" x14ac:dyDescent="0.3">
      <c r="A15" s="70"/>
      <c r="B15" s="64"/>
      <c r="C15" s="62"/>
      <c r="D15" s="63"/>
      <c r="E15" s="64"/>
      <c r="F15" s="62"/>
      <c r="G15" s="63"/>
      <c r="H15" s="64"/>
      <c r="I15" s="62"/>
      <c r="J15" s="64"/>
      <c r="K15" s="22"/>
    </row>
    <row r="16" spans="1:11" ht="18.95" customHeight="1" x14ac:dyDescent="0.25">
      <c r="A16" s="10"/>
      <c r="B16" s="10"/>
      <c r="C16" s="10"/>
      <c r="D16" s="10"/>
      <c r="E16" s="10"/>
      <c r="F16" s="10"/>
      <c r="G16" s="10"/>
      <c r="H16" s="10"/>
      <c r="I16" s="10"/>
      <c r="J16" s="10"/>
      <c r="K16" s="11"/>
    </row>
    <row r="17" spans="1:11" ht="48.95" customHeight="1" x14ac:dyDescent="0.25">
      <c r="A17" s="82" t="s">
        <v>53</v>
      </c>
      <c r="B17" s="39"/>
      <c r="C17" s="39"/>
      <c r="D17" s="39"/>
      <c r="E17" s="39"/>
      <c r="F17" s="39"/>
      <c r="G17" s="39"/>
      <c r="H17" s="39"/>
      <c r="I17" s="39"/>
      <c r="J17" s="39"/>
      <c r="K17" s="39"/>
    </row>
    <row r="18" spans="1:11" ht="15.95" customHeight="1" thickBot="1" x14ac:dyDescent="0.3">
      <c r="A18" s="10"/>
      <c r="B18" s="10"/>
      <c r="C18" s="10"/>
      <c r="D18" s="10"/>
      <c r="E18" s="10"/>
      <c r="F18" s="10"/>
      <c r="G18" s="10"/>
      <c r="H18" s="10"/>
      <c r="I18" s="10"/>
      <c r="J18" s="10"/>
      <c r="K18" s="11"/>
    </row>
    <row r="19" spans="1:11" ht="48.95" customHeight="1" x14ac:dyDescent="0.25">
      <c r="A19" s="65" t="s">
        <v>28</v>
      </c>
      <c r="B19" s="59"/>
      <c r="C19" s="57" t="s">
        <v>49</v>
      </c>
      <c r="D19" s="58"/>
      <c r="E19" s="59"/>
      <c r="F19" s="57" t="s">
        <v>54</v>
      </c>
      <c r="G19" s="58"/>
      <c r="H19" s="59"/>
      <c r="I19" s="68" t="s">
        <v>51</v>
      </c>
      <c r="J19" s="69"/>
      <c r="K19" s="11"/>
    </row>
    <row r="20" spans="1:11" ht="48.95" customHeight="1" x14ac:dyDescent="0.25">
      <c r="A20" s="56"/>
      <c r="B20" s="47"/>
      <c r="C20" s="54"/>
      <c r="D20" s="55"/>
      <c r="E20" s="47"/>
      <c r="F20" s="54"/>
      <c r="G20" s="55"/>
      <c r="H20" s="47"/>
      <c r="I20" s="60"/>
      <c r="J20" s="61"/>
      <c r="K20" s="11"/>
    </row>
    <row r="21" spans="1:11" ht="48.95" customHeight="1" x14ac:dyDescent="0.25">
      <c r="A21" s="56"/>
      <c r="B21" s="47"/>
      <c r="C21" s="54"/>
      <c r="D21" s="55"/>
      <c r="E21" s="47"/>
      <c r="F21" s="54"/>
      <c r="G21" s="55"/>
      <c r="H21" s="47"/>
      <c r="I21" s="60"/>
      <c r="J21" s="61"/>
      <c r="K21" s="11"/>
    </row>
    <row r="22" spans="1:11" ht="48.95" customHeight="1" x14ac:dyDescent="0.25">
      <c r="A22" s="56"/>
      <c r="B22" s="47"/>
      <c r="C22" s="54"/>
      <c r="D22" s="55"/>
      <c r="E22" s="47"/>
      <c r="F22" s="54"/>
      <c r="G22" s="55"/>
      <c r="H22" s="47"/>
      <c r="I22" s="60"/>
      <c r="J22" s="61"/>
      <c r="K22" s="11"/>
    </row>
    <row r="23" spans="1:11" ht="48.95" customHeight="1" x14ac:dyDescent="0.25">
      <c r="A23" s="56"/>
      <c r="B23" s="47"/>
      <c r="C23" s="54"/>
      <c r="D23" s="55"/>
      <c r="E23" s="47"/>
      <c r="F23" s="54"/>
      <c r="G23" s="55"/>
      <c r="H23" s="47"/>
      <c r="I23" s="60"/>
      <c r="J23" s="61"/>
      <c r="K23" s="11"/>
    </row>
    <row r="24" spans="1:11" ht="48.95" customHeight="1" x14ac:dyDescent="0.25">
      <c r="A24" s="56"/>
      <c r="B24" s="47"/>
      <c r="C24" s="54"/>
      <c r="D24" s="55"/>
      <c r="E24" s="47"/>
      <c r="F24" s="54"/>
      <c r="G24" s="55"/>
      <c r="H24" s="47"/>
      <c r="I24" s="60"/>
      <c r="J24" s="61"/>
      <c r="K24" s="11"/>
    </row>
    <row r="25" spans="1:11" ht="48.95" customHeight="1" x14ac:dyDescent="0.25">
      <c r="A25" s="56"/>
      <c r="B25" s="47"/>
      <c r="C25" s="54"/>
      <c r="D25" s="55"/>
      <c r="E25" s="47"/>
      <c r="F25" s="54"/>
      <c r="G25" s="55"/>
      <c r="H25" s="47"/>
      <c r="I25" s="60"/>
      <c r="J25" s="61"/>
      <c r="K25" s="11"/>
    </row>
    <row r="26" spans="1:11" ht="48.95" customHeight="1" x14ac:dyDescent="0.25">
      <c r="A26" s="56"/>
      <c r="B26" s="47"/>
      <c r="C26" s="54"/>
      <c r="D26" s="55"/>
      <c r="E26" s="47"/>
      <c r="F26" s="54"/>
      <c r="G26" s="55"/>
      <c r="H26" s="47"/>
      <c r="I26" s="60"/>
      <c r="J26" s="61"/>
      <c r="K26" s="11"/>
    </row>
    <row r="27" spans="1:11" ht="48.95" customHeight="1" x14ac:dyDescent="0.25">
      <c r="A27" s="56"/>
      <c r="B27" s="47"/>
      <c r="C27" s="54"/>
      <c r="D27" s="55"/>
      <c r="E27" s="47"/>
      <c r="F27" s="54"/>
      <c r="G27" s="55"/>
      <c r="H27" s="47"/>
      <c r="I27" s="60"/>
      <c r="J27" s="61"/>
      <c r="K27" s="11"/>
    </row>
    <row r="28" spans="1:11" ht="48.95" customHeight="1" x14ac:dyDescent="0.25">
      <c r="A28" s="56"/>
      <c r="B28" s="47"/>
      <c r="C28" s="54"/>
      <c r="D28" s="55"/>
      <c r="E28" s="47"/>
      <c r="F28" s="54"/>
      <c r="G28" s="55"/>
      <c r="H28" s="47"/>
      <c r="I28" s="60"/>
      <c r="J28" s="61"/>
      <c r="K28" s="11"/>
    </row>
    <row r="29" spans="1:11" ht="48.95" customHeight="1" x14ac:dyDescent="0.25">
      <c r="A29" s="56"/>
      <c r="B29" s="47"/>
      <c r="C29" s="54"/>
      <c r="D29" s="55"/>
      <c r="E29" s="47"/>
      <c r="F29" s="54"/>
      <c r="G29" s="55"/>
      <c r="H29" s="47"/>
      <c r="I29" s="60"/>
      <c r="J29" s="61"/>
      <c r="K29" s="11"/>
    </row>
    <row r="31" spans="1:11" ht="33" customHeight="1" x14ac:dyDescent="0.25">
      <c r="A31" s="76"/>
      <c r="B31" s="39"/>
      <c r="C31" s="39"/>
      <c r="D31" s="39"/>
      <c r="E31" s="39"/>
      <c r="F31" s="39"/>
      <c r="G31" s="39"/>
      <c r="H31" s="39"/>
      <c r="I31" s="39"/>
      <c r="J31" s="39"/>
    </row>
    <row r="33" spans="1:10" ht="15.95" customHeight="1" x14ac:dyDescent="0.25">
      <c r="A33" s="77" t="s">
        <v>55</v>
      </c>
      <c r="B33" s="39"/>
      <c r="C33" s="39"/>
      <c r="D33" s="39"/>
      <c r="E33" s="39"/>
      <c r="F33" s="39"/>
      <c r="G33" s="39"/>
      <c r="H33" s="39"/>
      <c r="I33" s="39"/>
      <c r="J33" s="39"/>
    </row>
    <row r="34" spans="1:10" ht="15.95" customHeight="1" thickBot="1" x14ac:dyDescent="0.3"/>
    <row r="35" spans="1:10" ht="15.95" customHeight="1" x14ac:dyDescent="0.25">
      <c r="A35" s="8" t="s">
        <v>27</v>
      </c>
      <c r="B35" s="73" t="s">
        <v>56</v>
      </c>
      <c r="C35" s="58"/>
      <c r="D35" s="58"/>
      <c r="E35" s="58"/>
      <c r="F35" s="58"/>
      <c r="G35" s="59"/>
      <c r="H35" s="74" t="s">
        <v>57</v>
      </c>
      <c r="I35" s="58"/>
      <c r="J35" s="69"/>
    </row>
    <row r="36" spans="1:10" ht="48" customHeight="1" x14ac:dyDescent="0.25">
      <c r="A36" s="23" t="s">
        <v>58</v>
      </c>
      <c r="B36" s="67" t="s">
        <v>59</v>
      </c>
      <c r="C36" s="55"/>
      <c r="D36" s="55"/>
      <c r="E36" s="55"/>
      <c r="F36" s="55"/>
      <c r="G36" s="47"/>
      <c r="H36" s="71"/>
      <c r="I36" s="55"/>
      <c r="J36" s="61"/>
    </row>
    <row r="37" spans="1:10" ht="48" customHeight="1" x14ac:dyDescent="0.25">
      <c r="A37" s="23" t="s">
        <v>60</v>
      </c>
      <c r="B37" s="67" t="s">
        <v>61</v>
      </c>
      <c r="C37" s="55"/>
      <c r="D37" s="55"/>
      <c r="E37" s="55"/>
      <c r="F37" s="55"/>
      <c r="G37" s="47"/>
      <c r="H37" s="71"/>
      <c r="I37" s="55"/>
      <c r="J37" s="61"/>
    </row>
    <row r="38" spans="1:10" ht="48" customHeight="1" x14ac:dyDescent="0.25">
      <c r="A38" s="23" t="s">
        <v>62</v>
      </c>
      <c r="B38" s="67" t="s">
        <v>63</v>
      </c>
      <c r="C38" s="55"/>
      <c r="D38" s="55"/>
      <c r="E38" s="55"/>
      <c r="F38" s="55"/>
      <c r="G38" s="47"/>
      <c r="H38" s="71"/>
      <c r="I38" s="55"/>
      <c r="J38" s="61"/>
    </row>
    <row r="39" spans="1:10" ht="48" customHeight="1" x14ac:dyDescent="0.25">
      <c r="A39" s="23" t="s">
        <v>64</v>
      </c>
      <c r="B39" s="67" t="s">
        <v>65</v>
      </c>
      <c r="C39" s="55"/>
      <c r="D39" s="55"/>
      <c r="E39" s="55"/>
      <c r="F39" s="55"/>
      <c r="G39" s="47"/>
      <c r="H39" s="71"/>
      <c r="I39" s="55"/>
      <c r="J39" s="61"/>
    </row>
    <row r="40" spans="1:10" ht="48" customHeight="1" x14ac:dyDescent="0.25">
      <c r="A40" s="24"/>
      <c r="B40" s="72"/>
      <c r="C40" s="55"/>
      <c r="D40" s="55"/>
      <c r="E40" s="55"/>
      <c r="F40" s="55"/>
      <c r="G40" s="47"/>
      <c r="H40" s="71"/>
      <c r="I40" s="55"/>
      <c r="J40" s="61"/>
    </row>
    <row r="41" spans="1:10" ht="48" customHeight="1" x14ac:dyDescent="0.25">
      <c r="A41" s="24"/>
      <c r="B41" s="72"/>
      <c r="C41" s="55"/>
      <c r="D41" s="55"/>
      <c r="E41" s="55"/>
      <c r="F41" s="55"/>
      <c r="G41" s="47"/>
      <c r="H41" s="71"/>
      <c r="I41" s="55"/>
      <c r="J41" s="61"/>
    </row>
    <row r="42" spans="1:10" ht="48" customHeight="1" x14ac:dyDescent="0.25">
      <c r="A42" s="24"/>
      <c r="B42" s="72"/>
      <c r="C42" s="55"/>
      <c r="D42" s="55"/>
      <c r="E42" s="55"/>
      <c r="F42" s="55"/>
      <c r="G42" s="47"/>
      <c r="H42" s="71"/>
      <c r="I42" s="55"/>
      <c r="J42" s="61"/>
    </row>
    <row r="43" spans="1:10" ht="48" customHeight="1" x14ac:dyDescent="0.25">
      <c r="A43" s="24"/>
      <c r="B43" s="72"/>
      <c r="C43" s="55"/>
      <c r="D43" s="55"/>
      <c r="E43" s="55"/>
      <c r="F43" s="55"/>
      <c r="G43" s="47"/>
      <c r="H43" s="71"/>
      <c r="I43" s="55"/>
      <c r="J43" s="61"/>
    </row>
    <row r="44" spans="1:10" ht="48" customHeight="1" x14ac:dyDescent="0.25">
      <c r="A44" s="24"/>
      <c r="B44" s="72"/>
      <c r="C44" s="55"/>
      <c r="D44" s="55"/>
      <c r="E44" s="55"/>
      <c r="F44" s="55"/>
      <c r="G44" s="47"/>
      <c r="H44" s="71"/>
      <c r="I44" s="55"/>
      <c r="J44" s="61"/>
    </row>
    <row r="45" spans="1:10" ht="48" customHeight="1" x14ac:dyDescent="0.25">
      <c r="A45" s="24"/>
      <c r="B45" s="72"/>
      <c r="C45" s="55"/>
      <c r="D45" s="55"/>
      <c r="E45" s="55"/>
      <c r="F45" s="55"/>
      <c r="G45" s="47"/>
      <c r="H45" s="71"/>
      <c r="I45" s="55"/>
      <c r="J45" s="61"/>
    </row>
    <row r="46" spans="1:10" ht="48.95" customHeight="1" thickBot="1" x14ac:dyDescent="0.3">
      <c r="A46" s="25"/>
      <c r="B46" s="78"/>
      <c r="C46" s="63"/>
      <c r="D46" s="63"/>
      <c r="E46" s="63"/>
      <c r="F46" s="63"/>
      <c r="G46" s="64"/>
      <c r="H46" s="79"/>
      <c r="I46" s="80"/>
      <c r="J46" s="81"/>
    </row>
    <row r="48" spans="1:10" ht="102" customHeight="1" x14ac:dyDescent="0.25">
      <c r="A48" s="76" t="s">
        <v>66</v>
      </c>
      <c r="B48" s="39"/>
      <c r="C48" s="39"/>
      <c r="D48" s="39"/>
      <c r="E48" s="39"/>
      <c r="F48" s="39"/>
      <c r="G48" s="39"/>
      <c r="H48" s="39"/>
      <c r="I48" s="39"/>
      <c r="J48" s="39"/>
    </row>
    <row r="51" spans="1:10" x14ac:dyDescent="0.25">
      <c r="A51" s="75" t="s">
        <v>67</v>
      </c>
      <c r="B51" s="39"/>
      <c r="C51" s="39"/>
      <c r="D51" s="39"/>
      <c r="E51" s="66"/>
      <c r="F51" s="39"/>
      <c r="G51" s="39"/>
      <c r="H51" s="39"/>
      <c r="I51" s="39"/>
      <c r="J51" s="39"/>
    </row>
    <row r="53" spans="1:10" x14ac:dyDescent="0.25">
      <c r="A53" s="75" t="s">
        <v>68</v>
      </c>
      <c r="B53" s="39"/>
      <c r="C53" s="39"/>
      <c r="D53" s="39"/>
      <c r="E53" s="66"/>
      <c r="F53" s="39"/>
      <c r="G53" s="39"/>
      <c r="H53" s="39"/>
      <c r="I53" s="39"/>
      <c r="J53" s="39"/>
    </row>
    <row r="100" spans="1:1" ht="15.75" x14ac:dyDescent="0.25">
      <c r="A100" t="s">
        <v>69</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Pasiūlymas</vt:lpstr>
      <vt:lpstr>Bendrieji reikalavimai</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Andrius Kačinskas</cp:lastModifiedBy>
  <dcterms:created xsi:type="dcterms:W3CDTF">2023-04-04T12:16:45Z</dcterms:created>
  <dcterms:modified xsi:type="dcterms:W3CDTF">2025-03-31T10:34:25Z</dcterms:modified>
</cp:coreProperties>
</file>