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srt\OneDrive - GPC\Desktop\2025-ESO-611\"/>
    </mc:Choice>
  </mc:AlternateContent>
  <xr:revisionPtr revIDLastSave="0" documentId="13_ncr:1_{C6C62F7A-519A-40BF-9D9E-0DEBB870BE18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Pasiūlymo kain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G7" i="4" s="1"/>
  <c r="G8" i="4" l="1"/>
  <c r="G9" i="4" s="1"/>
</calcChain>
</file>

<file path=xl/sharedStrings.xml><?xml version="1.0" encoding="utf-8"?>
<sst xmlns="http://schemas.openxmlformats.org/spreadsheetml/2006/main" count="24" uniqueCount="24">
  <si>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</si>
  <si>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</si>
  <si>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</si>
  <si>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</si>
  <si>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</si>
  <si>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</si>
  <si>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</si>
  <si>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</si>
  <si>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</si>
  <si>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</si>
  <si>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</si>
  <si>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</si>
  <si>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</si>
  <si>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</si>
  <si>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</si>
  <si>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</si>
  <si>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</si>
  <si>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</si>
  <si>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>110/10/10 kV 40 MVA galios transformatoriai su atšakų perjungikliu</t>
  </si>
  <si>
    <t xml:space="preserve">Siūlomų Prekių gamintojas
</t>
  </si>
  <si>
    <t>Siūlomų prekių modelis, tipas</t>
  </si>
  <si>
    <t>G=C*F</t>
  </si>
  <si>
    <t>KONČAR -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</si>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</sst>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G12"/>
  <sheetViews>
    <sheetView tabSelected="1" zoomScale="160" zoomScaleNormal="160" workbookViewId="0">
      <selection activeCell="A7" sqref="A7:F7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17" style="1" customWidth="1"/>
    <col min="5" max="5" width="17.7265625" style="1" customWidth="1"/>
    <col min="6" max="6" width="18" style="1" customWidth="1"/>
    <col min="7" max="7" width="17.7265625" style="1" customWidth="1"/>
    <col min="8" max="16384" width="8.81640625" style="1"/>
  </cols>
  <sheetData>
    <row r="1" spans="1:7" ht="13" x14ac:dyDescent="0.3">
      <c r="A1" s="12"/>
      <c r="F1" s="22" t="s">
        <v>0</v>
      </c>
      <c r="G1" s="22"/>
    </row>
    <row r="2" spans="1:7" ht="13" x14ac:dyDescent="0.3">
      <c r="A2" s="23" t="s">
        <v>1</v>
      </c>
      <c r="B2" s="23"/>
      <c r="C2" s="23"/>
      <c r="D2" s="23"/>
      <c r="E2" s="23"/>
      <c r="F2" s="23"/>
      <c r="G2" s="23"/>
    </row>
    <row r="3" spans="1:7" ht="16.899999999999999" customHeight="1" x14ac:dyDescent="0.25">
      <c r="A3" s="8"/>
      <c r="B3" s="8"/>
      <c r="C3" s="8"/>
      <c r="D3" s="8"/>
      <c r="E3" s="8"/>
      <c r="F3" s="8"/>
      <c r="G3" s="8"/>
    </row>
    <row r="4" spans="1:7" s="3" customFormat="1" ht="39" x14ac:dyDescent="0.3">
      <c r="A4" s="5" t="s">
        <v>3</v>
      </c>
      <c r="B4" s="5" t="s">
        <v>4</v>
      </c>
      <c r="C4" s="5" t="s">
        <v>17</v>
      </c>
      <c r="D4" s="5" t="s">
        <v>19</v>
      </c>
      <c r="E4" s="9" t="s">
        <v>20</v>
      </c>
      <c r="F4" s="9" t="s">
        <v>5</v>
      </c>
      <c r="G4" s="9" t="s">
        <v>6</v>
      </c>
    </row>
    <row r="5" spans="1:7" ht="13" x14ac:dyDescent="0.25">
      <c r="A5" s="5" t="s">
        <v>7</v>
      </c>
      <c r="B5" s="5" t="s">
        <v>8</v>
      </c>
      <c r="C5" s="5" t="s">
        <v>9</v>
      </c>
      <c r="D5" s="5" t="s">
        <v>10</v>
      </c>
      <c r="E5" s="9" t="s">
        <v>11</v>
      </c>
      <c r="F5" s="10" t="s">
        <v>12</v>
      </c>
      <c r="G5" s="11" t="s">
        <v>21</v>
      </c>
    </row>
    <row r="6" spans="1:7" ht="39" x14ac:dyDescent="0.25">
      <c r="A6" s="6" t="s">
        <v>13</v>
      </c>
      <c r="B6" s="7" t="s">
        <v>18</v>
      </c>
      <c r="C6" s="13">
        <v>4</v>
      </c>
      <c r="D6" s="2" t="s">
        <v>22</v>
      </c>
      <c r="E6" s="2" t="s">
        <v>23</v>
      </c>
      <c r="F6" s="14">
        <v>1432500</v>
      </c>
      <c r="G6" s="15">
        <f>ROUND(C6*F6,2)</f>
        <v>5730000</v>
      </c>
    </row>
    <row r="7" spans="1:7" ht="13" x14ac:dyDescent="0.3">
      <c r="A7" s="24" t="s">
        <v>2</v>
      </c>
      <c r="B7" s="24"/>
      <c r="C7" s="24"/>
      <c r="D7" s="24"/>
      <c r="E7" s="24"/>
      <c r="F7" s="25"/>
      <c r="G7" s="16">
        <f>G6</f>
        <v>5730000</v>
      </c>
    </row>
    <row r="8" spans="1:7" ht="15" x14ac:dyDescent="0.3">
      <c r="A8" s="18" t="s">
        <v>14</v>
      </c>
      <c r="B8" s="18"/>
      <c r="C8" s="18"/>
      <c r="D8" s="18"/>
      <c r="E8" s="18"/>
      <c r="F8" s="18"/>
      <c r="G8" s="16">
        <f>ROUND(G7*0.21,2)</f>
        <v>1203300</v>
      </c>
    </row>
    <row r="9" spans="1:7" ht="13" x14ac:dyDescent="0.25">
      <c r="A9" s="19" t="s">
        <v>15</v>
      </c>
      <c r="B9" s="20"/>
      <c r="C9" s="20"/>
      <c r="D9" s="20"/>
      <c r="E9" s="20"/>
      <c r="F9" s="21"/>
      <c r="G9" s="16">
        <f>G7+G8</f>
        <v>6933300</v>
      </c>
    </row>
    <row r="10" spans="1:7" x14ac:dyDescent="0.25">
      <c r="A10" s="4"/>
      <c r="B10" s="4"/>
      <c r="C10" s="4"/>
      <c r="D10" s="4"/>
      <c r="E10" s="4"/>
      <c r="F10" s="4"/>
      <c r="G10" s="4"/>
    </row>
    <row r="12" spans="1:7" ht="14.5" x14ac:dyDescent="0.35">
      <c r="A12" s="17" t="s">
        <v>16</v>
      </c>
      <c r="B12" s="17"/>
      <c r="C12" s="17"/>
      <c r="D12" s="17"/>
      <c r="E12" s="17"/>
      <c r="F12" s="17"/>
      <c r="G12" s="17"/>
    </row>
  </sheetData>
  <mergeCells count="6">
    <mergeCell ref="A12:G12"/>
    <mergeCell ref="A8:F8"/>
    <mergeCell ref="A9:F9"/>
    <mergeCell ref="F1:G1"/>
    <mergeCell ref="A2:G2"/>
    <mergeCell ref="A7:F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01E86DD9-280C-41F9-A389-CE443162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dcterms:created xsi:type="dcterms:W3CDTF">2023-10-31T10:19:24Z</dcterms:created>
  <dcterms:modified xsi:type="dcterms:W3CDTF">2025-08-25T09:30:07Z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