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5720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2" i="9"/>
  <c r="F573" i="9"/>
  <c r="F574" i="9"/>
  <c r="F575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<sst xmlns="http://schemas.openxmlformats.org/spreadsheetml/2006/main" count="2729" uniqueCount="644">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</sst>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5"/>
  <sheetViews>
    <sheetView tabSelected="1" zoomScale="75" zoomScaleNormal="75" workbookViewId="0">
      <pane ySplit="7" topLeftCell="A577" activePane="bottomLeft" state="frozen"/>
      <selection pane="bottomLeft" activeCell="F542" sqref="F542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2" width="9.140625" style="38"/>
    <col min="13" max="13" width="9.140625" style="117"/>
    <col min="14" max="16384" width="9.140625" style="38"/>
  </cols>
  <sheetData>
    <row r="1" spans="1:13" ht="21" x14ac:dyDescent="0.25">
      <c r="B1" s="151" t="s">
        <v>254</v>
      </c>
      <c r="C1" s="151"/>
      <c r="D1" s="151"/>
    </row>
    <row r="2" spans="1:13" x14ac:dyDescent="0.25">
      <c r="B2" s="152" t="s">
        <v>252</v>
      </c>
      <c r="C2" s="152"/>
      <c r="D2" s="152"/>
    </row>
    <row r="3" spans="1:13" x14ac:dyDescent="0.25">
      <c r="B3" s="153" t="s">
        <v>253</v>
      </c>
      <c r="C3" s="153"/>
      <c r="D3" s="153"/>
    </row>
    <row r="4" spans="1:13" x14ac:dyDescent="0.25">
      <c r="B4" s="154" t="s">
        <v>590</v>
      </c>
      <c r="C4" s="154"/>
      <c r="D4" s="154"/>
    </row>
    <row r="5" spans="1:13" ht="30" customHeight="1" x14ac:dyDescent="0.25">
      <c r="B5" s="155" t="s">
        <v>638</v>
      </c>
      <c r="C5" s="156"/>
      <c r="D5" s="156"/>
      <c r="E5" s="16"/>
    </row>
    <row r="6" spans="1:13" ht="29.45" customHeight="1" thickBot="1" x14ac:dyDescent="0.3">
      <c r="B6" s="157" t="s">
        <v>509</v>
      </c>
      <c r="C6" s="157"/>
      <c r="D6" s="157"/>
    </row>
    <row r="7" spans="1:13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  <c r="M7" s="145"/>
    </row>
    <row r="8" spans="1:13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3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  <c r="M9" s="146"/>
    </row>
    <row r="10" spans="1:13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1</v>
      </c>
      <c r="I10" s="55">
        <f t="shared" ref="I10:I16" si="2">H10*F10</f>
        <v>6164.79</v>
      </c>
      <c r="J10" s="49" t="s">
        <v>561</v>
      </c>
      <c r="K10" s="50" t="str">
        <f t="shared" si="0"/>
        <v/>
      </c>
      <c r="M10" s="146"/>
    </row>
    <row r="11" spans="1:13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561</v>
      </c>
      <c r="K11" s="50" t="str">
        <f t="shared" si="0"/>
        <v/>
      </c>
      <c r="M11" s="146"/>
    </row>
    <row r="12" spans="1:13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2</v>
      </c>
      <c r="I12" s="55">
        <f t="shared" si="2"/>
        <v>17140.939999999999</v>
      </c>
      <c r="J12" s="49" t="s">
        <v>561</v>
      </c>
      <c r="K12" s="50" t="str">
        <f t="shared" si="0"/>
        <v/>
      </c>
      <c r="M12" s="146"/>
    </row>
    <row r="13" spans="1:13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561</v>
      </c>
      <c r="K13" s="50" t="str">
        <f t="shared" si="0"/>
        <v/>
      </c>
      <c r="M13" s="146"/>
    </row>
    <row r="14" spans="1:13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f t="shared" si="1"/>
        <v>12646.24</v>
      </c>
      <c r="G14" s="54">
        <v>12646.24</v>
      </c>
      <c r="H14" s="127">
        <v>9</v>
      </c>
      <c r="I14" s="55">
        <f t="shared" si="2"/>
        <v>113816.16</v>
      </c>
      <c r="J14" s="49" t="s">
        <v>561</v>
      </c>
      <c r="K14" s="50" t="str">
        <f t="shared" si="0"/>
        <v/>
      </c>
      <c r="M14" s="146"/>
    </row>
    <row r="15" spans="1:13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3</v>
      </c>
      <c r="I15" s="55">
        <f t="shared" si="2"/>
        <v>49487.009999999995</v>
      </c>
      <c r="J15" s="49" t="s">
        <v>561</v>
      </c>
      <c r="K15" s="50" t="str">
        <f t="shared" si="0"/>
        <v/>
      </c>
      <c r="M15" s="146"/>
    </row>
    <row r="16" spans="1:13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561</v>
      </c>
      <c r="K16" s="50" t="str">
        <f t="shared" si="0"/>
        <v/>
      </c>
      <c r="M16" s="146"/>
    </row>
    <row r="17" spans="1:13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M17" s="146"/>
    </row>
    <row r="18" spans="1:13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562</v>
      </c>
      <c r="K18" s="50" t="str">
        <f t="shared" si="0"/>
        <v/>
      </c>
      <c r="M18" s="146"/>
    </row>
    <row r="19" spans="1:13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1</v>
      </c>
      <c r="I19" s="55">
        <f t="shared" si="3"/>
        <v>103.85</v>
      </c>
      <c r="J19" s="49" t="s">
        <v>562</v>
      </c>
      <c r="K19" s="50" t="str">
        <f t="shared" si="0"/>
        <v/>
      </c>
      <c r="M19" s="146"/>
    </row>
    <row r="20" spans="1:13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562</v>
      </c>
      <c r="K20" s="50" t="str">
        <f t="shared" si="0"/>
        <v/>
      </c>
      <c r="M20" s="146"/>
    </row>
    <row r="21" spans="1:13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562</v>
      </c>
      <c r="K21" s="50" t="str">
        <f t="shared" si="0"/>
        <v/>
      </c>
      <c r="M21" s="146"/>
    </row>
    <row r="22" spans="1:13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6</v>
      </c>
      <c r="I22" s="55">
        <f t="shared" si="3"/>
        <v>2457.36</v>
      </c>
      <c r="J22" s="49" t="s">
        <v>562</v>
      </c>
      <c r="K22" s="50" t="str">
        <f t="shared" si="0"/>
        <v/>
      </c>
      <c r="M22" s="146"/>
    </row>
    <row r="23" spans="1:13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562</v>
      </c>
      <c r="K23" s="50" t="str">
        <f t="shared" si="0"/>
        <v/>
      </c>
      <c r="M23" s="146"/>
    </row>
    <row r="24" spans="1:13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M24" s="146"/>
    </row>
    <row r="25" spans="1:13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562</v>
      </c>
      <c r="K25" s="50" t="str">
        <f t="shared" si="0"/>
        <v/>
      </c>
      <c r="M25" s="146"/>
    </row>
    <row r="26" spans="1:13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M26" s="146"/>
    </row>
    <row r="27" spans="1:13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7">
        <v>5636</v>
      </c>
      <c r="I27" s="55">
        <f>H27*F27</f>
        <v>17640.68</v>
      </c>
      <c r="J27" s="49" t="s">
        <v>562</v>
      </c>
      <c r="K27" s="50" t="str">
        <f t="shared" si="0"/>
        <v/>
      </c>
      <c r="M27" s="146"/>
    </row>
    <row r="28" spans="1:13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7">
        <v>3430</v>
      </c>
      <c r="I28" s="55">
        <f>H28*F28</f>
        <v>10598.699999999999</v>
      </c>
      <c r="J28" s="49" t="s">
        <v>562</v>
      </c>
      <c r="K28" s="50" t="str">
        <f t="shared" si="0"/>
        <v/>
      </c>
      <c r="M28" s="146"/>
    </row>
    <row r="29" spans="1:13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M29" s="146"/>
    </row>
    <row r="30" spans="1:13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3</v>
      </c>
      <c r="I30" s="55">
        <f t="shared" ref="I30:I61" si="5">H30*F30</f>
        <v>18.57</v>
      </c>
      <c r="J30" s="49" t="s">
        <v>562</v>
      </c>
      <c r="K30" s="50" t="str">
        <f t="shared" si="0"/>
        <v/>
      </c>
      <c r="M30" s="146"/>
    </row>
    <row r="31" spans="1:13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3</v>
      </c>
      <c r="I31" s="55">
        <f t="shared" si="5"/>
        <v>18.57</v>
      </c>
      <c r="J31" s="49" t="s">
        <v>562</v>
      </c>
      <c r="K31" s="50" t="str">
        <f t="shared" si="0"/>
        <v/>
      </c>
      <c r="M31" s="146"/>
    </row>
    <row r="32" spans="1:13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2</v>
      </c>
      <c r="I32" s="55">
        <f t="shared" si="5"/>
        <v>12.38</v>
      </c>
      <c r="J32" s="49" t="s">
        <v>562</v>
      </c>
      <c r="K32" s="50" t="str">
        <f t="shared" si="0"/>
        <v/>
      </c>
      <c r="M32" s="146"/>
    </row>
    <row r="33" spans="1:13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202</v>
      </c>
      <c r="I33" s="55">
        <f t="shared" si="5"/>
        <v>1250.3800000000001</v>
      </c>
      <c r="J33" s="49" t="s">
        <v>562</v>
      </c>
      <c r="K33" s="50" t="str">
        <f t="shared" si="0"/>
        <v/>
      </c>
      <c r="M33" s="146"/>
    </row>
    <row r="34" spans="1:13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6</v>
      </c>
      <c r="I34" s="55">
        <f t="shared" si="5"/>
        <v>37.26</v>
      </c>
      <c r="J34" s="49" t="s">
        <v>562</v>
      </c>
      <c r="K34" s="50" t="str">
        <f t="shared" si="0"/>
        <v/>
      </c>
      <c r="M34" s="146"/>
    </row>
    <row r="35" spans="1:13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179</v>
      </c>
      <c r="I35" s="55">
        <f t="shared" si="5"/>
        <v>1133.07</v>
      </c>
      <c r="J35" s="49" t="s">
        <v>562</v>
      </c>
      <c r="K35" s="50" t="str">
        <f t="shared" si="0"/>
        <v/>
      </c>
      <c r="M35" s="146"/>
    </row>
    <row r="36" spans="1:13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80</v>
      </c>
      <c r="I36" s="55">
        <f t="shared" si="5"/>
        <v>542.4</v>
      </c>
      <c r="J36" s="49" t="s">
        <v>562</v>
      </c>
      <c r="K36" s="50" t="str">
        <f t="shared" si="0"/>
        <v/>
      </c>
      <c r="M36" s="146"/>
    </row>
    <row r="37" spans="1:13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69</v>
      </c>
      <c r="I37" s="55">
        <f t="shared" si="5"/>
        <v>526.47</v>
      </c>
      <c r="J37" s="49" t="s">
        <v>562</v>
      </c>
      <c r="K37" s="50" t="str">
        <f t="shared" si="0"/>
        <v/>
      </c>
      <c r="M37" s="146"/>
    </row>
    <row r="38" spans="1:13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16</v>
      </c>
      <c r="I38" s="55">
        <f t="shared" si="5"/>
        <v>177.12</v>
      </c>
      <c r="J38" s="49" t="s">
        <v>562</v>
      </c>
      <c r="K38" s="50" t="str">
        <f t="shared" si="0"/>
        <v/>
      </c>
      <c r="M38" s="146"/>
    </row>
    <row r="39" spans="1:13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4</v>
      </c>
      <c r="I39" s="55">
        <f t="shared" si="5"/>
        <v>44.16</v>
      </c>
      <c r="J39" s="49" t="s">
        <v>562</v>
      </c>
      <c r="K39" s="50" t="str">
        <f t="shared" si="0"/>
        <v/>
      </c>
      <c r="M39" s="146"/>
    </row>
    <row r="40" spans="1:13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0.5</v>
      </c>
      <c r="I40" s="55">
        <f t="shared" si="5"/>
        <v>7.875</v>
      </c>
      <c r="J40" s="49" t="s">
        <v>562</v>
      </c>
      <c r="K40" s="50" t="str">
        <f t="shared" si="0"/>
        <v/>
      </c>
      <c r="M40" s="146"/>
    </row>
    <row r="41" spans="1:13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0.5</v>
      </c>
      <c r="I41" s="55">
        <f t="shared" si="5"/>
        <v>7.875</v>
      </c>
      <c r="J41" s="49" t="s">
        <v>562</v>
      </c>
      <c r="K41" s="50" t="str">
        <f t="shared" si="0"/>
        <v/>
      </c>
      <c r="M41" s="146"/>
    </row>
    <row r="42" spans="1:13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160</v>
      </c>
      <c r="I42" s="55">
        <f t="shared" si="5"/>
        <v>2520</v>
      </c>
      <c r="J42" s="49" t="s">
        <v>562</v>
      </c>
      <c r="K42" s="50" t="str">
        <f t="shared" si="0"/>
        <v/>
      </c>
      <c r="M42" s="146"/>
    </row>
    <row r="43" spans="1:13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158</v>
      </c>
      <c r="I43" s="55">
        <f t="shared" si="5"/>
        <v>2488.5</v>
      </c>
      <c r="J43" s="49" t="s">
        <v>562</v>
      </c>
      <c r="K43" s="50" t="str">
        <f t="shared" si="0"/>
        <v/>
      </c>
      <c r="M43" s="146"/>
    </row>
    <row r="44" spans="1:13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199</v>
      </c>
      <c r="I44" s="55">
        <f t="shared" si="5"/>
        <v>3134.25</v>
      </c>
      <c r="J44" s="49" t="s">
        <v>562</v>
      </c>
      <c r="K44" s="50" t="str">
        <f t="shared" si="0"/>
        <v/>
      </c>
      <c r="M44" s="146"/>
    </row>
    <row r="45" spans="1:13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512</v>
      </c>
      <c r="I45" s="55">
        <f t="shared" si="5"/>
        <v>8064</v>
      </c>
      <c r="J45" s="49" t="s">
        <v>562</v>
      </c>
      <c r="K45" s="50" t="str">
        <f t="shared" si="0"/>
        <v/>
      </c>
      <c r="M45" s="146"/>
    </row>
    <row r="46" spans="1:13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130</v>
      </c>
      <c r="I46" s="55">
        <f t="shared" si="5"/>
        <v>2047.5</v>
      </c>
      <c r="J46" s="49" t="s">
        <v>562</v>
      </c>
      <c r="K46" s="50" t="str">
        <f t="shared" si="0"/>
        <v/>
      </c>
      <c r="M46" s="146"/>
    </row>
    <row r="47" spans="1:13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86</v>
      </c>
      <c r="I47" s="55">
        <f t="shared" si="5"/>
        <v>1354.5</v>
      </c>
      <c r="J47" s="49" t="s">
        <v>562</v>
      </c>
      <c r="K47" s="50" t="str">
        <f t="shared" si="0"/>
        <v/>
      </c>
      <c r="M47" s="146"/>
    </row>
    <row r="48" spans="1:13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53</v>
      </c>
      <c r="I48" s="55">
        <f t="shared" si="5"/>
        <v>1590</v>
      </c>
      <c r="J48" s="49" t="s">
        <v>562</v>
      </c>
      <c r="K48" s="50" t="str">
        <f t="shared" si="0"/>
        <v/>
      </c>
      <c r="M48" s="146"/>
    </row>
    <row r="49" spans="1:13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0.5</v>
      </c>
      <c r="I49" s="55">
        <f t="shared" si="5"/>
        <v>15</v>
      </c>
      <c r="J49" s="49" t="s">
        <v>562</v>
      </c>
      <c r="K49" s="50" t="str">
        <f t="shared" si="0"/>
        <v/>
      </c>
      <c r="M49" s="146"/>
    </row>
    <row r="50" spans="1:13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0.5</v>
      </c>
      <c r="I50" s="55">
        <f t="shared" si="5"/>
        <v>15</v>
      </c>
      <c r="J50" s="49" t="s">
        <v>562</v>
      </c>
      <c r="K50" s="50" t="str">
        <f t="shared" si="0"/>
        <v/>
      </c>
      <c r="M50" s="146"/>
    </row>
    <row r="51" spans="1:13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16</v>
      </c>
      <c r="I51" s="55">
        <f t="shared" si="5"/>
        <v>1531.52</v>
      </c>
      <c r="J51" s="49" t="s">
        <v>562</v>
      </c>
      <c r="K51" s="50" t="str">
        <f t="shared" si="0"/>
        <v/>
      </c>
      <c r="M51" s="146"/>
    </row>
    <row r="52" spans="1:13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13</v>
      </c>
      <c r="I52" s="55">
        <f t="shared" si="5"/>
        <v>1307.4099999999999</v>
      </c>
      <c r="J52" s="49" t="s">
        <v>562</v>
      </c>
      <c r="K52" s="50" t="str">
        <f t="shared" si="0"/>
        <v/>
      </c>
      <c r="M52" s="146"/>
    </row>
    <row r="53" spans="1:13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4</v>
      </c>
      <c r="I53" s="55">
        <f t="shared" si="5"/>
        <v>445.88</v>
      </c>
      <c r="J53" s="49" t="s">
        <v>562</v>
      </c>
      <c r="K53" s="50" t="str">
        <f t="shared" si="0"/>
        <v/>
      </c>
      <c r="M53" s="146"/>
    </row>
    <row r="54" spans="1:13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0.5</v>
      </c>
      <c r="I54" s="55">
        <f t="shared" si="5"/>
        <v>4.13</v>
      </c>
      <c r="J54" s="49" t="s">
        <v>562</v>
      </c>
      <c r="K54" s="50" t="str">
        <f t="shared" si="0"/>
        <v/>
      </c>
      <c r="M54" s="146"/>
    </row>
    <row r="55" spans="1:13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0.5</v>
      </c>
      <c r="I55" s="55">
        <f t="shared" si="5"/>
        <v>3.355</v>
      </c>
      <c r="J55" s="49" t="s">
        <v>562</v>
      </c>
      <c r="K55" s="50" t="str">
        <f t="shared" si="0"/>
        <v/>
      </c>
      <c r="M55" s="146"/>
    </row>
    <row r="56" spans="1:13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0.5</v>
      </c>
      <c r="I56" s="55">
        <f t="shared" si="5"/>
        <v>3.355</v>
      </c>
      <c r="J56" s="49" t="s">
        <v>562</v>
      </c>
      <c r="K56" s="50" t="str">
        <f t="shared" si="0"/>
        <v/>
      </c>
      <c r="M56" s="146"/>
    </row>
    <row r="57" spans="1:13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0.5</v>
      </c>
      <c r="I57" s="55">
        <f t="shared" si="5"/>
        <v>3.355</v>
      </c>
      <c r="J57" s="49" t="s">
        <v>562</v>
      </c>
      <c r="K57" s="50" t="str">
        <f t="shared" si="0"/>
        <v/>
      </c>
      <c r="M57" s="146"/>
    </row>
    <row r="58" spans="1:13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0.5</v>
      </c>
      <c r="I58" s="55">
        <f t="shared" si="5"/>
        <v>3.77</v>
      </c>
      <c r="J58" s="49" t="s">
        <v>562</v>
      </c>
      <c r="K58" s="50" t="str">
        <f t="shared" si="0"/>
        <v/>
      </c>
      <c r="M58" s="146"/>
    </row>
    <row r="59" spans="1:13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0.5</v>
      </c>
      <c r="I59" s="55">
        <f t="shared" si="5"/>
        <v>4.1550000000000002</v>
      </c>
      <c r="J59" s="49" t="s">
        <v>562</v>
      </c>
      <c r="K59" s="50" t="str">
        <f t="shared" si="0"/>
        <v/>
      </c>
      <c r="M59" s="146"/>
    </row>
    <row r="60" spans="1:13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0.5</v>
      </c>
      <c r="I60" s="55">
        <f t="shared" si="5"/>
        <v>4.3600000000000003</v>
      </c>
      <c r="J60" s="49" t="s">
        <v>562</v>
      </c>
      <c r="K60" s="50" t="str">
        <f t="shared" si="0"/>
        <v/>
      </c>
      <c r="M60" s="146"/>
    </row>
    <row r="61" spans="1:13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0.5</v>
      </c>
      <c r="I61" s="55">
        <f t="shared" si="5"/>
        <v>5.4450000000000003</v>
      </c>
      <c r="J61" s="49" t="s">
        <v>562</v>
      </c>
      <c r="K61" s="50" t="str">
        <f t="shared" si="0"/>
        <v/>
      </c>
      <c r="M61" s="146"/>
    </row>
    <row r="62" spans="1:13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0.5</v>
      </c>
      <c r="I62" s="55">
        <f t="shared" ref="I62:I81" si="7">H62*F62</f>
        <v>6.875</v>
      </c>
      <c r="J62" s="49" t="s">
        <v>562</v>
      </c>
      <c r="K62" s="50" t="str">
        <f t="shared" si="0"/>
        <v/>
      </c>
      <c r="M62" s="146"/>
    </row>
    <row r="63" spans="1:13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0.5</v>
      </c>
      <c r="I63" s="55">
        <f t="shared" si="7"/>
        <v>7.59</v>
      </c>
      <c r="J63" s="49" t="s">
        <v>562</v>
      </c>
      <c r="K63" s="50" t="str">
        <f t="shared" si="0"/>
        <v/>
      </c>
      <c r="M63" s="146"/>
    </row>
    <row r="64" spans="1:13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0.5</v>
      </c>
      <c r="I64" s="55">
        <f t="shared" si="7"/>
        <v>13.355</v>
      </c>
      <c r="J64" s="49" t="s">
        <v>562</v>
      </c>
      <c r="K64" s="50" t="str">
        <f t="shared" si="0"/>
        <v/>
      </c>
      <c r="M64" s="146"/>
    </row>
    <row r="65" spans="1:13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0.5</v>
      </c>
      <c r="I65" s="55">
        <f t="shared" si="7"/>
        <v>13.355</v>
      </c>
      <c r="J65" s="49" t="s">
        <v>562</v>
      </c>
      <c r="K65" s="50" t="str">
        <f t="shared" si="0"/>
        <v/>
      </c>
      <c r="M65" s="146"/>
    </row>
    <row r="66" spans="1:13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0.5</v>
      </c>
      <c r="I66" s="55">
        <f t="shared" si="7"/>
        <v>13.355</v>
      </c>
      <c r="J66" s="49" t="s">
        <v>562</v>
      </c>
      <c r="K66" s="50" t="str">
        <f t="shared" si="0"/>
        <v/>
      </c>
      <c r="M66" s="146"/>
    </row>
    <row r="67" spans="1:13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0.5</v>
      </c>
      <c r="I67" s="55">
        <f t="shared" si="7"/>
        <v>13.355</v>
      </c>
      <c r="J67" s="49" t="s">
        <v>562</v>
      </c>
      <c r="K67" s="50" t="str">
        <f t="shared" si="0"/>
        <v/>
      </c>
      <c r="M67" s="146"/>
    </row>
    <row r="68" spans="1:13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0.5</v>
      </c>
      <c r="I68" s="55">
        <f t="shared" si="7"/>
        <v>16.43</v>
      </c>
      <c r="J68" s="49" t="s">
        <v>562</v>
      </c>
      <c r="K68" s="50" t="str">
        <f t="shared" si="0"/>
        <v/>
      </c>
      <c r="M68" s="146"/>
    </row>
    <row r="69" spans="1:13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0.5</v>
      </c>
      <c r="I69" s="55">
        <f t="shared" si="7"/>
        <v>17.55</v>
      </c>
      <c r="J69" s="49" t="s">
        <v>562</v>
      </c>
      <c r="K69" s="50" t="str">
        <f t="shared" si="0"/>
        <v/>
      </c>
      <c r="M69" s="146"/>
    </row>
    <row r="70" spans="1:13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0.5</v>
      </c>
      <c r="I70" s="55">
        <f t="shared" si="7"/>
        <v>18.844999999999999</v>
      </c>
      <c r="J70" s="49" t="s">
        <v>562</v>
      </c>
      <c r="K70" s="50" t="str">
        <f t="shared" si="0"/>
        <v/>
      </c>
      <c r="M70" s="146"/>
    </row>
    <row r="71" spans="1:13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0.5</v>
      </c>
      <c r="I71" s="55">
        <f t="shared" si="7"/>
        <v>21.15</v>
      </c>
      <c r="J71" s="49" t="s">
        <v>562</v>
      </c>
      <c r="K71" s="50" t="str">
        <f t="shared" si="0"/>
        <v/>
      </c>
      <c r="M71" s="146"/>
    </row>
    <row r="72" spans="1:13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41</v>
      </c>
      <c r="I72" s="55">
        <f t="shared" si="7"/>
        <v>2389.0700000000002</v>
      </c>
      <c r="J72" s="49" t="s">
        <v>562</v>
      </c>
      <c r="K72" s="50" t="str">
        <f t="shared" si="0"/>
        <v/>
      </c>
      <c r="M72" s="146"/>
    </row>
    <row r="73" spans="1:13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62</v>
      </c>
      <c r="I73" s="55">
        <f t="shared" si="7"/>
        <v>4591.0999999999995</v>
      </c>
      <c r="J73" s="49" t="s">
        <v>562</v>
      </c>
      <c r="K73" s="50" t="str">
        <f t="shared" ref="K73:K136" si="8">IF(AND(ISNUMBER(F73),ISNUMBER(FIND(",",F73)),LEN(F73)-LEN(SUBSTITUTE(F73,",",""))=1),IF(LEN(RIGHT(F73,LEN(F73)-FIND(",",F73)))&gt;2,ROW(),""),"")</f>
        <v/>
      </c>
      <c r="M73" s="146"/>
    </row>
    <row r="74" spans="1:13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0.5</v>
      </c>
      <c r="I74" s="55">
        <f t="shared" si="7"/>
        <v>101.97</v>
      </c>
      <c r="J74" s="49" t="s">
        <v>562</v>
      </c>
      <c r="K74" s="50" t="str">
        <f t="shared" si="8"/>
        <v/>
      </c>
      <c r="M74" s="146"/>
    </row>
    <row r="75" spans="1:13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562</v>
      </c>
      <c r="K75" s="50" t="str">
        <f t="shared" si="8"/>
        <v/>
      </c>
      <c r="M75" s="146"/>
    </row>
    <row r="76" spans="1:13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2</v>
      </c>
      <c r="I76" s="55">
        <f t="shared" si="7"/>
        <v>407.88</v>
      </c>
      <c r="J76" s="49" t="s">
        <v>562</v>
      </c>
      <c r="K76" s="50" t="str">
        <f t="shared" si="8"/>
        <v/>
      </c>
      <c r="M76" s="146"/>
    </row>
    <row r="77" spans="1:13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4</v>
      </c>
      <c r="I77" s="55">
        <f t="shared" si="7"/>
        <v>828.64</v>
      </c>
      <c r="J77" s="49" t="s">
        <v>562</v>
      </c>
      <c r="K77" s="50" t="str">
        <f t="shared" si="8"/>
        <v/>
      </c>
      <c r="M77" s="146"/>
    </row>
    <row r="78" spans="1:13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4</v>
      </c>
      <c r="I78" s="55">
        <f t="shared" si="7"/>
        <v>2206.64</v>
      </c>
      <c r="J78" s="49" t="s">
        <v>562</v>
      </c>
      <c r="K78" s="50" t="str">
        <f t="shared" si="8"/>
        <v/>
      </c>
      <c r="M78" s="146"/>
    </row>
    <row r="79" spans="1:13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6</v>
      </c>
      <c r="I79" s="55">
        <f t="shared" si="7"/>
        <v>3309.96</v>
      </c>
      <c r="J79" s="49" t="s">
        <v>562</v>
      </c>
      <c r="K79" s="50" t="str">
        <f t="shared" si="8"/>
        <v/>
      </c>
      <c r="M79" s="146"/>
    </row>
    <row r="80" spans="1:13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2</v>
      </c>
      <c r="I80" s="55">
        <f t="shared" si="7"/>
        <v>2292.06</v>
      </c>
      <c r="J80" s="49" t="s">
        <v>562</v>
      </c>
      <c r="K80" s="50" t="str">
        <f t="shared" si="8"/>
        <v/>
      </c>
      <c r="M80" s="146"/>
    </row>
    <row r="81" spans="1:13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0.5</v>
      </c>
      <c r="I81" s="55">
        <f t="shared" si="7"/>
        <v>772.76499999999999</v>
      </c>
      <c r="J81" s="49" t="s">
        <v>562</v>
      </c>
      <c r="K81" s="50" t="str">
        <f t="shared" si="8"/>
        <v/>
      </c>
      <c r="M81" s="146"/>
    </row>
    <row r="82" spans="1:13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M82" s="146"/>
    </row>
    <row r="83" spans="1:13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0.5</v>
      </c>
      <c r="I83" s="55">
        <f t="shared" ref="I83:I88" si="9">H83*F83</f>
        <v>6.73</v>
      </c>
      <c r="J83" s="49" t="s">
        <v>562</v>
      </c>
      <c r="K83" s="50" t="str">
        <f t="shared" si="8"/>
        <v/>
      </c>
      <c r="M83" s="146"/>
    </row>
    <row r="84" spans="1:13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0.5</v>
      </c>
      <c r="I84" s="55">
        <f t="shared" si="9"/>
        <v>13.205</v>
      </c>
      <c r="J84" s="49" t="s">
        <v>562</v>
      </c>
      <c r="K84" s="50" t="str">
        <f t="shared" si="8"/>
        <v/>
      </c>
      <c r="M84" s="146"/>
    </row>
    <row r="85" spans="1:13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0.5</v>
      </c>
      <c r="I85" s="55">
        <f t="shared" si="9"/>
        <v>24.155000000000001</v>
      </c>
      <c r="J85" s="49" t="s">
        <v>562</v>
      </c>
      <c r="K85" s="50" t="str">
        <f t="shared" si="8"/>
        <v/>
      </c>
      <c r="M85" s="146"/>
    </row>
    <row r="86" spans="1:13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0.5</v>
      </c>
      <c r="I86" s="55">
        <f t="shared" si="9"/>
        <v>12.095000000000001</v>
      </c>
      <c r="J86" s="49" t="s">
        <v>562</v>
      </c>
      <c r="K86" s="50" t="str">
        <f t="shared" si="8"/>
        <v/>
      </c>
      <c r="M86" s="146"/>
    </row>
    <row r="87" spans="1:13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0.5</v>
      </c>
      <c r="I87" s="55">
        <f t="shared" si="9"/>
        <v>18.684999999999999</v>
      </c>
      <c r="J87" s="49" t="s">
        <v>562</v>
      </c>
      <c r="K87" s="50" t="str">
        <f t="shared" si="8"/>
        <v/>
      </c>
      <c r="M87" s="146"/>
    </row>
    <row r="88" spans="1:13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0.5</v>
      </c>
      <c r="I88" s="55">
        <f t="shared" si="9"/>
        <v>33.65</v>
      </c>
      <c r="J88" s="49" t="s">
        <v>562</v>
      </c>
      <c r="K88" s="50" t="str">
        <f t="shared" si="8"/>
        <v/>
      </c>
      <c r="M88" s="146"/>
    </row>
    <row r="89" spans="1:13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M89" s="146"/>
    </row>
    <row r="90" spans="1:13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0.5</v>
      </c>
      <c r="I90" s="55">
        <f>H90*F90</f>
        <v>2.75</v>
      </c>
      <c r="J90" s="49" t="s">
        <v>562</v>
      </c>
      <c r="K90" s="50" t="str">
        <f t="shared" si="8"/>
        <v/>
      </c>
      <c r="M90" s="146"/>
    </row>
    <row r="91" spans="1:13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0.5</v>
      </c>
      <c r="I91" s="55">
        <f>H91*F91</f>
        <v>3.9750000000000001</v>
      </c>
      <c r="J91" s="49" t="s">
        <v>562</v>
      </c>
      <c r="K91" s="50" t="str">
        <f t="shared" si="8"/>
        <v/>
      </c>
      <c r="M91" s="146"/>
    </row>
    <row r="92" spans="1:13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3</v>
      </c>
      <c r="I92" s="55">
        <f>H92*F92</f>
        <v>33.69</v>
      </c>
      <c r="J92" s="49" t="s">
        <v>562</v>
      </c>
      <c r="K92" s="50" t="str">
        <f t="shared" si="8"/>
        <v/>
      </c>
      <c r="M92" s="146"/>
    </row>
    <row r="93" spans="1:13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0.5</v>
      </c>
      <c r="I93" s="55">
        <f>H93*F93</f>
        <v>6.9</v>
      </c>
      <c r="J93" s="49" t="s">
        <v>562</v>
      </c>
      <c r="K93" s="50" t="str">
        <f t="shared" si="8"/>
        <v/>
      </c>
      <c r="M93" s="146"/>
    </row>
    <row r="94" spans="1:13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M94" s="146"/>
    </row>
    <row r="95" spans="1:13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0.5</v>
      </c>
      <c r="I95" s="55">
        <f t="shared" ref="I95:I100" si="12">H95*F95</f>
        <v>16.399999999999999</v>
      </c>
      <c r="J95" s="49" t="s">
        <v>562</v>
      </c>
      <c r="K95" s="50" t="str">
        <f t="shared" si="8"/>
        <v/>
      </c>
      <c r="M95" s="146"/>
    </row>
    <row r="96" spans="1:13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0.5</v>
      </c>
      <c r="I96" s="55">
        <f t="shared" si="12"/>
        <v>18.895</v>
      </c>
      <c r="J96" s="49" t="s">
        <v>562</v>
      </c>
      <c r="K96" s="50" t="str">
        <f t="shared" si="8"/>
        <v/>
      </c>
      <c r="M96" s="146"/>
    </row>
    <row r="97" spans="1:13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0.5</v>
      </c>
      <c r="I97" s="55">
        <f t="shared" si="12"/>
        <v>26.155000000000001</v>
      </c>
      <c r="J97" s="49" t="s">
        <v>562</v>
      </c>
      <c r="K97" s="50" t="str">
        <f t="shared" si="8"/>
        <v/>
      </c>
      <c r="M97" s="146"/>
    </row>
    <row r="98" spans="1:13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0.5</v>
      </c>
      <c r="I98" s="55">
        <f t="shared" si="12"/>
        <v>20.260000000000002</v>
      </c>
      <c r="J98" s="49" t="s">
        <v>562</v>
      </c>
      <c r="K98" s="50" t="str">
        <f t="shared" si="8"/>
        <v/>
      </c>
      <c r="M98" s="146"/>
    </row>
    <row r="99" spans="1:13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0.5</v>
      </c>
      <c r="I99" s="55">
        <f t="shared" si="12"/>
        <v>24.87</v>
      </c>
      <c r="J99" s="49" t="s">
        <v>562</v>
      </c>
      <c r="K99" s="50" t="str">
        <f t="shared" si="8"/>
        <v/>
      </c>
      <c r="M99" s="146"/>
    </row>
    <row r="100" spans="1:13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0.5</v>
      </c>
      <c r="I100" s="55">
        <f t="shared" si="12"/>
        <v>35.255000000000003</v>
      </c>
      <c r="J100" s="49" t="s">
        <v>562</v>
      </c>
      <c r="K100" s="50" t="str">
        <f t="shared" si="8"/>
        <v/>
      </c>
      <c r="M100" s="146"/>
    </row>
    <row r="101" spans="1:13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M101" s="146"/>
    </row>
    <row r="102" spans="1:13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0.5</v>
      </c>
      <c r="I102" s="55">
        <f t="shared" ref="I102:I133" si="14">H102*F102</f>
        <v>10.445</v>
      </c>
      <c r="J102" s="49" t="s">
        <v>562</v>
      </c>
      <c r="K102" s="50" t="str">
        <f t="shared" si="8"/>
        <v/>
      </c>
      <c r="M102" s="146"/>
    </row>
    <row r="103" spans="1:13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1</v>
      </c>
      <c r="I103" s="55">
        <f t="shared" si="14"/>
        <v>17.350000000000001</v>
      </c>
      <c r="J103" s="49" t="s">
        <v>562</v>
      </c>
      <c r="K103" s="50" t="str">
        <f t="shared" si="8"/>
        <v/>
      </c>
      <c r="M103" s="146"/>
    </row>
    <row r="104" spans="1:13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2</v>
      </c>
      <c r="I104" s="55">
        <f t="shared" si="14"/>
        <v>43.24</v>
      </c>
      <c r="J104" s="49" t="s">
        <v>562</v>
      </c>
      <c r="K104" s="50" t="str">
        <f t="shared" si="8"/>
        <v/>
      </c>
      <c r="M104" s="146"/>
    </row>
    <row r="105" spans="1:13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7</v>
      </c>
      <c r="I105" s="55">
        <f t="shared" si="14"/>
        <v>121.87</v>
      </c>
      <c r="J105" s="49" t="s">
        <v>562</v>
      </c>
      <c r="K105" s="50" t="str">
        <f t="shared" si="8"/>
        <v/>
      </c>
      <c r="M105" s="146"/>
    </row>
    <row r="106" spans="1:13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0.5</v>
      </c>
      <c r="I106" s="55">
        <f t="shared" si="14"/>
        <v>14.4</v>
      </c>
      <c r="J106" s="49" t="s">
        <v>562</v>
      </c>
      <c r="K106" s="50" t="str">
        <f t="shared" si="8"/>
        <v/>
      </c>
      <c r="M106" s="146"/>
    </row>
    <row r="107" spans="1:13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2</v>
      </c>
      <c r="I107" s="55">
        <f t="shared" si="14"/>
        <v>38.299999999999997</v>
      </c>
      <c r="J107" s="49" t="s">
        <v>562</v>
      </c>
      <c r="K107" s="50" t="str">
        <f t="shared" si="8"/>
        <v/>
      </c>
      <c r="M107" s="146"/>
    </row>
    <row r="108" spans="1:13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0.5</v>
      </c>
      <c r="I108" s="55">
        <f t="shared" si="14"/>
        <v>15.22</v>
      </c>
      <c r="J108" s="49" t="s">
        <v>562</v>
      </c>
      <c r="K108" s="50" t="str">
        <f t="shared" si="8"/>
        <v/>
      </c>
      <c r="M108" s="146"/>
    </row>
    <row r="109" spans="1:13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0.5</v>
      </c>
      <c r="I109" s="55">
        <f t="shared" si="14"/>
        <v>17.135000000000002</v>
      </c>
      <c r="J109" s="49" t="s">
        <v>562</v>
      </c>
      <c r="K109" s="50" t="str">
        <f t="shared" si="8"/>
        <v/>
      </c>
      <c r="M109" s="146"/>
    </row>
    <row r="110" spans="1:13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2</v>
      </c>
      <c r="I110" s="55">
        <f t="shared" si="14"/>
        <v>97.04</v>
      </c>
      <c r="J110" s="49" t="s">
        <v>562</v>
      </c>
      <c r="K110" s="50" t="str">
        <f t="shared" si="8"/>
        <v/>
      </c>
      <c r="M110" s="146"/>
    </row>
    <row r="111" spans="1:13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2</v>
      </c>
      <c r="I111" s="55">
        <f t="shared" si="14"/>
        <v>197.18</v>
      </c>
      <c r="J111" s="49" t="s">
        <v>562</v>
      </c>
      <c r="K111" s="50" t="str">
        <f t="shared" si="8"/>
        <v/>
      </c>
      <c r="M111" s="146"/>
    </row>
    <row r="112" spans="1:13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4</v>
      </c>
      <c r="I112" s="55">
        <f t="shared" si="14"/>
        <v>139.44</v>
      </c>
      <c r="J112" s="49" t="s">
        <v>562</v>
      </c>
      <c r="K112" s="50" t="str">
        <f t="shared" si="8"/>
        <v/>
      </c>
      <c r="M112" s="146"/>
    </row>
    <row r="113" spans="1:13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0.5</v>
      </c>
      <c r="I113" s="55">
        <f t="shared" si="14"/>
        <v>19.645</v>
      </c>
      <c r="J113" s="49" t="s">
        <v>562</v>
      </c>
      <c r="K113" s="50" t="str">
        <f t="shared" si="8"/>
        <v/>
      </c>
      <c r="M113" s="146"/>
    </row>
    <row r="114" spans="1:13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55</v>
      </c>
      <c r="I114" s="55">
        <f t="shared" si="14"/>
        <v>934.44999999999993</v>
      </c>
      <c r="J114" s="49" t="s">
        <v>562</v>
      </c>
      <c r="K114" s="50" t="str">
        <f t="shared" si="8"/>
        <v/>
      </c>
      <c r="M114" s="146"/>
    </row>
    <row r="115" spans="1:13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19</v>
      </c>
      <c r="I115" s="55">
        <f t="shared" si="14"/>
        <v>432.82000000000005</v>
      </c>
      <c r="J115" s="49" t="s">
        <v>562</v>
      </c>
      <c r="K115" s="50" t="str">
        <f t="shared" si="8"/>
        <v/>
      </c>
      <c r="M115" s="146"/>
    </row>
    <row r="116" spans="1:13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562</v>
      </c>
      <c r="K116" s="50" t="str">
        <f t="shared" si="8"/>
        <v/>
      </c>
      <c r="M116" s="146"/>
    </row>
    <row r="117" spans="1:13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143</v>
      </c>
      <c r="I117" s="55">
        <f t="shared" si="14"/>
        <v>4142.71</v>
      </c>
      <c r="J117" s="49" t="s">
        <v>562</v>
      </c>
      <c r="K117" s="50" t="str">
        <f t="shared" si="8"/>
        <v/>
      </c>
      <c r="M117" s="146"/>
    </row>
    <row r="118" spans="1:13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0.5</v>
      </c>
      <c r="I118" s="55">
        <f t="shared" si="14"/>
        <v>15.39</v>
      </c>
      <c r="J118" s="49" t="s">
        <v>562</v>
      </c>
      <c r="K118" s="50" t="str">
        <f t="shared" si="8"/>
        <v/>
      </c>
      <c r="M118" s="146"/>
    </row>
    <row r="119" spans="1:13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0.5</v>
      </c>
      <c r="I119" s="55">
        <f t="shared" si="14"/>
        <v>84.454999999999998</v>
      </c>
      <c r="J119" s="49" t="s">
        <v>562</v>
      </c>
      <c r="K119" s="50" t="str">
        <f t="shared" si="8"/>
        <v/>
      </c>
      <c r="M119" s="146"/>
    </row>
    <row r="120" spans="1:13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4</v>
      </c>
      <c r="I120" s="55">
        <f t="shared" si="14"/>
        <v>769.2</v>
      </c>
      <c r="J120" s="49" t="s">
        <v>562</v>
      </c>
      <c r="K120" s="50" t="str">
        <f t="shared" si="8"/>
        <v/>
      </c>
      <c r="M120" s="146"/>
    </row>
    <row r="121" spans="1:13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0.5</v>
      </c>
      <c r="I121" s="55">
        <f t="shared" si="14"/>
        <v>24.475000000000001</v>
      </c>
      <c r="J121" s="49" t="s">
        <v>562</v>
      </c>
      <c r="K121" s="50" t="str">
        <f t="shared" si="8"/>
        <v/>
      </c>
      <c r="M121" s="146"/>
    </row>
    <row r="122" spans="1:13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219</v>
      </c>
      <c r="I122" s="55">
        <f t="shared" si="14"/>
        <v>19449.39</v>
      </c>
      <c r="J122" s="49" t="s">
        <v>562</v>
      </c>
      <c r="K122" s="50" t="str">
        <f t="shared" si="8"/>
        <v/>
      </c>
      <c r="M122" s="146"/>
    </row>
    <row r="123" spans="1:13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0.5</v>
      </c>
      <c r="I123" s="55">
        <f t="shared" si="14"/>
        <v>12.17</v>
      </c>
      <c r="J123" s="49" t="s">
        <v>562</v>
      </c>
      <c r="K123" s="50" t="str">
        <f t="shared" si="8"/>
        <v/>
      </c>
      <c r="M123" s="146"/>
    </row>
    <row r="124" spans="1:13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0.5</v>
      </c>
      <c r="I124" s="55">
        <f t="shared" si="14"/>
        <v>11.65</v>
      </c>
      <c r="J124" s="49" t="s">
        <v>562</v>
      </c>
      <c r="K124" s="50" t="str">
        <f t="shared" si="8"/>
        <v/>
      </c>
      <c r="M124" s="146"/>
    </row>
    <row r="125" spans="1:13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0.5</v>
      </c>
      <c r="I125" s="55">
        <f t="shared" si="14"/>
        <v>209.52</v>
      </c>
      <c r="J125" s="49" t="s">
        <v>562</v>
      </c>
      <c r="K125" s="50" t="str">
        <f t="shared" si="8"/>
        <v/>
      </c>
      <c r="M125" s="146"/>
    </row>
    <row r="126" spans="1:13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0.5</v>
      </c>
      <c r="I126" s="55">
        <f t="shared" si="14"/>
        <v>18.13</v>
      </c>
      <c r="J126" s="49" t="s">
        <v>562</v>
      </c>
      <c r="K126" s="50" t="str">
        <f t="shared" si="8"/>
        <v/>
      </c>
      <c r="M126" s="146"/>
    </row>
    <row r="127" spans="1:13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0.5</v>
      </c>
      <c r="I127" s="55">
        <f t="shared" si="14"/>
        <v>24.23</v>
      </c>
      <c r="J127" s="49" t="s">
        <v>562</v>
      </c>
      <c r="K127" s="50" t="str">
        <f t="shared" si="8"/>
        <v/>
      </c>
      <c r="M127" s="146"/>
    </row>
    <row r="128" spans="1:13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15</v>
      </c>
      <c r="I128" s="55">
        <f t="shared" si="14"/>
        <v>324</v>
      </c>
      <c r="J128" s="49" t="s">
        <v>562</v>
      </c>
      <c r="K128" s="50" t="str">
        <f t="shared" si="8"/>
        <v/>
      </c>
      <c r="M128" s="146"/>
    </row>
    <row r="129" spans="1:13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0.5</v>
      </c>
      <c r="I129" s="55">
        <f t="shared" si="14"/>
        <v>20.484999999999999</v>
      </c>
      <c r="J129" s="49" t="s">
        <v>562</v>
      </c>
      <c r="K129" s="50" t="str">
        <f t="shared" si="8"/>
        <v/>
      </c>
      <c r="M129" s="146"/>
    </row>
    <row r="130" spans="1:13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76</v>
      </c>
      <c r="I130" s="55">
        <f t="shared" si="14"/>
        <v>2935.12</v>
      </c>
      <c r="J130" s="49" t="s">
        <v>562</v>
      </c>
      <c r="K130" s="50" t="str">
        <f t="shared" si="8"/>
        <v/>
      </c>
      <c r="M130" s="146"/>
    </row>
    <row r="131" spans="1:13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41</v>
      </c>
      <c r="I131" s="55">
        <f t="shared" si="14"/>
        <v>1073.3799999999999</v>
      </c>
      <c r="J131" s="49" t="s">
        <v>562</v>
      </c>
      <c r="K131" s="50" t="str">
        <f t="shared" si="8"/>
        <v/>
      </c>
      <c r="M131" s="146"/>
    </row>
    <row r="132" spans="1:13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51</v>
      </c>
      <c r="I132" s="55">
        <f t="shared" si="14"/>
        <v>978.69</v>
      </c>
      <c r="J132" s="49" t="s">
        <v>562</v>
      </c>
      <c r="K132" s="50" t="str">
        <f t="shared" si="8"/>
        <v/>
      </c>
      <c r="M132" s="146"/>
    </row>
    <row r="133" spans="1:13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6</v>
      </c>
      <c r="I133" s="55">
        <f t="shared" si="14"/>
        <v>99.359999999999985</v>
      </c>
      <c r="J133" s="49" t="s">
        <v>562</v>
      </c>
      <c r="K133" s="50" t="str">
        <f t="shared" si="8"/>
        <v/>
      </c>
      <c r="M133" s="146"/>
    </row>
    <row r="134" spans="1:13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562</v>
      </c>
      <c r="K134" s="50" t="str">
        <f t="shared" si="8"/>
        <v/>
      </c>
      <c r="M134" s="146"/>
    </row>
    <row r="135" spans="1:13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13</v>
      </c>
      <c r="I135" s="55">
        <f t="shared" si="16"/>
        <v>545.22</v>
      </c>
      <c r="J135" s="49" t="s">
        <v>562</v>
      </c>
      <c r="K135" s="50" t="str">
        <f t="shared" si="8"/>
        <v/>
      </c>
      <c r="M135" s="146"/>
    </row>
    <row r="136" spans="1:13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0.5</v>
      </c>
      <c r="I136" s="55">
        <f t="shared" si="16"/>
        <v>15.66</v>
      </c>
      <c r="J136" s="49" t="s">
        <v>562</v>
      </c>
      <c r="K136" s="50" t="str">
        <f t="shared" si="8"/>
        <v/>
      </c>
      <c r="M136" s="146"/>
    </row>
    <row r="137" spans="1:13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0.5</v>
      </c>
      <c r="I137" s="55">
        <f t="shared" si="16"/>
        <v>16.079999999999998</v>
      </c>
      <c r="J137" s="49" t="s">
        <v>562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M137" s="146"/>
    </row>
    <row r="138" spans="1:13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0.5</v>
      </c>
      <c r="I138" s="55">
        <f t="shared" si="16"/>
        <v>270.25</v>
      </c>
      <c r="J138" s="49" t="s">
        <v>562</v>
      </c>
      <c r="K138" s="50" t="str">
        <f t="shared" si="17"/>
        <v/>
      </c>
      <c r="M138" s="146"/>
    </row>
    <row r="139" spans="1:13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0.5</v>
      </c>
      <c r="I139" s="55">
        <f t="shared" si="16"/>
        <v>232.44</v>
      </c>
      <c r="J139" s="49" t="s">
        <v>562</v>
      </c>
      <c r="K139" s="50" t="str">
        <f t="shared" si="17"/>
        <v/>
      </c>
      <c r="M139" s="146"/>
    </row>
    <row r="140" spans="1:13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12</v>
      </c>
      <c r="I140" s="55">
        <f t="shared" si="16"/>
        <v>1259.04</v>
      </c>
      <c r="J140" s="49" t="s">
        <v>562</v>
      </c>
      <c r="K140" s="50" t="str">
        <f t="shared" si="17"/>
        <v/>
      </c>
      <c r="M140" s="146"/>
    </row>
    <row r="141" spans="1:13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0.5</v>
      </c>
      <c r="I141" s="55">
        <f t="shared" si="16"/>
        <v>45.53</v>
      </c>
      <c r="J141" s="49" t="s">
        <v>562</v>
      </c>
      <c r="K141" s="50" t="str">
        <f t="shared" si="17"/>
        <v/>
      </c>
      <c r="M141" s="146"/>
    </row>
    <row r="142" spans="1:13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0.5</v>
      </c>
      <c r="I142" s="55">
        <f t="shared" si="16"/>
        <v>73.09</v>
      </c>
      <c r="J142" s="49" t="s">
        <v>562</v>
      </c>
      <c r="K142" s="50" t="str">
        <f t="shared" si="17"/>
        <v/>
      </c>
      <c r="M142" s="146"/>
    </row>
    <row r="143" spans="1:13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29</v>
      </c>
      <c r="I143" s="55">
        <f t="shared" si="16"/>
        <v>3654</v>
      </c>
      <c r="J143" s="49" t="s">
        <v>562</v>
      </c>
      <c r="K143" s="50" t="str">
        <f t="shared" si="17"/>
        <v/>
      </c>
      <c r="M143" s="146"/>
    </row>
    <row r="144" spans="1:13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562</v>
      </c>
      <c r="K144" s="50" t="str">
        <f t="shared" si="17"/>
        <v/>
      </c>
      <c r="M144" s="146"/>
    </row>
    <row r="145" spans="1:13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0.5</v>
      </c>
      <c r="I145" s="55">
        <f t="shared" si="16"/>
        <v>27.6</v>
      </c>
      <c r="J145" s="49" t="s">
        <v>562</v>
      </c>
      <c r="K145" s="50" t="str">
        <f t="shared" si="17"/>
        <v/>
      </c>
      <c r="M145" s="146"/>
    </row>
    <row r="146" spans="1:13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2</v>
      </c>
      <c r="I146" s="55">
        <f t="shared" si="16"/>
        <v>124.28</v>
      </c>
      <c r="J146" s="49" t="s">
        <v>562</v>
      </c>
      <c r="K146" s="50" t="str">
        <f t="shared" si="17"/>
        <v/>
      </c>
      <c r="M146" s="146"/>
    </row>
    <row r="147" spans="1:13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0.5</v>
      </c>
      <c r="I147" s="55">
        <f t="shared" si="16"/>
        <v>44.905000000000001</v>
      </c>
      <c r="J147" s="49" t="s">
        <v>562</v>
      </c>
      <c r="K147" s="50" t="str">
        <f t="shared" si="17"/>
        <v/>
      </c>
      <c r="M147" s="146"/>
    </row>
    <row r="148" spans="1:13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0.5</v>
      </c>
      <c r="I148" s="55">
        <f t="shared" si="16"/>
        <v>48.51</v>
      </c>
      <c r="J148" s="49" t="s">
        <v>562</v>
      </c>
      <c r="K148" s="50" t="str">
        <f t="shared" si="17"/>
        <v/>
      </c>
      <c r="M148" s="146"/>
    </row>
    <row r="149" spans="1:13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0.5</v>
      </c>
      <c r="I149" s="55">
        <f t="shared" si="16"/>
        <v>53.5</v>
      </c>
      <c r="J149" s="49" t="s">
        <v>562</v>
      </c>
      <c r="K149" s="50" t="str">
        <f t="shared" si="17"/>
        <v/>
      </c>
      <c r="M149" s="146"/>
    </row>
    <row r="150" spans="1:13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52</v>
      </c>
      <c r="I150" s="55">
        <f t="shared" si="16"/>
        <v>4446.5200000000004</v>
      </c>
      <c r="J150" s="49" t="s">
        <v>562</v>
      </c>
      <c r="K150" s="50" t="str">
        <f t="shared" si="17"/>
        <v/>
      </c>
      <c r="M150" s="146"/>
    </row>
    <row r="151" spans="1:13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3</v>
      </c>
      <c r="I151" s="55">
        <f t="shared" si="16"/>
        <v>260.28000000000003</v>
      </c>
      <c r="J151" s="49" t="s">
        <v>562</v>
      </c>
      <c r="K151" s="50" t="str">
        <f t="shared" si="17"/>
        <v/>
      </c>
      <c r="M151" s="146"/>
    </row>
    <row r="152" spans="1:13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70</v>
      </c>
      <c r="I152" s="55">
        <f t="shared" si="16"/>
        <v>4495.3999999999996</v>
      </c>
      <c r="J152" s="49" t="s">
        <v>562</v>
      </c>
      <c r="K152" s="50" t="str">
        <f t="shared" si="17"/>
        <v/>
      </c>
      <c r="M152" s="146"/>
    </row>
    <row r="153" spans="1:13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77</v>
      </c>
      <c r="I153" s="55">
        <f t="shared" si="16"/>
        <v>5350.73</v>
      </c>
      <c r="J153" s="49" t="s">
        <v>562</v>
      </c>
      <c r="K153" s="50" t="str">
        <f t="shared" si="17"/>
        <v/>
      </c>
      <c r="M153" s="146"/>
    </row>
    <row r="154" spans="1:13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562</v>
      </c>
      <c r="K154" s="50" t="str">
        <f t="shared" si="17"/>
        <v/>
      </c>
      <c r="M154" s="146"/>
    </row>
    <row r="155" spans="1:13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0.5</v>
      </c>
      <c r="I155" s="55">
        <f t="shared" si="16"/>
        <v>36.57</v>
      </c>
      <c r="J155" s="49" t="s">
        <v>562</v>
      </c>
      <c r="K155" s="50" t="str">
        <f t="shared" si="17"/>
        <v/>
      </c>
      <c r="M155" s="146"/>
    </row>
    <row r="156" spans="1:13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5</v>
      </c>
      <c r="I156" s="55">
        <f t="shared" si="16"/>
        <v>538.40000000000009</v>
      </c>
      <c r="J156" s="49" t="s">
        <v>562</v>
      </c>
      <c r="K156" s="50" t="str">
        <f t="shared" si="17"/>
        <v/>
      </c>
      <c r="M156" s="146"/>
    </row>
    <row r="157" spans="1:13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0.5</v>
      </c>
      <c r="I157" s="55">
        <f t="shared" si="16"/>
        <v>58.255000000000003</v>
      </c>
      <c r="J157" s="49" t="s">
        <v>562</v>
      </c>
      <c r="K157" s="50" t="str">
        <f t="shared" si="17"/>
        <v/>
      </c>
      <c r="M157" s="146"/>
    </row>
    <row r="158" spans="1:13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0.5</v>
      </c>
      <c r="I158" s="55">
        <f t="shared" si="16"/>
        <v>72.754999999999995</v>
      </c>
      <c r="J158" s="49" t="s">
        <v>562</v>
      </c>
      <c r="K158" s="50" t="str">
        <f t="shared" si="17"/>
        <v/>
      </c>
      <c r="M158" s="146"/>
    </row>
    <row r="159" spans="1:13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f t="shared" si="15"/>
        <v>28.84</v>
      </c>
      <c r="G159" s="54">
        <v>28.84</v>
      </c>
      <c r="H159" s="127">
        <v>44</v>
      </c>
      <c r="I159" s="55">
        <f t="shared" si="16"/>
        <v>1268.96</v>
      </c>
      <c r="J159" s="49" t="s">
        <v>562</v>
      </c>
      <c r="K159" s="50" t="str">
        <f t="shared" si="17"/>
        <v/>
      </c>
      <c r="M159" s="146"/>
    </row>
    <row r="160" spans="1:13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118</v>
      </c>
      <c r="I160" s="55">
        <f t="shared" si="16"/>
        <v>5711.2</v>
      </c>
      <c r="J160" s="49" t="s">
        <v>562</v>
      </c>
      <c r="K160" s="50" t="str">
        <f t="shared" si="17"/>
        <v/>
      </c>
      <c r="M160" s="146"/>
    </row>
    <row r="161" spans="1:13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978</v>
      </c>
      <c r="I161" s="55">
        <f t="shared" si="16"/>
        <v>5467.0199999999995</v>
      </c>
      <c r="J161" s="49" t="s">
        <v>562</v>
      </c>
      <c r="K161" s="50" t="str">
        <f t="shared" si="17"/>
        <v/>
      </c>
      <c r="M161" s="146"/>
    </row>
    <row r="162" spans="1:13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7</v>
      </c>
      <c r="I162" s="55">
        <f t="shared" si="16"/>
        <v>126</v>
      </c>
      <c r="J162" s="49" t="s">
        <v>562</v>
      </c>
      <c r="K162" s="50" t="str">
        <f t="shared" si="17"/>
        <v/>
      </c>
      <c r="M162" s="146"/>
    </row>
    <row r="163" spans="1:13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342</v>
      </c>
      <c r="I163" s="55">
        <f t="shared" si="16"/>
        <v>5834.5199999999995</v>
      </c>
      <c r="J163" s="49" t="s">
        <v>562</v>
      </c>
      <c r="K163" s="50" t="str">
        <f t="shared" si="17"/>
        <v/>
      </c>
      <c r="M163" s="146"/>
    </row>
    <row r="164" spans="1:13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3</v>
      </c>
      <c r="I164" s="55">
        <f t="shared" si="16"/>
        <v>62.730000000000004</v>
      </c>
      <c r="J164" s="49" t="s">
        <v>562</v>
      </c>
      <c r="K164" s="50" t="str">
        <f t="shared" si="17"/>
        <v/>
      </c>
      <c r="M164" s="146"/>
    </row>
    <row r="165" spans="1:13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2</v>
      </c>
      <c r="I165" s="55">
        <f t="shared" si="16"/>
        <v>9.6199999999999992</v>
      </c>
      <c r="J165" s="49" t="s">
        <v>562</v>
      </c>
      <c r="K165" s="50" t="str">
        <f t="shared" si="17"/>
        <v/>
      </c>
      <c r="M165" s="146"/>
    </row>
    <row r="166" spans="1:13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1759</v>
      </c>
      <c r="I166" s="55">
        <f t="shared" ref="I166:I167" si="18">H166*F166</f>
        <v>37062.129999999997</v>
      </c>
      <c r="J166" s="49" t="s">
        <v>562</v>
      </c>
      <c r="K166" s="50" t="str">
        <f t="shared" si="17"/>
        <v/>
      </c>
      <c r="M166" s="146"/>
    </row>
    <row r="167" spans="1:13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14</v>
      </c>
      <c r="I167" s="55">
        <f t="shared" si="18"/>
        <v>2480.2399999999998</v>
      </c>
      <c r="J167" s="49" t="s">
        <v>562</v>
      </c>
      <c r="K167" s="50" t="str">
        <f t="shared" si="17"/>
        <v/>
      </c>
      <c r="M167" s="146"/>
    </row>
    <row r="168" spans="1:13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M168" s="146"/>
    </row>
    <row r="169" spans="1:13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7">
        <v>5</v>
      </c>
      <c r="I169" s="55">
        <f>H169*F169</f>
        <v>13929.5</v>
      </c>
      <c r="J169" s="49" t="s">
        <v>562</v>
      </c>
      <c r="K169" s="50" t="str">
        <f t="shared" si="17"/>
        <v/>
      </c>
      <c r="M169" s="146"/>
    </row>
    <row r="170" spans="1:13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562</v>
      </c>
      <c r="K170" s="50" t="str">
        <f t="shared" si="17"/>
        <v/>
      </c>
      <c r="M170" s="146"/>
    </row>
    <row r="171" spans="1:13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5</v>
      </c>
      <c r="I171" s="55">
        <f>H171*F171</f>
        <v>12788.75</v>
      </c>
      <c r="J171" s="49" t="s">
        <v>562</v>
      </c>
      <c r="K171" s="50" t="str">
        <f t="shared" si="17"/>
        <v/>
      </c>
      <c r="M171" s="146"/>
    </row>
    <row r="172" spans="1:13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562</v>
      </c>
      <c r="K172" s="50" t="str">
        <f t="shared" si="17"/>
        <v/>
      </c>
      <c r="M172" s="146"/>
    </row>
    <row r="173" spans="1:13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M173" s="146"/>
    </row>
    <row r="174" spans="1:13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562</v>
      </c>
      <c r="K174" s="50" t="str">
        <f t="shared" si="17"/>
        <v/>
      </c>
      <c r="M174" s="146"/>
    </row>
    <row r="175" spans="1:13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0.5</v>
      </c>
      <c r="I175" s="55">
        <f t="shared" si="21"/>
        <v>3.2650000000000001</v>
      </c>
      <c r="J175" s="49" t="s">
        <v>562</v>
      </c>
      <c r="K175" s="50" t="str">
        <f t="shared" si="17"/>
        <v/>
      </c>
      <c r="M175" s="146"/>
    </row>
    <row r="176" spans="1:13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0.5</v>
      </c>
      <c r="I176" s="55">
        <f t="shared" si="21"/>
        <v>4.835</v>
      </c>
      <c r="J176" s="49" t="s">
        <v>562</v>
      </c>
      <c r="K176" s="50" t="str">
        <f t="shared" si="17"/>
        <v/>
      </c>
      <c r="M176" s="146"/>
    </row>
    <row r="177" spans="1:13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0.5</v>
      </c>
      <c r="I177" s="55">
        <f t="shared" si="21"/>
        <v>4.2350000000000003</v>
      </c>
      <c r="J177" s="49" t="s">
        <v>562</v>
      </c>
      <c r="K177" s="50" t="str">
        <f t="shared" si="17"/>
        <v/>
      </c>
      <c r="M177" s="146"/>
    </row>
    <row r="178" spans="1:13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0.5</v>
      </c>
      <c r="I178" s="55">
        <f t="shared" si="21"/>
        <v>8.61</v>
      </c>
      <c r="J178" s="49" t="s">
        <v>562</v>
      </c>
      <c r="K178" s="50" t="str">
        <f t="shared" si="17"/>
        <v/>
      </c>
      <c r="M178" s="146"/>
    </row>
    <row r="179" spans="1:13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25</v>
      </c>
      <c r="I179" s="55">
        <f t="shared" si="21"/>
        <v>383.5</v>
      </c>
      <c r="J179" s="49" t="s">
        <v>562</v>
      </c>
      <c r="K179" s="50" t="str">
        <f t="shared" si="17"/>
        <v/>
      </c>
      <c r="M179" s="146"/>
    </row>
    <row r="180" spans="1:13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M180" s="146"/>
    </row>
    <row r="181" spans="1:13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9</v>
      </c>
      <c r="I181" s="55">
        <f>H181*F181</f>
        <v>9200.6999999999989</v>
      </c>
      <c r="J181" s="49" t="s">
        <v>562</v>
      </c>
      <c r="K181" s="50" t="str">
        <f t="shared" si="17"/>
        <v/>
      </c>
      <c r="M181" s="146"/>
    </row>
    <row r="182" spans="1:13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6</v>
      </c>
      <c r="I182" s="55">
        <f>H182*F182</f>
        <v>6475.4400000000005</v>
      </c>
      <c r="J182" s="49" t="s">
        <v>562</v>
      </c>
      <c r="K182" s="50" t="str">
        <f t="shared" si="17"/>
        <v/>
      </c>
      <c r="M182" s="146"/>
    </row>
    <row r="183" spans="1:13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0.5</v>
      </c>
      <c r="I183" s="55">
        <f>H183*F183</f>
        <v>841.45</v>
      </c>
      <c r="J183" s="49" t="s">
        <v>562</v>
      </c>
      <c r="K183" s="50" t="str">
        <f t="shared" si="17"/>
        <v/>
      </c>
      <c r="M183" s="146"/>
    </row>
    <row r="184" spans="1:13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0.5</v>
      </c>
      <c r="I184" s="55">
        <f>H184*F184</f>
        <v>873.4</v>
      </c>
      <c r="J184" s="49" t="s">
        <v>562</v>
      </c>
      <c r="K184" s="50" t="str">
        <f t="shared" si="17"/>
        <v/>
      </c>
      <c r="M184" s="146"/>
    </row>
    <row r="185" spans="1:13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M185" s="146"/>
    </row>
    <row r="186" spans="1:13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15</v>
      </c>
      <c r="I186" s="55">
        <f>H186*F186</f>
        <v>2375.4</v>
      </c>
      <c r="J186" s="49" t="s">
        <v>562</v>
      </c>
      <c r="K186" s="50" t="str">
        <f t="shared" si="17"/>
        <v/>
      </c>
      <c r="M186" s="146"/>
    </row>
    <row r="187" spans="1:13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M187" s="146"/>
    </row>
    <row r="188" spans="1:13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0.5</v>
      </c>
      <c r="I188" s="55">
        <f>H188*F188</f>
        <v>1537.4549999999999</v>
      </c>
      <c r="J188" s="49" t="s">
        <v>562</v>
      </c>
      <c r="K188" s="50" t="str">
        <f t="shared" si="17"/>
        <v/>
      </c>
      <c r="M188" s="146"/>
    </row>
    <row r="189" spans="1:13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0.5</v>
      </c>
      <c r="I189" s="55">
        <f>H189*F189</f>
        <v>1839.5050000000001</v>
      </c>
      <c r="J189" s="49" t="s">
        <v>562</v>
      </c>
      <c r="K189" s="50" t="str">
        <f t="shared" si="17"/>
        <v/>
      </c>
      <c r="M189" s="146"/>
    </row>
    <row r="190" spans="1:13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M190" s="146"/>
    </row>
    <row r="191" spans="1:13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10</v>
      </c>
      <c r="I191" s="55">
        <f>H191*F191</f>
        <v>686.80000000000007</v>
      </c>
      <c r="J191" s="49" t="s">
        <v>562</v>
      </c>
      <c r="K191" s="50" t="str">
        <f t="shared" si="17"/>
        <v/>
      </c>
      <c r="M191" s="146"/>
    </row>
    <row r="192" spans="1:13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6</v>
      </c>
      <c r="I192" s="55">
        <f>H192*F192</f>
        <v>282.29999999999995</v>
      </c>
      <c r="J192" s="49" t="s">
        <v>562</v>
      </c>
      <c r="K192" s="50" t="str">
        <f t="shared" si="17"/>
        <v/>
      </c>
      <c r="M192" s="146"/>
    </row>
    <row r="193" spans="1:13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M193" s="146"/>
    </row>
    <row r="194" spans="1:13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0.5</v>
      </c>
      <c r="I194" s="55">
        <f t="shared" ref="I194:I225" si="24">H194*F194</f>
        <v>1.84</v>
      </c>
      <c r="J194" s="49" t="s">
        <v>562</v>
      </c>
      <c r="K194" s="50" t="str">
        <f t="shared" si="17"/>
        <v/>
      </c>
      <c r="M194" s="146"/>
    </row>
    <row r="195" spans="1:13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0.5</v>
      </c>
      <c r="I195" s="55">
        <f t="shared" si="24"/>
        <v>1.84</v>
      </c>
      <c r="J195" s="49" t="s">
        <v>562</v>
      </c>
      <c r="K195" s="50" t="str">
        <f t="shared" si="17"/>
        <v/>
      </c>
      <c r="M195" s="146"/>
    </row>
    <row r="196" spans="1:13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9</v>
      </c>
      <c r="I196" s="55">
        <f t="shared" si="24"/>
        <v>33.03</v>
      </c>
      <c r="J196" s="49" t="s">
        <v>562</v>
      </c>
      <c r="K196" s="50" t="str">
        <f t="shared" si="17"/>
        <v/>
      </c>
      <c r="M196" s="146"/>
    </row>
    <row r="197" spans="1:13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102</v>
      </c>
      <c r="I197" s="55">
        <f t="shared" si="24"/>
        <v>373.32</v>
      </c>
      <c r="J197" s="49" t="s">
        <v>562</v>
      </c>
      <c r="K197" s="50" t="str">
        <f t="shared" si="17"/>
        <v/>
      </c>
      <c r="M197" s="146"/>
    </row>
    <row r="198" spans="1:13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242</v>
      </c>
      <c r="I198" s="55">
        <f t="shared" si="24"/>
        <v>885.72</v>
      </c>
      <c r="J198" s="49" t="s">
        <v>562</v>
      </c>
      <c r="K198" s="50" t="str">
        <f t="shared" si="17"/>
        <v/>
      </c>
      <c r="M198" s="146"/>
    </row>
    <row r="199" spans="1:13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192</v>
      </c>
      <c r="I199" s="55">
        <f t="shared" si="24"/>
        <v>702.72</v>
      </c>
      <c r="J199" s="49" t="s">
        <v>562</v>
      </c>
      <c r="K199" s="50" t="str">
        <f t="shared" si="17"/>
        <v/>
      </c>
      <c r="M199" s="146"/>
    </row>
    <row r="200" spans="1:13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646</v>
      </c>
      <c r="I200" s="55">
        <f t="shared" si="24"/>
        <v>2357.9</v>
      </c>
      <c r="J200" s="49" t="s">
        <v>562</v>
      </c>
      <c r="K200" s="50" t="str">
        <f t="shared" si="17"/>
        <v/>
      </c>
      <c r="M200" s="146"/>
    </row>
    <row r="201" spans="1:13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357</v>
      </c>
      <c r="I201" s="55">
        <f t="shared" si="24"/>
        <v>1306.6200000000001</v>
      </c>
      <c r="J201" s="49" t="s">
        <v>562</v>
      </c>
      <c r="K201" s="50" t="str">
        <f t="shared" si="17"/>
        <v/>
      </c>
      <c r="M201" s="146"/>
    </row>
    <row r="202" spans="1:13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573</v>
      </c>
      <c r="I202" s="55">
        <f t="shared" si="24"/>
        <v>2085.7200000000003</v>
      </c>
      <c r="J202" s="49" t="s">
        <v>562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M202" s="146"/>
    </row>
    <row r="203" spans="1:13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321</v>
      </c>
      <c r="I203" s="55">
        <f t="shared" si="24"/>
        <v>1544.0099999999998</v>
      </c>
      <c r="J203" s="49" t="s">
        <v>562</v>
      </c>
      <c r="K203" s="50" t="str">
        <f t="shared" si="26"/>
        <v/>
      </c>
      <c r="M203" s="146"/>
    </row>
    <row r="204" spans="1:13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392</v>
      </c>
      <c r="I204" s="55">
        <f t="shared" si="24"/>
        <v>1885.5199999999998</v>
      </c>
      <c r="J204" s="49" t="s">
        <v>562</v>
      </c>
      <c r="K204" s="50" t="str">
        <f t="shared" si="26"/>
        <v/>
      </c>
      <c r="M204" s="146"/>
    </row>
    <row r="205" spans="1:13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0.5</v>
      </c>
      <c r="I205" s="55">
        <f t="shared" si="24"/>
        <v>3.4849999999999999</v>
      </c>
      <c r="J205" s="49" t="s">
        <v>562</v>
      </c>
      <c r="K205" s="50" t="str">
        <f t="shared" si="26"/>
        <v/>
      </c>
      <c r="M205" s="146"/>
    </row>
    <row r="206" spans="1:13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0.5</v>
      </c>
      <c r="I206" s="55">
        <f t="shared" si="24"/>
        <v>2.9649999999999999</v>
      </c>
      <c r="J206" s="49" t="s">
        <v>562</v>
      </c>
      <c r="K206" s="50" t="str">
        <f t="shared" si="26"/>
        <v/>
      </c>
      <c r="M206" s="146"/>
    </row>
    <row r="207" spans="1:13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3</v>
      </c>
      <c r="I207" s="55">
        <f t="shared" si="24"/>
        <v>17.79</v>
      </c>
      <c r="J207" s="49" t="s">
        <v>562</v>
      </c>
      <c r="K207" s="50" t="str">
        <f t="shared" si="26"/>
        <v/>
      </c>
      <c r="M207" s="146"/>
    </row>
    <row r="208" spans="1:13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0.5</v>
      </c>
      <c r="I208" s="55">
        <f t="shared" si="24"/>
        <v>2.9649999999999999</v>
      </c>
      <c r="J208" s="49" t="s">
        <v>562</v>
      </c>
      <c r="K208" s="50" t="str">
        <f t="shared" si="26"/>
        <v/>
      </c>
      <c r="M208" s="146"/>
    </row>
    <row r="209" spans="1:13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0.5</v>
      </c>
      <c r="I209" s="55">
        <f t="shared" si="24"/>
        <v>2.9649999999999999</v>
      </c>
      <c r="J209" s="49" t="s">
        <v>562</v>
      </c>
      <c r="K209" s="50" t="str">
        <f t="shared" si="26"/>
        <v/>
      </c>
      <c r="M209" s="146"/>
    </row>
    <row r="210" spans="1:13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0.5</v>
      </c>
      <c r="I210" s="55">
        <f t="shared" si="24"/>
        <v>2.9649999999999999</v>
      </c>
      <c r="J210" s="49" t="s">
        <v>562</v>
      </c>
      <c r="K210" s="50" t="str">
        <f t="shared" si="26"/>
        <v/>
      </c>
      <c r="M210" s="146"/>
    </row>
    <row r="211" spans="1:13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3</v>
      </c>
      <c r="I211" s="55">
        <f t="shared" si="24"/>
        <v>17.82</v>
      </c>
      <c r="J211" s="49" t="s">
        <v>562</v>
      </c>
      <c r="K211" s="50" t="str">
        <f t="shared" si="26"/>
        <v/>
      </c>
      <c r="M211" s="146"/>
    </row>
    <row r="212" spans="1:13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0.5</v>
      </c>
      <c r="I212" s="55">
        <f t="shared" si="24"/>
        <v>2.97</v>
      </c>
      <c r="J212" s="49" t="s">
        <v>562</v>
      </c>
      <c r="K212" s="50" t="str">
        <f t="shared" si="26"/>
        <v/>
      </c>
      <c r="M212" s="146"/>
    </row>
    <row r="213" spans="1:13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0.5</v>
      </c>
      <c r="I213" s="55">
        <f t="shared" si="24"/>
        <v>2.96</v>
      </c>
      <c r="J213" s="49" t="s">
        <v>562</v>
      </c>
      <c r="K213" s="50" t="str">
        <f t="shared" si="26"/>
        <v/>
      </c>
      <c r="M213" s="146"/>
    </row>
    <row r="214" spans="1:13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0.5</v>
      </c>
      <c r="I214" s="55">
        <f t="shared" si="24"/>
        <v>2.97</v>
      </c>
      <c r="J214" s="49" t="s">
        <v>562</v>
      </c>
      <c r="K214" s="50" t="str">
        <f t="shared" si="26"/>
        <v/>
      </c>
      <c r="M214" s="146"/>
    </row>
    <row r="215" spans="1:13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214</v>
      </c>
      <c r="I215" s="55">
        <f t="shared" si="24"/>
        <v>1643.52</v>
      </c>
      <c r="J215" s="49" t="s">
        <v>562</v>
      </c>
      <c r="K215" s="50" t="str">
        <f t="shared" si="26"/>
        <v/>
      </c>
      <c r="M215" s="146"/>
    </row>
    <row r="216" spans="1:13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0.5</v>
      </c>
      <c r="I216" s="55">
        <f t="shared" si="24"/>
        <v>3.8450000000000002</v>
      </c>
      <c r="J216" s="49" t="s">
        <v>562</v>
      </c>
      <c r="K216" s="50" t="str">
        <f t="shared" si="26"/>
        <v/>
      </c>
      <c r="M216" s="146"/>
    </row>
    <row r="217" spans="1:13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872</v>
      </c>
      <c r="I217" s="55">
        <f t="shared" si="24"/>
        <v>6540</v>
      </c>
      <c r="J217" s="49" t="s">
        <v>562</v>
      </c>
      <c r="K217" s="50" t="str">
        <f t="shared" si="26"/>
        <v/>
      </c>
      <c r="M217" s="146"/>
    </row>
    <row r="218" spans="1:13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6</v>
      </c>
      <c r="I218" s="55">
        <f t="shared" si="24"/>
        <v>62.64</v>
      </c>
      <c r="J218" s="49" t="s">
        <v>562</v>
      </c>
      <c r="K218" s="50" t="str">
        <f t="shared" si="26"/>
        <v/>
      </c>
      <c r="M218" s="146"/>
    </row>
    <row r="219" spans="1:13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3</v>
      </c>
      <c r="I219" s="55">
        <f t="shared" si="24"/>
        <v>31.5</v>
      </c>
      <c r="J219" s="49" t="s">
        <v>562</v>
      </c>
      <c r="K219" s="50" t="str">
        <f t="shared" si="26"/>
        <v/>
      </c>
      <c r="M219" s="146"/>
    </row>
    <row r="220" spans="1:13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0.5</v>
      </c>
      <c r="I220" s="55">
        <f t="shared" si="24"/>
        <v>5.2249999999999996</v>
      </c>
      <c r="J220" s="49" t="s">
        <v>562</v>
      </c>
      <c r="K220" s="50" t="str">
        <f t="shared" si="26"/>
        <v/>
      </c>
      <c r="M220" s="146"/>
    </row>
    <row r="221" spans="1:13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0.5</v>
      </c>
      <c r="I221" s="55">
        <f t="shared" si="24"/>
        <v>5.25</v>
      </c>
      <c r="J221" s="49" t="s">
        <v>562</v>
      </c>
      <c r="K221" s="50" t="str">
        <f t="shared" si="26"/>
        <v/>
      </c>
      <c r="M221" s="146"/>
    </row>
    <row r="222" spans="1:13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0.5</v>
      </c>
      <c r="I222" s="55">
        <f t="shared" si="24"/>
        <v>5.2350000000000003</v>
      </c>
      <c r="J222" s="49" t="s">
        <v>562</v>
      </c>
      <c r="K222" s="50" t="str">
        <f t="shared" si="26"/>
        <v/>
      </c>
      <c r="M222" s="146"/>
    </row>
    <row r="223" spans="1:13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0.5</v>
      </c>
      <c r="I223" s="55">
        <f t="shared" si="24"/>
        <v>5.25</v>
      </c>
      <c r="J223" s="49" t="s">
        <v>562</v>
      </c>
      <c r="K223" s="50" t="str">
        <f t="shared" si="26"/>
        <v/>
      </c>
      <c r="M223" s="146"/>
    </row>
    <row r="224" spans="1:13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0.5</v>
      </c>
      <c r="I224" s="55">
        <f t="shared" si="24"/>
        <v>5.25</v>
      </c>
      <c r="J224" s="49" t="s">
        <v>562</v>
      </c>
      <c r="K224" s="50" t="str">
        <f t="shared" si="26"/>
        <v/>
      </c>
      <c r="M224" s="146"/>
    </row>
    <row r="225" spans="1:13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0.5</v>
      </c>
      <c r="I225" s="55">
        <f t="shared" si="24"/>
        <v>5.23</v>
      </c>
      <c r="J225" s="49" t="s">
        <v>562</v>
      </c>
      <c r="K225" s="50" t="str">
        <f t="shared" si="26"/>
        <v/>
      </c>
      <c r="M225" s="146"/>
    </row>
    <row r="226" spans="1:13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75</v>
      </c>
      <c r="I226" s="55">
        <f t="shared" ref="I226:I247" si="27">H226*F226</f>
        <v>919.5</v>
      </c>
      <c r="J226" s="49" t="s">
        <v>562</v>
      </c>
      <c r="K226" s="50" t="str">
        <f t="shared" si="26"/>
        <v/>
      </c>
      <c r="M226" s="146"/>
    </row>
    <row r="227" spans="1:13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0.5</v>
      </c>
      <c r="I227" s="55">
        <f t="shared" si="27"/>
        <v>6.13</v>
      </c>
      <c r="J227" s="49" t="s">
        <v>562</v>
      </c>
      <c r="K227" s="50" t="str">
        <f t="shared" si="26"/>
        <v/>
      </c>
      <c r="M227" s="146"/>
    </row>
    <row r="228" spans="1:13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567</v>
      </c>
      <c r="I228" s="55">
        <f t="shared" si="27"/>
        <v>7314.3</v>
      </c>
      <c r="J228" s="49" t="s">
        <v>562</v>
      </c>
      <c r="K228" s="50" t="str">
        <f t="shared" si="26"/>
        <v/>
      </c>
      <c r="M228" s="146"/>
    </row>
    <row r="229" spans="1:13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0.5</v>
      </c>
      <c r="I229" s="55">
        <f t="shared" si="27"/>
        <v>8.7650000000000006</v>
      </c>
      <c r="J229" s="49" t="s">
        <v>562</v>
      </c>
      <c r="K229" s="50" t="str">
        <f t="shared" si="26"/>
        <v/>
      </c>
      <c r="M229" s="146"/>
    </row>
    <row r="230" spans="1:13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0.5</v>
      </c>
      <c r="I230" s="55">
        <f t="shared" si="27"/>
        <v>8.7650000000000006</v>
      </c>
      <c r="J230" s="49" t="s">
        <v>562</v>
      </c>
      <c r="K230" s="50" t="str">
        <f t="shared" si="26"/>
        <v/>
      </c>
      <c r="M230" s="146"/>
    </row>
    <row r="231" spans="1:13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0.5</v>
      </c>
      <c r="I231" s="55">
        <f t="shared" si="27"/>
        <v>8.7650000000000006</v>
      </c>
      <c r="J231" s="49" t="s">
        <v>562</v>
      </c>
      <c r="K231" s="50" t="str">
        <f t="shared" si="26"/>
        <v/>
      </c>
      <c r="M231" s="146"/>
    </row>
    <row r="232" spans="1:13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0.5</v>
      </c>
      <c r="I232" s="55">
        <f t="shared" si="27"/>
        <v>8.7650000000000006</v>
      </c>
      <c r="J232" s="49" t="s">
        <v>562</v>
      </c>
      <c r="K232" s="50" t="str">
        <f t="shared" si="26"/>
        <v/>
      </c>
      <c r="M232" s="146"/>
    </row>
    <row r="233" spans="1:13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0.5</v>
      </c>
      <c r="I233" s="55">
        <f t="shared" si="27"/>
        <v>8.7650000000000006</v>
      </c>
      <c r="J233" s="49" t="s">
        <v>562</v>
      </c>
      <c r="K233" s="50" t="str">
        <f t="shared" si="26"/>
        <v/>
      </c>
      <c r="M233" s="146"/>
    </row>
    <row r="234" spans="1:13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0.5</v>
      </c>
      <c r="I234" s="55">
        <f t="shared" si="27"/>
        <v>8.7650000000000006</v>
      </c>
      <c r="J234" s="49" t="s">
        <v>562</v>
      </c>
      <c r="K234" s="50" t="str">
        <f t="shared" si="26"/>
        <v/>
      </c>
      <c r="M234" s="146"/>
    </row>
    <row r="235" spans="1:13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0.5</v>
      </c>
      <c r="I235" s="55">
        <f t="shared" si="27"/>
        <v>8.7650000000000006</v>
      </c>
      <c r="J235" s="49" t="s">
        <v>562</v>
      </c>
      <c r="K235" s="50" t="str">
        <f t="shared" si="26"/>
        <v/>
      </c>
      <c r="M235" s="146"/>
    </row>
    <row r="236" spans="1:13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0.5</v>
      </c>
      <c r="I236" s="55">
        <f t="shared" si="27"/>
        <v>8.7650000000000006</v>
      </c>
      <c r="J236" s="49" t="s">
        <v>562</v>
      </c>
      <c r="K236" s="50" t="str">
        <f t="shared" si="26"/>
        <v/>
      </c>
      <c r="M236" s="146"/>
    </row>
    <row r="237" spans="1:13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0.5</v>
      </c>
      <c r="I237" s="55">
        <f t="shared" si="27"/>
        <v>11.57</v>
      </c>
      <c r="J237" s="49" t="s">
        <v>562</v>
      </c>
      <c r="K237" s="50" t="str">
        <f t="shared" si="26"/>
        <v/>
      </c>
      <c r="M237" s="146"/>
    </row>
    <row r="238" spans="1:13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57</v>
      </c>
      <c r="I238" s="55">
        <f t="shared" si="27"/>
        <v>1317.8400000000001</v>
      </c>
      <c r="J238" s="49" t="s">
        <v>562</v>
      </c>
      <c r="K238" s="50" t="str">
        <f t="shared" si="26"/>
        <v/>
      </c>
      <c r="M238" s="146"/>
    </row>
    <row r="239" spans="1:13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0.5</v>
      </c>
      <c r="I239" s="55">
        <f t="shared" si="27"/>
        <v>43.23</v>
      </c>
      <c r="J239" s="49" t="s">
        <v>562</v>
      </c>
      <c r="K239" s="50" t="str">
        <f t="shared" si="26"/>
        <v/>
      </c>
      <c r="M239" s="146"/>
    </row>
    <row r="240" spans="1:13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0.5</v>
      </c>
      <c r="I240" s="55">
        <f t="shared" si="27"/>
        <v>43.17</v>
      </c>
      <c r="J240" s="49" t="s">
        <v>562</v>
      </c>
      <c r="K240" s="50" t="str">
        <f t="shared" si="26"/>
        <v/>
      </c>
      <c r="M240" s="146"/>
    </row>
    <row r="241" spans="1:13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3</v>
      </c>
      <c r="I241" s="55">
        <f t="shared" si="27"/>
        <v>267.39</v>
      </c>
      <c r="J241" s="49" t="s">
        <v>562</v>
      </c>
      <c r="K241" s="50" t="str">
        <f t="shared" si="26"/>
        <v/>
      </c>
      <c r="M241" s="146"/>
    </row>
    <row r="242" spans="1:13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0.5</v>
      </c>
      <c r="I242" s="55">
        <f t="shared" si="27"/>
        <v>44.564999999999998</v>
      </c>
      <c r="J242" s="49" t="s">
        <v>562</v>
      </c>
      <c r="K242" s="50" t="str">
        <f t="shared" si="26"/>
        <v/>
      </c>
      <c r="M242" s="146"/>
    </row>
    <row r="243" spans="1:13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0.5</v>
      </c>
      <c r="I243" s="55">
        <f t="shared" si="27"/>
        <v>57.795000000000002</v>
      </c>
      <c r="J243" s="49" t="s">
        <v>562</v>
      </c>
      <c r="K243" s="50" t="str">
        <f t="shared" si="26"/>
        <v/>
      </c>
      <c r="M243" s="146"/>
    </row>
    <row r="244" spans="1:13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0.5</v>
      </c>
      <c r="I244" s="55">
        <f t="shared" si="27"/>
        <v>62.07</v>
      </c>
      <c r="J244" s="49" t="s">
        <v>562</v>
      </c>
      <c r="K244" s="50" t="str">
        <f t="shared" si="26"/>
        <v/>
      </c>
      <c r="M244" s="146"/>
    </row>
    <row r="245" spans="1:13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0.5</v>
      </c>
      <c r="I245" s="55">
        <f t="shared" si="27"/>
        <v>13.44</v>
      </c>
      <c r="J245" s="49" t="s">
        <v>562</v>
      </c>
      <c r="K245" s="50" t="str">
        <f t="shared" si="26"/>
        <v/>
      </c>
      <c r="M245" s="146"/>
    </row>
    <row r="246" spans="1:13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12</v>
      </c>
      <c r="I246" s="55">
        <f t="shared" si="27"/>
        <v>322.56</v>
      </c>
      <c r="J246" s="49" t="s">
        <v>562</v>
      </c>
      <c r="K246" s="50" t="str">
        <f t="shared" si="26"/>
        <v/>
      </c>
      <c r="M246" s="146"/>
    </row>
    <row r="247" spans="1:13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3</v>
      </c>
      <c r="I247" s="55">
        <f t="shared" si="27"/>
        <v>88.38</v>
      </c>
      <c r="J247" s="49" t="s">
        <v>562</v>
      </c>
      <c r="K247" s="50" t="str">
        <f t="shared" si="26"/>
        <v/>
      </c>
      <c r="M247" s="146"/>
    </row>
    <row r="248" spans="1:13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M248" s="146"/>
    </row>
    <row r="249" spans="1:13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0.5</v>
      </c>
      <c r="I249" s="55">
        <f t="shared" ref="I249:I258" si="28">H249*F249</f>
        <v>42.844999999999999</v>
      </c>
      <c r="J249" s="49" t="s">
        <v>562</v>
      </c>
      <c r="K249" s="50" t="str">
        <f t="shared" si="26"/>
        <v/>
      </c>
      <c r="M249" s="146"/>
    </row>
    <row r="250" spans="1:13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0.5</v>
      </c>
      <c r="I250" s="55">
        <f t="shared" si="28"/>
        <v>42.844999999999999</v>
      </c>
      <c r="J250" s="49" t="s">
        <v>562</v>
      </c>
      <c r="K250" s="50" t="str">
        <f t="shared" si="26"/>
        <v/>
      </c>
      <c r="M250" s="146"/>
    </row>
    <row r="251" spans="1:13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0.5</v>
      </c>
      <c r="I251" s="55">
        <f t="shared" si="28"/>
        <v>42.844999999999999</v>
      </c>
      <c r="J251" s="49" t="s">
        <v>562</v>
      </c>
      <c r="K251" s="50" t="str">
        <f t="shared" si="26"/>
        <v/>
      </c>
      <c r="M251" s="146"/>
    </row>
    <row r="252" spans="1:13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0.5</v>
      </c>
      <c r="I252" s="55">
        <f t="shared" si="28"/>
        <v>42.935000000000002</v>
      </c>
      <c r="J252" s="49" t="s">
        <v>562</v>
      </c>
      <c r="K252" s="50" t="str">
        <f t="shared" si="26"/>
        <v/>
      </c>
      <c r="M252" s="146"/>
    </row>
    <row r="253" spans="1:13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0.5</v>
      </c>
      <c r="I253" s="55">
        <f t="shared" si="28"/>
        <v>42.935000000000002</v>
      </c>
      <c r="J253" s="49" t="s">
        <v>562</v>
      </c>
      <c r="K253" s="50" t="str">
        <f t="shared" si="26"/>
        <v/>
      </c>
      <c r="M253" s="146"/>
    </row>
    <row r="254" spans="1:13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0.5</v>
      </c>
      <c r="I254" s="55">
        <f t="shared" si="28"/>
        <v>42.12</v>
      </c>
      <c r="J254" s="49" t="s">
        <v>562</v>
      </c>
      <c r="K254" s="50" t="str">
        <f t="shared" si="26"/>
        <v/>
      </c>
      <c r="M254" s="146"/>
    </row>
    <row r="255" spans="1:13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0.5</v>
      </c>
      <c r="I255" s="55">
        <f t="shared" si="28"/>
        <v>42.12</v>
      </c>
      <c r="J255" s="49" t="s">
        <v>562</v>
      </c>
      <c r="K255" s="50" t="str">
        <f t="shared" si="26"/>
        <v/>
      </c>
      <c r="M255" s="146"/>
    </row>
    <row r="256" spans="1:13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0.5</v>
      </c>
      <c r="I256" s="55">
        <f t="shared" si="28"/>
        <v>43.77</v>
      </c>
      <c r="J256" s="49" t="s">
        <v>562</v>
      </c>
      <c r="K256" s="50" t="str">
        <f t="shared" si="26"/>
        <v/>
      </c>
      <c r="M256" s="146"/>
    </row>
    <row r="257" spans="1:13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0.5</v>
      </c>
      <c r="I257" s="55">
        <f t="shared" si="28"/>
        <v>58.994999999999997</v>
      </c>
      <c r="J257" s="49" t="s">
        <v>562</v>
      </c>
      <c r="K257" s="50" t="str">
        <f t="shared" si="26"/>
        <v/>
      </c>
      <c r="M257" s="146"/>
    </row>
    <row r="258" spans="1:13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0.5</v>
      </c>
      <c r="I258" s="55">
        <f t="shared" si="28"/>
        <v>63.024999999999999</v>
      </c>
      <c r="J258" s="49" t="s">
        <v>562</v>
      </c>
      <c r="K258" s="50" t="str">
        <f t="shared" si="26"/>
        <v/>
      </c>
      <c r="M258" s="146"/>
    </row>
    <row r="259" spans="1:13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M259" s="146"/>
    </row>
    <row r="260" spans="1:13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18</v>
      </c>
      <c r="I260" s="77">
        <f t="shared" ref="I260:I285" si="30">H260*F260</f>
        <v>1099.6200000000001</v>
      </c>
      <c r="J260" s="112" t="s">
        <v>562</v>
      </c>
      <c r="K260" s="50" t="str">
        <f t="shared" si="26"/>
        <v/>
      </c>
      <c r="M260" s="146"/>
    </row>
    <row r="261" spans="1:13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24</v>
      </c>
      <c r="I261" s="55">
        <f t="shared" si="30"/>
        <v>1464.24</v>
      </c>
      <c r="J261" s="49" t="s">
        <v>562</v>
      </c>
      <c r="K261" s="50" t="str">
        <f t="shared" si="26"/>
        <v/>
      </c>
      <c r="M261" s="146"/>
    </row>
    <row r="262" spans="1:13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42</v>
      </c>
      <c r="I262" s="55">
        <f t="shared" si="30"/>
        <v>2573.7600000000002</v>
      </c>
      <c r="J262" s="49" t="s">
        <v>562</v>
      </c>
      <c r="K262" s="50" t="str">
        <f t="shared" si="26"/>
        <v/>
      </c>
      <c r="M262" s="146"/>
    </row>
    <row r="263" spans="1:13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30</v>
      </c>
      <c r="I263" s="55">
        <f t="shared" si="30"/>
        <v>1839.3000000000002</v>
      </c>
      <c r="J263" s="49" t="s">
        <v>562</v>
      </c>
      <c r="K263" s="50" t="str">
        <f t="shared" si="26"/>
        <v/>
      </c>
      <c r="M263" s="146"/>
    </row>
    <row r="264" spans="1:13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0.5</v>
      </c>
      <c r="I264" s="55">
        <f t="shared" si="30"/>
        <v>31.53</v>
      </c>
      <c r="J264" s="49" t="s">
        <v>562</v>
      </c>
      <c r="K264" s="50" t="str">
        <f t="shared" si="26"/>
        <v/>
      </c>
      <c r="M264" s="146"/>
    </row>
    <row r="265" spans="1:13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66</v>
      </c>
      <c r="I265" s="55">
        <f t="shared" si="30"/>
        <v>4270.8599999999997</v>
      </c>
      <c r="J265" s="49" t="s">
        <v>562</v>
      </c>
      <c r="K265" s="50" t="str">
        <f t="shared" si="26"/>
        <v/>
      </c>
      <c r="M265" s="146"/>
    </row>
    <row r="266" spans="1:13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3</v>
      </c>
      <c r="I266" s="55">
        <f t="shared" si="30"/>
        <v>211.92000000000002</v>
      </c>
      <c r="J266" s="49" t="s">
        <v>562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M266" s="146"/>
    </row>
    <row r="267" spans="1:13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33</v>
      </c>
      <c r="I267" s="55">
        <f t="shared" si="30"/>
        <v>2592.15</v>
      </c>
      <c r="J267" s="49" t="s">
        <v>562</v>
      </c>
      <c r="K267" s="50" t="str">
        <f t="shared" si="32"/>
        <v/>
      </c>
      <c r="M267" s="146"/>
    </row>
    <row r="268" spans="1:13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0.5</v>
      </c>
      <c r="I268" s="55">
        <f t="shared" si="30"/>
        <v>41.055</v>
      </c>
      <c r="J268" s="49" t="s">
        <v>562</v>
      </c>
      <c r="K268" s="50" t="str">
        <f t="shared" si="32"/>
        <v/>
      </c>
      <c r="M268" s="146"/>
    </row>
    <row r="269" spans="1:13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9</v>
      </c>
      <c r="I269" s="55">
        <f t="shared" si="30"/>
        <v>862.47</v>
      </c>
      <c r="J269" s="49" t="s">
        <v>562</v>
      </c>
      <c r="K269" s="50" t="str">
        <f t="shared" si="32"/>
        <v/>
      </c>
      <c r="M269" s="146"/>
    </row>
    <row r="270" spans="1:13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0.5</v>
      </c>
      <c r="I270" s="55">
        <f t="shared" si="30"/>
        <v>51.95</v>
      </c>
      <c r="J270" s="49" t="s">
        <v>562</v>
      </c>
      <c r="K270" s="50" t="str">
        <f t="shared" si="32"/>
        <v/>
      </c>
      <c r="M270" s="146"/>
    </row>
    <row r="271" spans="1:13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0.5</v>
      </c>
      <c r="I271" s="55">
        <f t="shared" si="30"/>
        <v>9.6999999999999993</v>
      </c>
      <c r="J271" s="49" t="s">
        <v>562</v>
      </c>
      <c r="K271" s="50" t="str">
        <f t="shared" si="32"/>
        <v/>
      </c>
      <c r="M271" s="146"/>
    </row>
    <row r="272" spans="1:13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0.5</v>
      </c>
      <c r="I272" s="55">
        <f t="shared" si="30"/>
        <v>9.6999999999999993</v>
      </c>
      <c r="J272" s="49" t="s">
        <v>562</v>
      </c>
      <c r="K272" s="50" t="str">
        <f t="shared" si="32"/>
        <v/>
      </c>
      <c r="M272" s="146"/>
    </row>
    <row r="273" spans="1:13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0.5</v>
      </c>
      <c r="I273" s="55">
        <f t="shared" si="30"/>
        <v>9.6999999999999993</v>
      </c>
      <c r="J273" s="49" t="s">
        <v>562</v>
      </c>
      <c r="K273" s="50" t="str">
        <f t="shared" si="32"/>
        <v/>
      </c>
      <c r="M273" s="146"/>
    </row>
    <row r="274" spans="1:13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0.5</v>
      </c>
      <c r="I274" s="55">
        <f t="shared" si="30"/>
        <v>9.7149999999999999</v>
      </c>
      <c r="J274" s="49" t="s">
        <v>562</v>
      </c>
      <c r="K274" s="50" t="str">
        <f t="shared" si="32"/>
        <v/>
      </c>
      <c r="M274" s="146"/>
    </row>
    <row r="275" spans="1:13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0.5</v>
      </c>
      <c r="I275" s="55">
        <f t="shared" si="30"/>
        <v>9.7149999999999999</v>
      </c>
      <c r="J275" s="49" t="s">
        <v>562</v>
      </c>
      <c r="K275" s="50" t="str">
        <f t="shared" si="32"/>
        <v/>
      </c>
      <c r="M275" s="146"/>
    </row>
    <row r="276" spans="1:13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0.5</v>
      </c>
      <c r="I276" s="55">
        <f t="shared" si="30"/>
        <v>9.7349999999999994</v>
      </c>
      <c r="J276" s="49" t="s">
        <v>562</v>
      </c>
      <c r="K276" s="50" t="str">
        <f t="shared" si="32"/>
        <v/>
      </c>
      <c r="M276" s="146"/>
    </row>
    <row r="277" spans="1:13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0.5</v>
      </c>
      <c r="I277" s="55">
        <f t="shared" si="30"/>
        <v>9.7349999999999994</v>
      </c>
      <c r="J277" s="49" t="s">
        <v>562</v>
      </c>
      <c r="K277" s="50" t="str">
        <f t="shared" si="32"/>
        <v/>
      </c>
      <c r="M277" s="146"/>
    </row>
    <row r="278" spans="1:13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0.5</v>
      </c>
      <c r="I278" s="55">
        <f t="shared" si="30"/>
        <v>9.7349999999999994</v>
      </c>
      <c r="J278" s="49" t="s">
        <v>562</v>
      </c>
      <c r="K278" s="50" t="str">
        <f t="shared" si="32"/>
        <v/>
      </c>
      <c r="M278" s="146"/>
    </row>
    <row r="279" spans="1:13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0.5</v>
      </c>
      <c r="I279" s="55">
        <f t="shared" si="30"/>
        <v>15.71</v>
      </c>
      <c r="J279" s="49" t="s">
        <v>562</v>
      </c>
      <c r="K279" s="50" t="str">
        <f t="shared" si="32"/>
        <v/>
      </c>
      <c r="M279" s="146"/>
    </row>
    <row r="280" spans="1:13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0.5</v>
      </c>
      <c r="I280" s="55">
        <f t="shared" si="30"/>
        <v>15.685</v>
      </c>
      <c r="J280" s="49" t="s">
        <v>562</v>
      </c>
      <c r="K280" s="50" t="str">
        <f t="shared" si="32"/>
        <v/>
      </c>
      <c r="M280" s="146"/>
    </row>
    <row r="281" spans="1:13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0.5</v>
      </c>
      <c r="I281" s="55">
        <f t="shared" si="30"/>
        <v>15.685</v>
      </c>
      <c r="J281" s="49" t="s">
        <v>562</v>
      </c>
      <c r="K281" s="50" t="str">
        <f t="shared" si="32"/>
        <v/>
      </c>
      <c r="M281" s="146"/>
    </row>
    <row r="282" spans="1:13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0.5</v>
      </c>
      <c r="I282" s="55">
        <f t="shared" si="30"/>
        <v>24.155000000000001</v>
      </c>
      <c r="J282" s="49" t="s">
        <v>562</v>
      </c>
      <c r="K282" s="50" t="str">
        <f t="shared" si="32"/>
        <v/>
      </c>
      <c r="M282" s="146"/>
    </row>
    <row r="283" spans="1:13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0.5</v>
      </c>
      <c r="I283" s="55">
        <f t="shared" si="30"/>
        <v>24.105</v>
      </c>
      <c r="J283" s="49" t="s">
        <v>562</v>
      </c>
      <c r="K283" s="50" t="str">
        <f t="shared" si="32"/>
        <v/>
      </c>
      <c r="M283" s="146"/>
    </row>
    <row r="284" spans="1:13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0.5</v>
      </c>
      <c r="I284" s="55">
        <f t="shared" si="30"/>
        <v>36.854999999999997</v>
      </c>
      <c r="J284" s="49" t="s">
        <v>562</v>
      </c>
      <c r="K284" s="50" t="str">
        <f t="shared" si="32"/>
        <v/>
      </c>
      <c r="M284" s="146"/>
    </row>
    <row r="285" spans="1:13" s="51" customFormat="1" ht="29.45" customHeight="1" thickBot="1" x14ac:dyDescent="0.3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0.5</v>
      </c>
      <c r="I285" s="55">
        <f t="shared" si="30"/>
        <v>12.98</v>
      </c>
      <c r="J285" s="49" t="s">
        <v>562</v>
      </c>
      <c r="K285" s="50" t="str">
        <f t="shared" si="32"/>
        <v/>
      </c>
      <c r="M285" s="146"/>
    </row>
    <row r="286" spans="1:13" s="51" customFormat="1" ht="29.45" customHeight="1" thickBot="1" x14ac:dyDescent="0.3">
      <c r="A286" s="26">
        <v>261</v>
      </c>
      <c r="B286" s="138" t="s">
        <v>422</v>
      </c>
      <c r="C286" s="138" t="s">
        <v>636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10</v>
      </c>
      <c r="I286" s="55">
        <f>H286*F286</f>
        <v>71.5</v>
      </c>
      <c r="J286" s="49" t="s">
        <v>562</v>
      </c>
      <c r="K286" s="50" t="str">
        <f t="shared" si="32"/>
        <v/>
      </c>
      <c r="M286" s="146"/>
    </row>
    <row r="287" spans="1:13" s="51" customFormat="1" ht="29.45" customHeight="1" thickBot="1" x14ac:dyDescent="0.3">
      <c r="A287" s="26">
        <v>262</v>
      </c>
      <c r="B287" s="138" t="s">
        <v>422</v>
      </c>
      <c r="C287" s="138" t="s">
        <v>636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10</v>
      </c>
      <c r="I287" s="55">
        <f t="shared" ref="I287:I292" si="33">H287*F287</f>
        <v>71.399999999999991</v>
      </c>
      <c r="J287" s="49" t="s">
        <v>562</v>
      </c>
      <c r="K287" s="50" t="str">
        <f t="shared" si="32"/>
        <v/>
      </c>
      <c r="M287" s="146"/>
    </row>
    <row r="288" spans="1:13" s="51" customFormat="1" ht="29.45" customHeight="1" thickBot="1" x14ac:dyDescent="0.3">
      <c r="A288" s="26">
        <v>263</v>
      </c>
      <c r="B288" s="138" t="s">
        <v>422</v>
      </c>
      <c r="C288" s="138" t="s">
        <v>636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10</v>
      </c>
      <c r="I288" s="55">
        <f t="shared" si="33"/>
        <v>71.399999999999991</v>
      </c>
      <c r="J288" s="49" t="s">
        <v>562</v>
      </c>
      <c r="K288" s="50" t="str">
        <f t="shared" si="32"/>
        <v/>
      </c>
      <c r="M288" s="146"/>
    </row>
    <row r="289" spans="1:13" s="51" customFormat="1" ht="29.45" customHeight="1" thickBot="1" x14ac:dyDescent="0.3">
      <c r="A289" s="26">
        <v>264</v>
      </c>
      <c r="B289" s="138" t="s">
        <v>422</v>
      </c>
      <c r="C289" s="138" t="s">
        <v>636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10</v>
      </c>
      <c r="I289" s="55">
        <f t="shared" si="33"/>
        <v>85.7</v>
      </c>
      <c r="J289" s="49" t="s">
        <v>562</v>
      </c>
      <c r="K289" s="50"/>
      <c r="M289" s="146"/>
    </row>
    <row r="290" spans="1:13" s="51" customFormat="1" ht="29.45" customHeight="1" thickBot="1" x14ac:dyDescent="0.3">
      <c r="A290" s="26">
        <v>265</v>
      </c>
      <c r="B290" s="138" t="s">
        <v>422</v>
      </c>
      <c r="C290" s="138" t="s">
        <v>636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12</v>
      </c>
      <c r="I290" s="55">
        <f t="shared" si="33"/>
        <v>102.84</v>
      </c>
      <c r="J290" s="49" t="s">
        <v>562</v>
      </c>
      <c r="K290" s="50" t="str">
        <f t="shared" si="32"/>
        <v/>
      </c>
      <c r="M290" s="146"/>
    </row>
    <row r="291" spans="1:13" s="51" customFormat="1" ht="29.45" customHeight="1" thickBot="1" x14ac:dyDescent="0.3">
      <c r="A291" s="27">
        <v>266</v>
      </c>
      <c r="B291" s="138" t="s">
        <v>422</v>
      </c>
      <c r="C291" s="138" t="s">
        <v>636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12</v>
      </c>
      <c r="I291" s="55">
        <f t="shared" si="33"/>
        <v>102.84</v>
      </c>
      <c r="J291" s="49" t="s">
        <v>562</v>
      </c>
      <c r="K291" s="50" t="str">
        <f t="shared" si="32"/>
        <v/>
      </c>
      <c r="M291" s="146"/>
    </row>
    <row r="292" spans="1:13" s="51" customFormat="1" ht="33" customHeight="1" thickBot="1" x14ac:dyDescent="0.3">
      <c r="A292" s="27">
        <v>267</v>
      </c>
      <c r="B292" s="139" t="s">
        <v>422</v>
      </c>
      <c r="C292" s="139" t="s">
        <v>636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14</v>
      </c>
      <c r="I292" s="60">
        <f t="shared" si="33"/>
        <v>160.01999999999998</v>
      </c>
      <c r="J292" s="140" t="s">
        <v>562</v>
      </c>
      <c r="K292" s="50" t="str">
        <f t="shared" si="32"/>
        <v/>
      </c>
      <c r="M292" s="146"/>
    </row>
    <row r="293" spans="1:13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M293" s="146"/>
    </row>
    <row r="294" spans="1:13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f>G294</f>
        <v>62.63</v>
      </c>
      <c r="G294" s="54">
        <v>62.63</v>
      </c>
      <c r="H294" s="127">
        <v>183</v>
      </c>
      <c r="I294" s="55">
        <f>H294*F294</f>
        <v>11461.29</v>
      </c>
      <c r="J294" s="49" t="s">
        <v>562</v>
      </c>
      <c r="K294" s="50" t="str">
        <f t="shared" si="32"/>
        <v/>
      </c>
      <c r="M294" s="146"/>
    </row>
    <row r="295" spans="1:13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20</v>
      </c>
      <c r="I295" s="55">
        <f>H295*F295</f>
        <v>1038.8</v>
      </c>
      <c r="J295" s="49" t="s">
        <v>562</v>
      </c>
      <c r="K295" s="50" t="str">
        <f t="shared" si="32"/>
        <v/>
      </c>
      <c r="M295" s="146"/>
    </row>
    <row r="296" spans="1:13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M296" s="146"/>
    </row>
    <row r="297" spans="1:13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718</v>
      </c>
      <c r="I297" s="55">
        <f>H297*F297</f>
        <v>17935.64</v>
      </c>
      <c r="J297" s="49" t="s">
        <v>562</v>
      </c>
      <c r="K297" s="50" t="str">
        <f t="shared" si="32"/>
        <v/>
      </c>
      <c r="M297" s="146"/>
    </row>
    <row r="298" spans="1:13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M298" s="146"/>
    </row>
    <row r="299" spans="1:13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0.5</v>
      </c>
      <c r="I299" s="55">
        <f t="shared" ref="I299:I311" si="34">H299*F299</f>
        <v>20.875</v>
      </c>
      <c r="J299" s="49" t="s">
        <v>562</v>
      </c>
      <c r="K299" s="50" t="str">
        <f t="shared" si="32"/>
        <v/>
      </c>
      <c r="M299" s="146"/>
    </row>
    <row r="300" spans="1:13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0.5</v>
      </c>
      <c r="I300" s="55">
        <f t="shared" si="34"/>
        <v>21.745000000000001</v>
      </c>
      <c r="J300" s="49" t="s">
        <v>562</v>
      </c>
      <c r="K300" s="50" t="str">
        <f t="shared" si="32"/>
        <v/>
      </c>
      <c r="M300" s="146"/>
    </row>
    <row r="301" spans="1:13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f t="shared" si="35"/>
        <v>47.78</v>
      </c>
      <c r="G301" s="54">
        <v>47.78</v>
      </c>
      <c r="H301" s="127">
        <v>0.5</v>
      </c>
      <c r="I301" s="55">
        <f t="shared" si="34"/>
        <v>23.89</v>
      </c>
      <c r="J301" s="49" t="s">
        <v>562</v>
      </c>
      <c r="K301" s="50" t="str">
        <f t="shared" si="32"/>
        <v/>
      </c>
      <c r="M301" s="146"/>
    </row>
    <row r="302" spans="1:13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f t="shared" si="35"/>
        <v>52.43</v>
      </c>
      <c r="G302" s="54">
        <v>52.43</v>
      </c>
      <c r="H302" s="127">
        <v>0.5</v>
      </c>
      <c r="I302" s="55">
        <f t="shared" si="34"/>
        <v>26.215</v>
      </c>
      <c r="J302" s="49" t="s">
        <v>562</v>
      </c>
      <c r="K302" s="50" t="str">
        <f t="shared" si="32"/>
        <v/>
      </c>
      <c r="M302" s="146"/>
    </row>
    <row r="303" spans="1:13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0.5</v>
      </c>
      <c r="I303" s="55">
        <f t="shared" si="34"/>
        <v>29.664999999999999</v>
      </c>
      <c r="J303" s="49" t="s">
        <v>562</v>
      </c>
      <c r="K303" s="50" t="str">
        <f t="shared" si="32"/>
        <v/>
      </c>
      <c r="M303" s="146"/>
    </row>
    <row r="304" spans="1:13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0.5</v>
      </c>
      <c r="I304" s="55">
        <f t="shared" si="34"/>
        <v>46.65</v>
      </c>
      <c r="J304" s="49" t="s">
        <v>562</v>
      </c>
      <c r="K304" s="50" t="str">
        <f t="shared" si="32"/>
        <v/>
      </c>
      <c r="M304" s="146"/>
    </row>
    <row r="305" spans="1:13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562</v>
      </c>
      <c r="K305" s="50" t="str">
        <f t="shared" si="32"/>
        <v/>
      </c>
      <c r="M305" s="146"/>
    </row>
    <row r="306" spans="1:13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562</v>
      </c>
      <c r="K306" s="50" t="str">
        <f t="shared" si="32"/>
        <v/>
      </c>
      <c r="M306" s="146"/>
    </row>
    <row r="307" spans="1:13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562</v>
      </c>
      <c r="K307" s="50" t="str">
        <f t="shared" si="32"/>
        <v/>
      </c>
      <c r="M307" s="146"/>
    </row>
    <row r="308" spans="1:13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0.5</v>
      </c>
      <c r="I308" s="55">
        <f t="shared" si="34"/>
        <v>135.17500000000001</v>
      </c>
      <c r="J308" s="49" t="s">
        <v>562</v>
      </c>
      <c r="K308" s="50" t="str">
        <f t="shared" si="32"/>
        <v/>
      </c>
      <c r="M308" s="146"/>
    </row>
    <row r="309" spans="1:13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0.5</v>
      </c>
      <c r="I309" s="55">
        <f t="shared" si="34"/>
        <v>38.450000000000003</v>
      </c>
      <c r="J309" s="49" t="s">
        <v>562</v>
      </c>
      <c r="K309" s="50" t="str">
        <f t="shared" si="32"/>
        <v/>
      </c>
      <c r="M309" s="146"/>
    </row>
    <row r="310" spans="1:13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0.5</v>
      </c>
      <c r="I310" s="55">
        <f t="shared" si="34"/>
        <v>42.89</v>
      </c>
      <c r="J310" s="49" t="s">
        <v>562</v>
      </c>
      <c r="K310" s="50" t="str">
        <f t="shared" si="32"/>
        <v/>
      </c>
      <c r="M310" s="146"/>
    </row>
    <row r="311" spans="1:13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562</v>
      </c>
      <c r="K311" s="50" t="str">
        <f t="shared" si="32"/>
        <v/>
      </c>
      <c r="M311" s="146"/>
    </row>
    <row r="312" spans="1:13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M312" s="146"/>
    </row>
    <row r="313" spans="1:13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f>G313</f>
        <v>1.43</v>
      </c>
      <c r="G313" s="54">
        <v>1.43</v>
      </c>
      <c r="H313" s="127">
        <v>0.5</v>
      </c>
      <c r="I313" s="55">
        <f t="shared" ref="I313:I319" si="36">H313*F313</f>
        <v>0.71499999999999997</v>
      </c>
      <c r="J313" s="49" t="s">
        <v>562</v>
      </c>
      <c r="K313" s="50" t="str">
        <f t="shared" si="32"/>
        <v/>
      </c>
      <c r="M313" s="146"/>
    </row>
    <row r="314" spans="1:13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0.5</v>
      </c>
      <c r="I314" s="55">
        <f t="shared" si="36"/>
        <v>1.17</v>
      </c>
      <c r="J314" s="49" t="s">
        <v>562</v>
      </c>
      <c r="K314" s="50" t="str">
        <f t="shared" si="32"/>
        <v/>
      </c>
      <c r="M314" s="146"/>
    </row>
    <row r="315" spans="1:13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0.5</v>
      </c>
      <c r="I315" s="55">
        <f t="shared" si="36"/>
        <v>1.2549999999999999</v>
      </c>
      <c r="J315" s="49" t="s">
        <v>562</v>
      </c>
      <c r="K315" s="50" t="str">
        <f t="shared" si="32"/>
        <v/>
      </c>
      <c r="M315" s="146"/>
    </row>
    <row r="316" spans="1:13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0.5</v>
      </c>
      <c r="I316" s="55">
        <f t="shared" si="36"/>
        <v>2.1549999999999998</v>
      </c>
      <c r="J316" s="49" t="s">
        <v>562</v>
      </c>
      <c r="K316" s="50" t="str">
        <f t="shared" si="32"/>
        <v/>
      </c>
      <c r="M316" s="146"/>
    </row>
    <row r="317" spans="1:13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f t="shared" si="37"/>
        <v>8.1</v>
      </c>
      <c r="G317" s="54">
        <v>8.1</v>
      </c>
      <c r="H317" s="127">
        <v>0.5</v>
      </c>
      <c r="I317" s="55">
        <f t="shared" si="36"/>
        <v>4.05</v>
      </c>
      <c r="J317" s="49" t="s">
        <v>562</v>
      </c>
      <c r="K317" s="50" t="str">
        <f t="shared" si="32"/>
        <v/>
      </c>
      <c r="M317" s="146"/>
    </row>
    <row r="318" spans="1:13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f t="shared" si="37"/>
        <v>10.78</v>
      </c>
      <c r="G318" s="54">
        <v>10.78</v>
      </c>
      <c r="H318" s="127">
        <v>0.5</v>
      </c>
      <c r="I318" s="55">
        <f t="shared" si="36"/>
        <v>5.39</v>
      </c>
      <c r="J318" s="49" t="s">
        <v>562</v>
      </c>
      <c r="K318" s="50" t="str">
        <f t="shared" si="32"/>
        <v/>
      </c>
      <c r="M318" s="146"/>
    </row>
    <row r="319" spans="1:13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0.5</v>
      </c>
      <c r="I319" s="55">
        <f t="shared" si="36"/>
        <v>6.71</v>
      </c>
      <c r="J319" s="49" t="s">
        <v>562</v>
      </c>
      <c r="K319" s="50" t="str">
        <f t="shared" si="32"/>
        <v/>
      </c>
      <c r="M319" s="146"/>
    </row>
    <row r="320" spans="1:13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M320" s="146"/>
    </row>
    <row r="321" spans="1:13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562</v>
      </c>
      <c r="K321" s="50" t="str">
        <f t="shared" si="32"/>
        <v/>
      </c>
      <c r="M321" s="146"/>
    </row>
    <row r="322" spans="1:13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108</v>
      </c>
      <c r="I322" s="55">
        <f t="shared" si="38"/>
        <v>80736.479999999996</v>
      </c>
      <c r="J322" s="49" t="s">
        <v>562</v>
      </c>
      <c r="K322" s="50" t="str">
        <f t="shared" si="32"/>
        <v/>
      </c>
      <c r="M322" s="146"/>
    </row>
    <row r="323" spans="1:13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12</v>
      </c>
      <c r="I323" s="55">
        <f t="shared" si="38"/>
        <v>9709.68</v>
      </c>
      <c r="J323" s="49" t="s">
        <v>562</v>
      </c>
      <c r="K323" s="50" t="str">
        <f t="shared" si="32"/>
        <v/>
      </c>
      <c r="M323" s="146"/>
    </row>
    <row r="324" spans="1:13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0.5</v>
      </c>
      <c r="I324" s="55">
        <f t="shared" si="38"/>
        <v>332.685</v>
      </c>
      <c r="J324" s="49" t="s">
        <v>562</v>
      </c>
      <c r="K324" s="50" t="str">
        <f t="shared" si="32"/>
        <v/>
      </c>
      <c r="M324" s="146"/>
    </row>
    <row r="325" spans="1:13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0.5</v>
      </c>
      <c r="I325" s="55">
        <f t="shared" si="38"/>
        <v>358.41500000000002</v>
      </c>
      <c r="J325" s="49" t="s">
        <v>562</v>
      </c>
      <c r="K325" s="50" t="str">
        <f t="shared" si="32"/>
        <v/>
      </c>
      <c r="M325" s="146"/>
    </row>
    <row r="326" spans="1:13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16</v>
      </c>
      <c r="I326" s="55">
        <f t="shared" si="38"/>
        <v>12358.24</v>
      </c>
      <c r="J326" s="49" t="s">
        <v>562</v>
      </c>
      <c r="K326" s="50" t="str">
        <f t="shared" si="32"/>
        <v/>
      </c>
      <c r="M326" s="146"/>
    </row>
    <row r="327" spans="1:13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5</v>
      </c>
      <c r="I327" s="55">
        <f t="shared" si="38"/>
        <v>3958.3999999999996</v>
      </c>
      <c r="J327" s="49" t="s">
        <v>562</v>
      </c>
      <c r="K327" s="50" t="str">
        <f t="shared" si="32"/>
        <v/>
      </c>
      <c r="M327" s="146"/>
    </row>
    <row r="328" spans="1:13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562</v>
      </c>
      <c r="K328" s="50" t="str">
        <f t="shared" si="32"/>
        <v/>
      </c>
      <c r="M328" s="146"/>
    </row>
    <row r="329" spans="1:13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0.5</v>
      </c>
      <c r="I329" s="55">
        <f t="shared" si="38"/>
        <v>404.57</v>
      </c>
      <c r="J329" s="49" t="s">
        <v>562</v>
      </c>
      <c r="K329" s="50" t="str">
        <f t="shared" si="32"/>
        <v/>
      </c>
      <c r="M329" s="146"/>
    </row>
    <row r="330" spans="1:13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0.5</v>
      </c>
      <c r="I330" s="55">
        <f t="shared" si="38"/>
        <v>422.09</v>
      </c>
      <c r="J330" s="49" t="s">
        <v>562</v>
      </c>
      <c r="K330" s="50" t="str">
        <f t="shared" si="32"/>
        <v/>
      </c>
      <c r="M330" s="146"/>
    </row>
    <row r="331" spans="1:13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0.5</v>
      </c>
      <c r="I331" s="55">
        <f t="shared" si="38"/>
        <v>413.3</v>
      </c>
      <c r="J331" s="49" t="s">
        <v>562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M331" s="146"/>
    </row>
    <row r="332" spans="1:13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0.5</v>
      </c>
      <c r="I332" s="55">
        <f t="shared" si="38"/>
        <v>441.99</v>
      </c>
      <c r="J332" s="49" t="s">
        <v>562</v>
      </c>
      <c r="K332" s="50" t="str">
        <f t="shared" si="40"/>
        <v/>
      </c>
      <c r="M332" s="146"/>
    </row>
    <row r="333" spans="1:13" s="51" customFormat="1" ht="29.45" customHeight="1" thickBot="1" x14ac:dyDescent="0.3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75">
        <f t="shared" si="39"/>
        <v>122.61</v>
      </c>
      <c r="G333" s="54">
        <v>122.61</v>
      </c>
      <c r="H333" s="127">
        <v>2</v>
      </c>
      <c r="I333" s="55">
        <f t="shared" si="38"/>
        <v>245.22</v>
      </c>
      <c r="J333" s="49" t="s">
        <v>562</v>
      </c>
      <c r="K333" s="50" t="str">
        <f t="shared" si="40"/>
        <v/>
      </c>
      <c r="M333" s="146"/>
    </row>
    <row r="334" spans="1:13" s="51" customFormat="1" ht="29.45" customHeight="1" thickBot="1" x14ac:dyDescent="0.3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75">
        <f t="shared" si="39"/>
        <v>147.04</v>
      </c>
      <c r="G334" s="54">
        <v>147.04</v>
      </c>
      <c r="H334" s="127">
        <v>4</v>
      </c>
      <c r="I334" s="55">
        <f t="shared" si="38"/>
        <v>588.16</v>
      </c>
      <c r="J334" s="49" t="s">
        <v>562</v>
      </c>
      <c r="K334" s="50" t="str">
        <f t="shared" si="40"/>
        <v/>
      </c>
      <c r="M334" s="146"/>
    </row>
    <row r="335" spans="1:13" s="51" customFormat="1" ht="29.45" customHeight="1" thickBot="1" x14ac:dyDescent="0.3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75">
        <f t="shared" si="39"/>
        <v>156.58000000000001</v>
      </c>
      <c r="G335" s="54">
        <v>156.58000000000001</v>
      </c>
      <c r="H335" s="127">
        <v>2</v>
      </c>
      <c r="I335" s="55">
        <f t="shared" si="38"/>
        <v>313.16000000000003</v>
      </c>
      <c r="J335" s="49" t="s">
        <v>562</v>
      </c>
      <c r="K335" s="50" t="str">
        <f t="shared" si="40"/>
        <v/>
      </c>
      <c r="M335" s="146"/>
    </row>
    <row r="336" spans="1:13" s="51" customFormat="1" ht="29.45" customHeight="1" thickBot="1" x14ac:dyDescent="0.3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75">
        <f t="shared" si="39"/>
        <v>331.37</v>
      </c>
      <c r="G336" s="54">
        <v>331.37</v>
      </c>
      <c r="H336" s="127">
        <v>0.5</v>
      </c>
      <c r="I336" s="55">
        <f t="shared" si="38"/>
        <v>165.685</v>
      </c>
      <c r="J336" s="49" t="s">
        <v>562</v>
      </c>
      <c r="K336" s="50" t="str">
        <f t="shared" si="40"/>
        <v/>
      </c>
      <c r="M336" s="146"/>
    </row>
    <row r="337" spans="1:13" s="51" customFormat="1" ht="29.45" customHeight="1" thickBot="1" x14ac:dyDescent="0.3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562</v>
      </c>
      <c r="K337" s="50" t="str">
        <f t="shared" si="40"/>
        <v/>
      </c>
      <c r="M337" s="146"/>
    </row>
    <row r="338" spans="1:13" s="51" customFormat="1" ht="29.45" customHeight="1" thickBot="1" x14ac:dyDescent="0.3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28</v>
      </c>
      <c r="I338" s="55">
        <f t="shared" si="38"/>
        <v>7294</v>
      </c>
      <c r="J338" s="49" t="s">
        <v>562</v>
      </c>
      <c r="K338" s="50" t="str">
        <f t="shared" si="40"/>
        <v/>
      </c>
      <c r="M338" s="146"/>
    </row>
    <row r="339" spans="1:13" s="51" customFormat="1" ht="29.45" customHeight="1" thickBot="1" x14ac:dyDescent="0.3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0.5</v>
      </c>
      <c r="I339" s="55">
        <f t="shared" si="38"/>
        <v>134.85</v>
      </c>
      <c r="J339" s="49" t="s">
        <v>562</v>
      </c>
      <c r="K339" s="50" t="str">
        <f t="shared" si="40"/>
        <v/>
      </c>
      <c r="M339" s="146"/>
    </row>
    <row r="340" spans="1:13" s="51" customFormat="1" ht="29.45" customHeight="1" thickBot="1" x14ac:dyDescent="0.3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0.5</v>
      </c>
      <c r="I340" s="55">
        <f t="shared" si="38"/>
        <v>165.16499999999999</v>
      </c>
      <c r="J340" s="49" t="s">
        <v>562</v>
      </c>
      <c r="K340" s="50" t="str">
        <f t="shared" si="40"/>
        <v/>
      </c>
      <c r="M340" s="146"/>
    </row>
    <row r="341" spans="1:13" s="51" customFormat="1" ht="29.45" customHeight="1" thickBot="1" x14ac:dyDescent="0.3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5</v>
      </c>
      <c r="I341" s="55">
        <f t="shared" si="38"/>
        <v>1654.3000000000002</v>
      </c>
      <c r="J341" s="49" t="s">
        <v>562</v>
      </c>
      <c r="K341" s="50" t="str">
        <f t="shared" si="40"/>
        <v/>
      </c>
      <c r="M341" s="146"/>
    </row>
    <row r="342" spans="1:13" s="51" customFormat="1" ht="29.45" customHeight="1" thickBot="1" x14ac:dyDescent="0.3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31</v>
      </c>
      <c r="I342" s="55">
        <f t="shared" si="38"/>
        <v>11948.02</v>
      </c>
      <c r="J342" s="49" t="s">
        <v>562</v>
      </c>
      <c r="K342" s="50" t="str">
        <f t="shared" si="40"/>
        <v/>
      </c>
      <c r="M342" s="146"/>
    </row>
    <row r="343" spans="1:13" s="51" customFormat="1" ht="29.45" customHeight="1" thickBot="1" x14ac:dyDescent="0.3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0.5</v>
      </c>
      <c r="I343" s="55">
        <f t="shared" si="38"/>
        <v>163.11000000000001</v>
      </c>
      <c r="J343" s="49" t="s">
        <v>562</v>
      </c>
      <c r="K343" s="50" t="str">
        <f t="shared" si="40"/>
        <v/>
      </c>
      <c r="M343" s="146"/>
    </row>
    <row r="344" spans="1:13" s="51" customFormat="1" ht="29.45" customHeight="1" thickBot="1" x14ac:dyDescent="0.3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2</v>
      </c>
      <c r="I344" s="55">
        <f t="shared" si="38"/>
        <v>774.06</v>
      </c>
      <c r="J344" s="49" t="s">
        <v>562</v>
      </c>
      <c r="K344" s="50" t="str">
        <f t="shared" si="40"/>
        <v/>
      </c>
      <c r="M344" s="146"/>
    </row>
    <row r="345" spans="1:13" s="51" customFormat="1" ht="29.45" customHeight="1" thickBot="1" x14ac:dyDescent="0.3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1</v>
      </c>
      <c r="I345" s="55">
        <f t="shared" si="38"/>
        <v>366.37</v>
      </c>
      <c r="J345" s="49" t="s">
        <v>562</v>
      </c>
      <c r="K345" s="50" t="str">
        <f t="shared" si="40"/>
        <v/>
      </c>
      <c r="M345" s="146"/>
    </row>
    <row r="346" spans="1:13" s="51" customFormat="1" ht="29.45" customHeight="1" thickBot="1" x14ac:dyDescent="0.3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8</v>
      </c>
      <c r="I346" s="55">
        <f t="shared" si="38"/>
        <v>3689.76</v>
      </c>
      <c r="J346" s="49" t="s">
        <v>562</v>
      </c>
      <c r="K346" s="50" t="str">
        <f t="shared" si="40"/>
        <v/>
      </c>
      <c r="M346" s="146"/>
    </row>
    <row r="347" spans="1:13" s="51" customFormat="1" ht="29.45" customHeight="1" thickBot="1" x14ac:dyDescent="0.3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75">
        <f t="shared" si="39"/>
        <v>227.8</v>
      </c>
      <c r="G347" s="54">
        <v>227.8</v>
      </c>
      <c r="H347" s="127">
        <v>6</v>
      </c>
      <c r="I347" s="55">
        <f t="shared" si="38"/>
        <v>1366.8000000000002</v>
      </c>
      <c r="J347" s="49" t="s">
        <v>562</v>
      </c>
      <c r="K347" s="50" t="str">
        <f t="shared" si="40"/>
        <v/>
      </c>
      <c r="M347" s="146"/>
    </row>
    <row r="348" spans="1:13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5</v>
      </c>
      <c r="I348" s="55">
        <f t="shared" si="38"/>
        <v>1497.1000000000001</v>
      </c>
      <c r="J348" s="49" t="s">
        <v>562</v>
      </c>
      <c r="K348" s="50" t="str">
        <f t="shared" si="40"/>
        <v/>
      </c>
      <c r="M348" s="146"/>
    </row>
    <row r="349" spans="1:13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26</v>
      </c>
      <c r="I349" s="55">
        <f t="shared" si="38"/>
        <v>8733.14</v>
      </c>
      <c r="J349" s="49" t="s">
        <v>562</v>
      </c>
      <c r="K349" s="50" t="str">
        <f t="shared" si="40"/>
        <v/>
      </c>
      <c r="M349" s="146"/>
    </row>
    <row r="350" spans="1:13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3</v>
      </c>
      <c r="I350" s="55">
        <f t="shared" si="38"/>
        <v>1164.0899999999999</v>
      </c>
      <c r="J350" s="49" t="s">
        <v>562</v>
      </c>
      <c r="K350" s="50" t="str">
        <f t="shared" si="40"/>
        <v/>
      </c>
      <c r="M350" s="146"/>
    </row>
    <row r="351" spans="1:13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3</v>
      </c>
      <c r="I351" s="55">
        <f t="shared" si="38"/>
        <v>1209.1500000000001</v>
      </c>
      <c r="J351" s="49" t="s">
        <v>562</v>
      </c>
      <c r="K351" s="50" t="str">
        <f t="shared" si="40"/>
        <v/>
      </c>
      <c r="M351" s="146"/>
    </row>
    <row r="352" spans="1:13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0.5</v>
      </c>
      <c r="I352" s="55">
        <f t="shared" si="38"/>
        <v>87.41</v>
      </c>
      <c r="J352" s="49" t="s">
        <v>562</v>
      </c>
      <c r="K352" s="50" t="str">
        <f t="shared" si="40"/>
        <v/>
      </c>
      <c r="M352" s="146"/>
    </row>
    <row r="353" spans="1:13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0.5</v>
      </c>
      <c r="I353" s="55">
        <f t="shared" ref="I353:I369" si="41">H353*F353</f>
        <v>92.64</v>
      </c>
      <c r="J353" s="49" t="s">
        <v>562</v>
      </c>
      <c r="K353" s="50" t="str">
        <f t="shared" si="40"/>
        <v/>
      </c>
      <c r="M353" s="146"/>
    </row>
    <row r="354" spans="1:13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0.5</v>
      </c>
      <c r="I354" s="55">
        <f t="shared" si="41"/>
        <v>96.09</v>
      </c>
      <c r="J354" s="49" t="s">
        <v>562</v>
      </c>
      <c r="K354" s="50" t="str">
        <f t="shared" si="40"/>
        <v/>
      </c>
      <c r="M354" s="146"/>
    </row>
    <row r="355" spans="1:13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4</v>
      </c>
      <c r="I355" s="55">
        <f t="shared" si="41"/>
        <v>1782.28</v>
      </c>
      <c r="J355" s="49" t="s">
        <v>562</v>
      </c>
      <c r="K355" s="50" t="str">
        <f t="shared" si="40"/>
        <v/>
      </c>
      <c r="M355" s="146"/>
    </row>
    <row r="356" spans="1:13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18</v>
      </c>
      <c r="I356" s="55">
        <f t="shared" si="41"/>
        <v>8944.92</v>
      </c>
      <c r="J356" s="49" t="s">
        <v>562</v>
      </c>
      <c r="K356" s="50" t="str">
        <f t="shared" si="40"/>
        <v/>
      </c>
      <c r="M356" s="146"/>
    </row>
    <row r="357" spans="1:13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13</v>
      </c>
      <c r="I357" s="55">
        <f t="shared" si="41"/>
        <v>6915.74</v>
      </c>
      <c r="J357" s="49" t="s">
        <v>562</v>
      </c>
      <c r="K357" s="50" t="str">
        <f t="shared" si="40"/>
        <v/>
      </c>
      <c r="M357" s="146"/>
    </row>
    <row r="358" spans="1:13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5</v>
      </c>
      <c r="I358" s="55">
        <f t="shared" si="41"/>
        <v>3003.05</v>
      </c>
      <c r="J358" s="49" t="s">
        <v>562</v>
      </c>
      <c r="K358" s="50" t="str">
        <f t="shared" si="40"/>
        <v/>
      </c>
      <c r="M358" s="146"/>
    </row>
    <row r="359" spans="1:13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562</v>
      </c>
      <c r="K359" s="50" t="str">
        <f t="shared" si="40"/>
        <v/>
      </c>
      <c r="M359" s="146"/>
    </row>
    <row r="360" spans="1:13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562</v>
      </c>
      <c r="K360" s="50" t="str">
        <f t="shared" si="40"/>
        <v/>
      </c>
      <c r="M360" s="146"/>
    </row>
    <row r="361" spans="1:13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1</v>
      </c>
      <c r="I361" s="55">
        <f t="shared" si="41"/>
        <v>1296.4100000000001</v>
      </c>
      <c r="J361" s="49" t="s">
        <v>562</v>
      </c>
      <c r="K361" s="50" t="str">
        <f t="shared" si="40"/>
        <v/>
      </c>
      <c r="M361" s="146"/>
    </row>
    <row r="362" spans="1:13" s="51" customFormat="1" ht="44.1" customHeight="1" thickBot="1" x14ac:dyDescent="0.3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1</v>
      </c>
      <c r="I362" s="55">
        <f t="shared" si="41"/>
        <v>621.41</v>
      </c>
      <c r="J362" s="49" t="s">
        <v>562</v>
      </c>
      <c r="K362" s="50" t="str">
        <f t="shared" si="40"/>
        <v/>
      </c>
      <c r="M362" s="146"/>
    </row>
    <row r="363" spans="1:13" s="51" customFormat="1" ht="44.1" customHeight="1" thickBot="1" x14ac:dyDescent="0.3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3</v>
      </c>
      <c r="I363" s="55">
        <f t="shared" si="41"/>
        <v>1974.33</v>
      </c>
      <c r="J363" s="49" t="s">
        <v>562</v>
      </c>
      <c r="K363" s="50" t="str">
        <f t="shared" si="40"/>
        <v/>
      </c>
      <c r="M363" s="146"/>
    </row>
    <row r="364" spans="1:13" s="51" customFormat="1" ht="44.1" customHeight="1" thickBot="1" x14ac:dyDescent="0.3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562</v>
      </c>
      <c r="K364" s="50" t="str">
        <f t="shared" si="40"/>
        <v/>
      </c>
      <c r="M364" s="146"/>
    </row>
    <row r="365" spans="1:13" s="51" customFormat="1" ht="44.1" customHeight="1" thickBot="1" x14ac:dyDescent="0.3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562</v>
      </c>
      <c r="K365" s="50" t="str">
        <f t="shared" si="40"/>
        <v/>
      </c>
      <c r="M365" s="146"/>
    </row>
    <row r="366" spans="1:13" s="51" customFormat="1" ht="102" customHeight="1" thickBot="1" x14ac:dyDescent="0.3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562</v>
      </c>
      <c r="K366" s="50" t="str">
        <f t="shared" si="40"/>
        <v/>
      </c>
      <c r="M366" s="146"/>
    </row>
    <row r="367" spans="1:13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562</v>
      </c>
      <c r="K367" s="50" t="str">
        <f t="shared" si="40"/>
        <v/>
      </c>
      <c r="M367" s="146"/>
    </row>
    <row r="368" spans="1:13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562</v>
      </c>
      <c r="K368" s="50" t="str">
        <f t="shared" si="40"/>
        <v/>
      </c>
      <c r="M368" s="146"/>
    </row>
    <row r="369" spans="1:14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562</v>
      </c>
      <c r="K369" s="50" t="str">
        <f t="shared" si="40"/>
        <v/>
      </c>
      <c r="M369" s="146"/>
    </row>
    <row r="370" spans="1:14" s="86" customFormat="1" ht="15.95" customHeight="1" thickBot="1" x14ac:dyDescent="0.3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M370" s="147"/>
      <c r="N370" s="51"/>
    </row>
    <row r="371" spans="1:14" s="86" customFormat="1" ht="45.75" thickBot="1" x14ac:dyDescent="0.3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562</v>
      </c>
      <c r="K371" s="50" t="str">
        <f t="shared" si="40"/>
        <v/>
      </c>
      <c r="M371" s="147"/>
      <c r="N371" s="51"/>
    </row>
    <row r="372" spans="1:14" s="86" customFormat="1" ht="45.75" thickBot="1" x14ac:dyDescent="0.3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562</v>
      </c>
      <c r="K372" s="50" t="str">
        <f t="shared" si="40"/>
        <v/>
      </c>
      <c r="M372" s="147"/>
      <c r="N372" s="51"/>
    </row>
    <row r="373" spans="1:14" s="86" customFormat="1" ht="45.75" thickBot="1" x14ac:dyDescent="0.3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562</v>
      </c>
      <c r="K373" s="50" t="str">
        <f t="shared" si="40"/>
        <v/>
      </c>
      <c r="M373" s="147"/>
      <c r="N373" s="51"/>
    </row>
    <row r="374" spans="1:14" s="86" customFormat="1" ht="45.75" thickBot="1" x14ac:dyDescent="0.3">
      <c r="A374" s="26">
        <v>343</v>
      </c>
      <c r="B374" s="67" t="s">
        <v>519</v>
      </c>
      <c r="C374" s="67" t="s">
        <v>525</v>
      </c>
      <c r="D374" s="67" t="s">
        <v>593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562</v>
      </c>
      <c r="K374" s="50" t="str">
        <f t="shared" si="40"/>
        <v/>
      </c>
      <c r="M374" s="147"/>
      <c r="N374" s="51"/>
    </row>
    <row r="375" spans="1:14" s="86" customFormat="1" ht="45.75" thickBot="1" x14ac:dyDescent="0.3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562</v>
      </c>
      <c r="K375" s="50" t="str">
        <f t="shared" si="40"/>
        <v/>
      </c>
      <c r="M375" s="147"/>
      <c r="N375" s="51"/>
    </row>
    <row r="376" spans="1:14" s="86" customFormat="1" ht="45.75" thickBot="1" x14ac:dyDescent="0.3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562</v>
      </c>
      <c r="K376" s="50" t="str">
        <f t="shared" si="40"/>
        <v/>
      </c>
      <c r="M376" s="147"/>
      <c r="N376" s="51"/>
    </row>
    <row r="377" spans="1:14" s="86" customFormat="1" ht="45.75" thickBot="1" x14ac:dyDescent="0.3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562</v>
      </c>
      <c r="K377" s="50" t="str">
        <f t="shared" si="40"/>
        <v/>
      </c>
      <c r="M377" s="147"/>
      <c r="N377" s="51"/>
    </row>
    <row r="378" spans="1:14" s="86" customFormat="1" ht="45.75" thickBot="1" x14ac:dyDescent="0.3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562</v>
      </c>
      <c r="K378" s="50" t="str">
        <f t="shared" si="40"/>
        <v/>
      </c>
      <c r="M378" s="147"/>
      <c r="N378" s="51"/>
    </row>
    <row r="379" spans="1:14" s="86" customFormat="1" ht="45.75" thickBot="1" x14ac:dyDescent="0.3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562</v>
      </c>
      <c r="K379" s="50" t="str">
        <f t="shared" si="40"/>
        <v/>
      </c>
      <c r="M379" s="147"/>
      <c r="N379" s="51"/>
    </row>
    <row r="380" spans="1:14" s="86" customFormat="1" ht="45.75" thickBot="1" x14ac:dyDescent="0.3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562</v>
      </c>
      <c r="K380" s="50" t="str">
        <f t="shared" si="40"/>
        <v/>
      </c>
      <c r="M380" s="147"/>
      <c r="N380" s="51"/>
    </row>
    <row r="381" spans="1:14" s="86" customFormat="1" ht="45.75" thickBot="1" x14ac:dyDescent="0.3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562</v>
      </c>
      <c r="K381" s="50" t="str">
        <f t="shared" si="40"/>
        <v/>
      </c>
      <c r="M381" s="147"/>
      <c r="N381" s="51"/>
    </row>
    <row r="382" spans="1:14" s="86" customFormat="1" ht="60.75" thickBot="1" x14ac:dyDescent="0.3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562</v>
      </c>
      <c r="K382" s="50" t="str">
        <f t="shared" si="40"/>
        <v/>
      </c>
      <c r="M382" s="147"/>
      <c r="N382" s="51"/>
    </row>
    <row r="383" spans="1:14" s="86" customFormat="1" ht="45.75" thickBot="1" x14ac:dyDescent="0.3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562</v>
      </c>
      <c r="K383" s="50" t="str">
        <f t="shared" si="40"/>
        <v/>
      </c>
      <c r="M383" s="147"/>
      <c r="N383" s="51"/>
    </row>
    <row r="384" spans="1:14" s="86" customFormat="1" ht="30.75" thickBot="1" x14ac:dyDescent="0.3">
      <c r="A384" s="26">
        <v>353</v>
      </c>
      <c r="B384" s="67" t="s">
        <v>519</v>
      </c>
      <c r="C384" s="67" t="s">
        <v>541</v>
      </c>
      <c r="D384" s="67" t="s">
        <v>542</v>
      </c>
      <c r="E384" s="91" t="s">
        <v>1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562</v>
      </c>
      <c r="K384" s="50" t="str">
        <f t="shared" si="40"/>
        <v/>
      </c>
      <c r="M384" s="147"/>
      <c r="N384" s="51"/>
    </row>
    <row r="385" spans="1:14" s="86" customFormat="1" ht="30.75" thickBot="1" x14ac:dyDescent="0.3">
      <c r="A385" s="26">
        <v>354</v>
      </c>
      <c r="B385" s="67" t="s">
        <v>519</v>
      </c>
      <c r="C385" s="67" t="s">
        <v>541</v>
      </c>
      <c r="D385" s="67" t="s">
        <v>543</v>
      </c>
      <c r="E385" s="91" t="s">
        <v>1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562</v>
      </c>
      <c r="K385" s="50" t="str">
        <f t="shared" si="40"/>
        <v/>
      </c>
      <c r="M385" s="147"/>
      <c r="N385" s="51"/>
    </row>
    <row r="386" spans="1:14" s="86" customFormat="1" ht="45.75" thickBot="1" x14ac:dyDescent="0.3">
      <c r="A386" s="26">
        <v>355</v>
      </c>
      <c r="B386" s="67" t="s">
        <v>519</v>
      </c>
      <c r="C386" s="67" t="s">
        <v>544</v>
      </c>
      <c r="D386" s="67" t="s">
        <v>545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562</v>
      </c>
      <c r="K386" s="50" t="str">
        <f t="shared" si="40"/>
        <v/>
      </c>
      <c r="M386" s="147"/>
      <c r="N386" s="51"/>
    </row>
    <row r="387" spans="1:14" s="86" customFormat="1" ht="45.75" thickBot="1" x14ac:dyDescent="0.3">
      <c r="A387" s="26">
        <v>356</v>
      </c>
      <c r="B387" s="67" t="s">
        <v>519</v>
      </c>
      <c r="C387" s="67" t="s">
        <v>544</v>
      </c>
      <c r="D387" s="67" t="s">
        <v>546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562</v>
      </c>
      <c r="K387" s="50" t="str">
        <f t="shared" si="40"/>
        <v/>
      </c>
      <c r="M387" s="147"/>
      <c r="N387" s="51"/>
    </row>
    <row r="388" spans="1:14" s="86" customFormat="1" ht="45.75" thickBot="1" x14ac:dyDescent="0.3">
      <c r="A388" s="26">
        <v>357</v>
      </c>
      <c r="B388" s="67" t="s">
        <v>519</v>
      </c>
      <c r="C388" s="67" t="s">
        <v>544</v>
      </c>
      <c r="D388" s="67" t="s">
        <v>547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562</v>
      </c>
      <c r="K388" s="50" t="str">
        <f t="shared" si="40"/>
        <v/>
      </c>
      <c r="M388" s="147"/>
      <c r="N388" s="51"/>
    </row>
    <row r="389" spans="1:14" s="86" customFormat="1" ht="45.75" thickBot="1" x14ac:dyDescent="0.3">
      <c r="A389" s="26">
        <v>358</v>
      </c>
      <c r="B389" s="67" t="s">
        <v>519</v>
      </c>
      <c r="C389" s="67" t="s">
        <v>544</v>
      </c>
      <c r="D389" s="67" t="s">
        <v>548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562</v>
      </c>
      <c r="K389" s="50" t="str">
        <f t="shared" si="40"/>
        <v/>
      </c>
      <c r="M389" s="147"/>
      <c r="N389" s="51"/>
    </row>
    <row r="390" spans="1:14" s="86" customFormat="1" ht="45.75" thickBot="1" x14ac:dyDescent="0.3">
      <c r="A390" s="26">
        <v>359</v>
      </c>
      <c r="B390" s="67" t="s">
        <v>519</v>
      </c>
      <c r="C390" s="67" t="s">
        <v>549</v>
      </c>
      <c r="D390" s="67" t="s">
        <v>545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562</v>
      </c>
      <c r="K390" s="50" t="str">
        <f t="shared" si="40"/>
        <v/>
      </c>
      <c r="M390" s="147"/>
      <c r="N390" s="51"/>
    </row>
    <row r="391" spans="1:14" s="86" customFormat="1" ht="45.75" thickBot="1" x14ac:dyDescent="0.3">
      <c r="A391" s="26">
        <v>360</v>
      </c>
      <c r="B391" s="67" t="s">
        <v>519</v>
      </c>
      <c r="C391" s="67" t="s">
        <v>549</v>
      </c>
      <c r="D391" s="67" t="s">
        <v>546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562</v>
      </c>
      <c r="K391" s="50" t="str">
        <f t="shared" si="40"/>
        <v/>
      </c>
      <c r="M391" s="147"/>
      <c r="N391" s="51"/>
    </row>
    <row r="392" spans="1:14" s="86" customFormat="1" ht="45.75" thickBot="1" x14ac:dyDescent="0.3">
      <c r="A392" s="26">
        <v>361</v>
      </c>
      <c r="B392" s="67" t="s">
        <v>519</v>
      </c>
      <c r="C392" s="67" t="s">
        <v>549</v>
      </c>
      <c r="D392" s="67" t="s">
        <v>547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562</v>
      </c>
      <c r="K392" s="50" t="str">
        <f t="shared" si="40"/>
        <v/>
      </c>
      <c r="M392" s="147"/>
      <c r="N392" s="51"/>
    </row>
    <row r="393" spans="1:14" s="86" customFormat="1" ht="45.75" thickBot="1" x14ac:dyDescent="0.3">
      <c r="A393" s="26">
        <v>362</v>
      </c>
      <c r="B393" s="67" t="s">
        <v>519</v>
      </c>
      <c r="C393" s="67" t="s">
        <v>549</v>
      </c>
      <c r="D393" s="67" t="s">
        <v>548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562</v>
      </c>
      <c r="K393" s="50" t="str">
        <f t="shared" si="40"/>
        <v/>
      </c>
      <c r="M393" s="147"/>
      <c r="N393" s="51"/>
    </row>
    <row r="394" spans="1:14" s="86" customFormat="1" ht="60.75" thickBot="1" x14ac:dyDescent="0.3">
      <c r="A394" s="26">
        <v>363</v>
      </c>
      <c r="B394" s="67" t="s">
        <v>519</v>
      </c>
      <c r="C394" s="67" t="s">
        <v>550</v>
      </c>
      <c r="D394" s="67" t="s">
        <v>551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562</v>
      </c>
      <c r="K394" s="50" t="str">
        <f t="shared" si="40"/>
        <v/>
      </c>
      <c r="M394" s="147"/>
      <c r="N394" s="51"/>
    </row>
    <row r="395" spans="1:14" s="86" customFormat="1" ht="60.75" thickBot="1" x14ac:dyDescent="0.3">
      <c r="A395" s="26">
        <v>364</v>
      </c>
      <c r="B395" s="67" t="s">
        <v>519</v>
      </c>
      <c r="C395" s="67" t="s">
        <v>550</v>
      </c>
      <c r="D395" s="67" t="s">
        <v>552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562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M395" s="147"/>
      <c r="N395" s="51"/>
    </row>
    <row r="396" spans="1:14" s="86" customFormat="1" ht="60.75" thickBot="1" x14ac:dyDescent="0.3">
      <c r="A396" s="26">
        <v>365</v>
      </c>
      <c r="B396" s="67" t="s">
        <v>519</v>
      </c>
      <c r="C396" s="67" t="s">
        <v>553</v>
      </c>
      <c r="D396" s="67" t="s">
        <v>554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562</v>
      </c>
      <c r="K396" s="50" t="str">
        <f t="shared" si="44"/>
        <v/>
      </c>
      <c r="M396" s="147"/>
      <c r="N396" s="51"/>
    </row>
    <row r="397" spans="1:14" s="86" customFormat="1" ht="60.75" thickBot="1" x14ac:dyDescent="0.3">
      <c r="A397" s="30">
        <v>366</v>
      </c>
      <c r="B397" s="94" t="s">
        <v>519</v>
      </c>
      <c r="C397" s="94" t="s">
        <v>553</v>
      </c>
      <c r="D397" s="94" t="s">
        <v>551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562</v>
      </c>
      <c r="K397" s="50" t="str">
        <f t="shared" si="44"/>
        <v/>
      </c>
      <c r="M397" s="147"/>
      <c r="N397" s="51"/>
    </row>
    <row r="398" spans="1:14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M398" s="146"/>
    </row>
    <row r="399" spans="1:14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2</v>
      </c>
      <c r="I399" s="55">
        <f t="shared" ref="I399:I422" si="45">H399*F399</f>
        <v>438.24</v>
      </c>
      <c r="J399" s="49" t="s">
        <v>562</v>
      </c>
      <c r="K399" s="50" t="str">
        <f t="shared" si="44"/>
        <v/>
      </c>
      <c r="M399" s="146"/>
    </row>
    <row r="400" spans="1:14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139</v>
      </c>
      <c r="I400" s="55">
        <f t="shared" si="45"/>
        <v>40492.090000000004</v>
      </c>
      <c r="J400" s="49" t="s">
        <v>562</v>
      </c>
      <c r="K400" s="50" t="str">
        <f t="shared" si="44"/>
        <v/>
      </c>
      <c r="M400" s="146"/>
    </row>
    <row r="401" spans="1:13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24</v>
      </c>
      <c r="I401" s="55">
        <f t="shared" si="45"/>
        <v>7900.32</v>
      </c>
      <c r="J401" s="49" t="s">
        <v>562</v>
      </c>
      <c r="K401" s="50" t="str">
        <f t="shared" si="44"/>
        <v/>
      </c>
      <c r="M401" s="146"/>
    </row>
    <row r="402" spans="1:13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105</v>
      </c>
      <c r="I402" s="55">
        <f t="shared" si="45"/>
        <v>6373.5</v>
      </c>
      <c r="J402" s="49" t="s">
        <v>562</v>
      </c>
      <c r="K402" s="50" t="str">
        <f t="shared" si="44"/>
        <v/>
      </c>
      <c r="M402" s="146"/>
    </row>
    <row r="403" spans="1:13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559</v>
      </c>
      <c r="I403" s="55">
        <f t="shared" si="45"/>
        <v>38431.25</v>
      </c>
      <c r="J403" s="49" t="s">
        <v>562</v>
      </c>
      <c r="K403" s="50" t="str">
        <f t="shared" si="44"/>
        <v/>
      </c>
      <c r="M403" s="146"/>
    </row>
    <row r="404" spans="1:13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1" t="s">
        <v>643</v>
      </c>
      <c r="E404" s="53" t="s">
        <v>1</v>
      </c>
      <c r="F404" s="46">
        <f t="shared" si="46"/>
        <v>82.9</v>
      </c>
      <c r="G404" s="54">
        <v>82.9</v>
      </c>
      <c r="H404" s="127">
        <v>446</v>
      </c>
      <c r="I404" s="55">
        <f t="shared" si="45"/>
        <v>36973.4</v>
      </c>
      <c r="J404" s="49" t="s">
        <v>562</v>
      </c>
      <c r="K404" s="50" t="str">
        <f t="shared" si="44"/>
        <v/>
      </c>
      <c r="M404" s="146"/>
    </row>
    <row r="405" spans="1:13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f t="shared" si="46"/>
        <v>117.31</v>
      </c>
      <c r="G405" s="54">
        <v>117.31</v>
      </c>
      <c r="H405" s="127">
        <v>0.5</v>
      </c>
      <c r="I405" s="55">
        <f t="shared" si="45"/>
        <v>58.655000000000001</v>
      </c>
      <c r="J405" s="49" t="s">
        <v>562</v>
      </c>
      <c r="K405" s="50" t="str">
        <f t="shared" si="44"/>
        <v/>
      </c>
      <c r="M405" s="146"/>
    </row>
    <row r="406" spans="1:13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563</v>
      </c>
      <c r="I406" s="55">
        <f t="shared" si="45"/>
        <v>82378.159999999989</v>
      </c>
      <c r="J406" s="49" t="s">
        <v>562</v>
      </c>
      <c r="K406" s="50" t="str">
        <f t="shared" si="44"/>
        <v/>
      </c>
      <c r="M406" s="146"/>
    </row>
    <row r="407" spans="1:13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0.5</v>
      </c>
      <c r="I407" s="55">
        <f t="shared" si="45"/>
        <v>37.784999999999997</v>
      </c>
      <c r="J407" s="49" t="s">
        <v>562</v>
      </c>
      <c r="K407" s="50" t="str">
        <f t="shared" si="44"/>
        <v/>
      </c>
      <c r="M407" s="146"/>
    </row>
    <row r="408" spans="1:13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0.5</v>
      </c>
      <c r="I408" s="55">
        <f t="shared" si="45"/>
        <v>49.56</v>
      </c>
      <c r="J408" s="49" t="s">
        <v>562</v>
      </c>
      <c r="K408" s="50" t="str">
        <f t="shared" si="44"/>
        <v/>
      </c>
      <c r="M408" s="146"/>
    </row>
    <row r="409" spans="1:13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1" t="s">
        <v>643</v>
      </c>
      <c r="E409" s="53" t="s">
        <v>1</v>
      </c>
      <c r="F409" s="46">
        <f t="shared" si="46"/>
        <v>117.85</v>
      </c>
      <c r="G409" s="54">
        <v>117.85</v>
      </c>
      <c r="H409" s="127">
        <v>0.5</v>
      </c>
      <c r="I409" s="55">
        <f t="shared" si="45"/>
        <v>58.924999999999997</v>
      </c>
      <c r="J409" s="49" t="s">
        <v>562</v>
      </c>
      <c r="K409" s="50" t="str">
        <f t="shared" si="44"/>
        <v/>
      </c>
      <c r="M409" s="146"/>
    </row>
    <row r="410" spans="1:13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154</v>
      </c>
      <c r="I410" s="55">
        <f t="shared" si="45"/>
        <v>11842.6</v>
      </c>
      <c r="J410" s="49" t="s">
        <v>562</v>
      </c>
      <c r="K410" s="50" t="str">
        <f t="shared" si="44"/>
        <v/>
      </c>
      <c r="M410" s="146"/>
    </row>
    <row r="411" spans="1:13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0.5</v>
      </c>
      <c r="I411" s="55">
        <f t="shared" si="45"/>
        <v>55.23</v>
      </c>
      <c r="J411" s="49" t="s">
        <v>562</v>
      </c>
      <c r="K411" s="50" t="str">
        <f t="shared" si="44"/>
        <v/>
      </c>
      <c r="M411" s="146"/>
    </row>
    <row r="412" spans="1:13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0.5</v>
      </c>
      <c r="I412" s="55">
        <f t="shared" si="45"/>
        <v>29.88</v>
      </c>
      <c r="J412" s="49" t="s">
        <v>562</v>
      </c>
      <c r="K412" s="50" t="str">
        <f t="shared" si="44"/>
        <v/>
      </c>
      <c r="M412" s="146"/>
    </row>
    <row r="413" spans="1:13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0.5</v>
      </c>
      <c r="I413" s="55">
        <f t="shared" si="45"/>
        <v>43.134999999999998</v>
      </c>
      <c r="J413" s="49" t="s">
        <v>562</v>
      </c>
      <c r="K413" s="50" t="str">
        <f t="shared" si="44"/>
        <v/>
      </c>
      <c r="M413" s="146"/>
    </row>
    <row r="414" spans="1:13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1" t="s">
        <v>643</v>
      </c>
      <c r="E414" s="53" t="s">
        <v>3</v>
      </c>
      <c r="F414" s="46">
        <f t="shared" si="46"/>
        <v>102.45</v>
      </c>
      <c r="G414" s="54">
        <v>102.45</v>
      </c>
      <c r="H414" s="127">
        <v>0.5</v>
      </c>
      <c r="I414" s="55">
        <f t="shared" si="45"/>
        <v>51.225000000000001</v>
      </c>
      <c r="J414" s="49" t="s">
        <v>562</v>
      </c>
      <c r="K414" s="50" t="str">
        <f t="shared" si="44"/>
        <v/>
      </c>
      <c r="M414" s="146"/>
    </row>
    <row r="415" spans="1:13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f t="shared" si="46"/>
        <v>57.57</v>
      </c>
      <c r="G415" s="54">
        <v>57.57</v>
      </c>
      <c r="H415" s="127">
        <v>983</v>
      </c>
      <c r="I415" s="55">
        <f t="shared" si="45"/>
        <v>56591.31</v>
      </c>
      <c r="J415" s="49" t="s">
        <v>562</v>
      </c>
      <c r="K415" s="50" t="str">
        <f t="shared" si="44"/>
        <v/>
      </c>
      <c r="M415" s="146"/>
    </row>
    <row r="416" spans="1:13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0.5</v>
      </c>
      <c r="I416" s="55">
        <f t="shared" si="45"/>
        <v>44.01</v>
      </c>
      <c r="J416" s="49" t="s">
        <v>562</v>
      </c>
      <c r="K416" s="50" t="str">
        <f t="shared" si="44"/>
        <v/>
      </c>
      <c r="M416" s="146"/>
    </row>
    <row r="417" spans="1:13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0.5</v>
      </c>
      <c r="I417" s="55">
        <f t="shared" si="45"/>
        <v>106.02</v>
      </c>
      <c r="J417" s="49" t="s">
        <v>562</v>
      </c>
      <c r="K417" s="50" t="str">
        <f t="shared" si="44"/>
        <v/>
      </c>
      <c r="M417" s="146"/>
    </row>
    <row r="418" spans="1:13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2</v>
      </c>
      <c r="I418" s="55">
        <f t="shared" si="45"/>
        <v>522.4</v>
      </c>
      <c r="J418" s="49" t="s">
        <v>562</v>
      </c>
      <c r="K418" s="50" t="str">
        <f t="shared" si="44"/>
        <v/>
      </c>
      <c r="M418" s="146"/>
    </row>
    <row r="419" spans="1:13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f t="shared" si="46"/>
        <v>315.82</v>
      </c>
      <c r="G419" s="54">
        <v>315.82</v>
      </c>
      <c r="H419" s="127">
        <v>325</v>
      </c>
      <c r="I419" s="55">
        <f t="shared" si="45"/>
        <v>102641.5</v>
      </c>
      <c r="J419" s="49" t="s">
        <v>562</v>
      </c>
      <c r="K419" s="50" t="str">
        <f t="shared" si="44"/>
        <v/>
      </c>
      <c r="M419" s="146"/>
    </row>
    <row r="420" spans="1:13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562</v>
      </c>
      <c r="K420" s="50" t="str">
        <f t="shared" si="44"/>
        <v/>
      </c>
      <c r="M420" s="146"/>
    </row>
    <row r="421" spans="1:13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0.5</v>
      </c>
      <c r="I421" s="55">
        <f t="shared" si="45"/>
        <v>87.45</v>
      </c>
      <c r="J421" s="49" t="s">
        <v>562</v>
      </c>
      <c r="K421" s="50" t="str">
        <f t="shared" si="44"/>
        <v/>
      </c>
      <c r="M421" s="146"/>
    </row>
    <row r="422" spans="1:13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5</v>
      </c>
      <c r="I422" s="55">
        <f t="shared" si="45"/>
        <v>1129</v>
      </c>
      <c r="J422" s="49" t="s">
        <v>562</v>
      </c>
      <c r="K422" s="50" t="str">
        <f t="shared" si="44"/>
        <v/>
      </c>
      <c r="M422" s="146"/>
    </row>
    <row r="423" spans="1:13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M423" s="146"/>
    </row>
    <row r="424" spans="1:13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f>G424</f>
        <v>306.82</v>
      </c>
      <c r="G424" s="54">
        <v>306.82</v>
      </c>
      <c r="H424" s="127">
        <v>26</v>
      </c>
      <c r="I424" s="55">
        <f t="shared" ref="I424:I430" si="47">H424*F424</f>
        <v>7977.32</v>
      </c>
      <c r="J424" s="49" t="s">
        <v>562</v>
      </c>
      <c r="K424" s="50" t="str">
        <f t="shared" si="44"/>
        <v/>
      </c>
      <c r="M424" s="146"/>
    </row>
    <row r="425" spans="1:13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28</v>
      </c>
      <c r="I425" s="55">
        <f t="shared" si="47"/>
        <v>11116.56</v>
      </c>
      <c r="J425" s="49" t="s">
        <v>562</v>
      </c>
      <c r="K425" s="50" t="str">
        <f t="shared" si="44"/>
        <v/>
      </c>
      <c r="M425" s="146"/>
    </row>
    <row r="426" spans="1:13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5</v>
      </c>
      <c r="I426" s="55">
        <f t="shared" si="47"/>
        <v>5324.95</v>
      </c>
      <c r="J426" s="49" t="s">
        <v>562</v>
      </c>
      <c r="K426" s="50" t="str">
        <f t="shared" si="44"/>
        <v/>
      </c>
      <c r="M426" s="146"/>
    </row>
    <row r="427" spans="1:13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0.5</v>
      </c>
      <c r="I427" s="55">
        <f t="shared" si="47"/>
        <v>757.745</v>
      </c>
      <c r="J427" s="49" t="s">
        <v>562</v>
      </c>
      <c r="K427" s="50" t="str">
        <f t="shared" si="44"/>
        <v/>
      </c>
      <c r="M427" s="146"/>
    </row>
    <row r="428" spans="1:13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0.5</v>
      </c>
      <c r="I428" s="55">
        <f t="shared" si="47"/>
        <v>936.39</v>
      </c>
      <c r="J428" s="49" t="s">
        <v>562</v>
      </c>
      <c r="K428" s="50" t="str">
        <f t="shared" si="44"/>
        <v/>
      </c>
      <c r="M428" s="146"/>
    </row>
    <row r="429" spans="1:13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190</v>
      </c>
      <c r="I429" s="55">
        <f t="shared" si="47"/>
        <v>27812.2</v>
      </c>
      <c r="J429" s="49" t="s">
        <v>562</v>
      </c>
      <c r="K429" s="50" t="str">
        <f t="shared" si="44"/>
        <v/>
      </c>
      <c r="M429" s="146"/>
    </row>
    <row r="430" spans="1:13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32</v>
      </c>
      <c r="I430" s="55">
        <f t="shared" si="47"/>
        <v>7629.76</v>
      </c>
      <c r="J430" s="49" t="s">
        <v>562</v>
      </c>
      <c r="K430" s="50" t="str">
        <f t="shared" si="44"/>
        <v/>
      </c>
      <c r="M430" s="146"/>
    </row>
    <row r="431" spans="1:13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M431" s="146"/>
    </row>
    <row r="432" spans="1:13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6</v>
      </c>
      <c r="I432" s="55">
        <f t="shared" ref="I432:I437" si="49">H432*F432</f>
        <v>6735.7199999999993</v>
      </c>
      <c r="J432" s="49" t="s">
        <v>562</v>
      </c>
      <c r="K432" s="50" t="str">
        <f t="shared" si="44"/>
        <v/>
      </c>
      <c r="M432" s="146"/>
    </row>
    <row r="433" spans="1:13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2</v>
      </c>
      <c r="I433" s="55">
        <f t="shared" si="49"/>
        <v>2472.6</v>
      </c>
      <c r="J433" s="49" t="s">
        <v>562</v>
      </c>
      <c r="K433" s="50" t="str">
        <f t="shared" si="44"/>
        <v/>
      </c>
      <c r="M433" s="146"/>
    </row>
    <row r="434" spans="1:13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562</v>
      </c>
      <c r="K434" s="50" t="str">
        <f t="shared" si="44"/>
        <v/>
      </c>
      <c r="M434" s="146"/>
    </row>
    <row r="435" spans="1:13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0.5</v>
      </c>
      <c r="I435" s="55">
        <f t="shared" si="49"/>
        <v>720.85</v>
      </c>
      <c r="J435" s="49" t="s">
        <v>562</v>
      </c>
      <c r="K435" s="50" t="str">
        <f t="shared" si="44"/>
        <v/>
      </c>
      <c r="M435" s="146"/>
    </row>
    <row r="436" spans="1:13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562</v>
      </c>
      <c r="K436" s="50" t="str">
        <f t="shared" si="44"/>
        <v/>
      </c>
      <c r="M436" s="146"/>
    </row>
    <row r="437" spans="1:13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0.5</v>
      </c>
      <c r="I437" s="55">
        <f t="shared" si="49"/>
        <v>937.81500000000005</v>
      </c>
      <c r="J437" s="49" t="s">
        <v>562</v>
      </c>
      <c r="K437" s="50" t="str">
        <f t="shared" si="44"/>
        <v/>
      </c>
      <c r="M437" s="146"/>
    </row>
    <row r="438" spans="1:13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M438" s="146"/>
    </row>
    <row r="439" spans="1:13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f>G439</f>
        <v>7992.48</v>
      </c>
      <c r="G439" s="54">
        <v>7992.48</v>
      </c>
      <c r="H439" s="127">
        <v>0.5</v>
      </c>
      <c r="I439" s="55">
        <f>H439*F439</f>
        <v>3996.24</v>
      </c>
      <c r="J439" s="49" t="s">
        <v>562</v>
      </c>
      <c r="K439" s="50" t="str">
        <f t="shared" si="44"/>
        <v/>
      </c>
      <c r="M439" s="146"/>
    </row>
    <row r="440" spans="1:13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M440" s="146"/>
    </row>
    <row r="441" spans="1:13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0.5</v>
      </c>
      <c r="I441" s="55">
        <f t="shared" ref="I441:I447" si="51">H441*F441</f>
        <v>389.64499999999998</v>
      </c>
      <c r="J441" s="49" t="s">
        <v>562</v>
      </c>
      <c r="K441" s="50" t="str">
        <f t="shared" si="44"/>
        <v/>
      </c>
      <c r="M441" s="146"/>
    </row>
    <row r="442" spans="1:13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7</v>
      </c>
      <c r="I442" s="55">
        <f t="shared" si="51"/>
        <v>7793.6600000000008</v>
      </c>
      <c r="J442" s="49" t="s">
        <v>562</v>
      </c>
      <c r="K442" s="50" t="str">
        <f t="shared" si="44"/>
        <v/>
      </c>
      <c r="M442" s="146"/>
    </row>
    <row r="443" spans="1:13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0.5</v>
      </c>
      <c r="I443" s="55">
        <f t="shared" si="51"/>
        <v>792.81</v>
      </c>
      <c r="J443" s="49" t="s">
        <v>562</v>
      </c>
      <c r="K443" s="50" t="str">
        <f t="shared" si="44"/>
        <v/>
      </c>
      <c r="M443" s="146"/>
    </row>
    <row r="444" spans="1:13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10</v>
      </c>
      <c r="I444" s="55">
        <f t="shared" si="51"/>
        <v>22148.600000000002</v>
      </c>
      <c r="J444" s="49" t="s">
        <v>562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M444" s="146"/>
    </row>
    <row r="445" spans="1:13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6</v>
      </c>
      <c r="I445" s="55">
        <f t="shared" si="51"/>
        <v>15442.68</v>
      </c>
      <c r="J445" s="49" t="s">
        <v>562</v>
      </c>
      <c r="K445" s="50" t="str">
        <f t="shared" si="53"/>
        <v/>
      </c>
      <c r="M445" s="146"/>
    </row>
    <row r="446" spans="1:13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2</v>
      </c>
      <c r="I446" s="55">
        <f t="shared" si="51"/>
        <v>5117.5600000000004</v>
      </c>
      <c r="J446" s="49" t="s">
        <v>562</v>
      </c>
      <c r="K446" s="50" t="str">
        <f t="shared" si="53"/>
        <v/>
      </c>
      <c r="M446" s="146"/>
    </row>
    <row r="447" spans="1:13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6</v>
      </c>
      <c r="I447" s="55">
        <f t="shared" si="51"/>
        <v>18384.72</v>
      </c>
      <c r="J447" s="49" t="s">
        <v>562</v>
      </c>
      <c r="K447" s="50" t="str">
        <f t="shared" si="53"/>
        <v/>
      </c>
      <c r="M447" s="146"/>
    </row>
    <row r="448" spans="1:13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M448" s="146"/>
    </row>
    <row r="449" spans="1:13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27</v>
      </c>
      <c r="I449" s="55">
        <f t="shared" ref="I449:I457" si="54">H449*F449</f>
        <v>26172.45</v>
      </c>
      <c r="J449" s="49" t="s">
        <v>562</v>
      </c>
      <c r="K449" s="50" t="str">
        <f t="shared" si="53"/>
        <v/>
      </c>
      <c r="M449" s="146"/>
    </row>
    <row r="450" spans="1:13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4</v>
      </c>
      <c r="I450" s="55">
        <f t="shared" si="54"/>
        <v>4238.92</v>
      </c>
      <c r="J450" s="49" t="s">
        <v>562</v>
      </c>
      <c r="K450" s="50" t="str">
        <f t="shared" si="53"/>
        <v/>
      </c>
      <c r="M450" s="146"/>
    </row>
    <row r="451" spans="1:13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17</v>
      </c>
      <c r="I451" s="55">
        <f t="shared" si="54"/>
        <v>20995</v>
      </c>
      <c r="J451" s="49" t="s">
        <v>562</v>
      </c>
      <c r="K451" s="50" t="str">
        <f t="shared" si="53"/>
        <v/>
      </c>
      <c r="M451" s="146"/>
    </row>
    <row r="452" spans="1:13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2</v>
      </c>
      <c r="I452" s="55">
        <f t="shared" si="54"/>
        <v>3537.62</v>
      </c>
      <c r="J452" s="49" t="s">
        <v>562</v>
      </c>
      <c r="K452" s="50" t="str">
        <f t="shared" si="53"/>
        <v/>
      </c>
      <c r="M452" s="146"/>
    </row>
    <row r="453" spans="1:13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90</v>
      </c>
      <c r="I453" s="55">
        <f t="shared" si="54"/>
        <v>107113.50000000001</v>
      </c>
      <c r="J453" s="49" t="s">
        <v>562</v>
      </c>
      <c r="K453" s="50" t="str">
        <f t="shared" si="53"/>
        <v/>
      </c>
      <c r="M453" s="146"/>
    </row>
    <row r="454" spans="1:13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5</v>
      </c>
      <c r="I454" s="55">
        <f t="shared" si="54"/>
        <v>6288.9</v>
      </c>
      <c r="J454" s="49" t="s">
        <v>562</v>
      </c>
      <c r="K454" s="50" t="str">
        <f t="shared" si="53"/>
        <v/>
      </c>
      <c r="M454" s="146"/>
    </row>
    <row r="455" spans="1:13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36</v>
      </c>
      <c r="I455" s="55">
        <f t="shared" si="54"/>
        <v>50974.559999999998</v>
      </c>
      <c r="J455" s="49" t="s">
        <v>562</v>
      </c>
      <c r="K455" s="50" t="str">
        <f t="shared" si="53"/>
        <v/>
      </c>
      <c r="M455" s="146"/>
    </row>
    <row r="456" spans="1:13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10</v>
      </c>
      <c r="I456" s="55">
        <f t="shared" si="54"/>
        <v>19185.8</v>
      </c>
      <c r="J456" s="49" t="s">
        <v>562</v>
      </c>
      <c r="K456" s="50" t="str">
        <f t="shared" si="53"/>
        <v/>
      </c>
      <c r="M456" s="146"/>
    </row>
    <row r="457" spans="1:13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38</v>
      </c>
      <c r="I457" s="55">
        <f t="shared" si="54"/>
        <v>61130.22</v>
      </c>
      <c r="J457" s="49" t="s">
        <v>562</v>
      </c>
      <c r="K457" s="50" t="str">
        <f t="shared" si="53"/>
        <v/>
      </c>
      <c r="M457" s="146"/>
    </row>
    <row r="458" spans="1:13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M458" s="146"/>
    </row>
    <row r="459" spans="1:13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0.5</v>
      </c>
      <c r="I459" s="55">
        <f t="shared" ref="I459:I470" si="56">H459*F459</f>
        <v>21.954999999999998</v>
      </c>
      <c r="J459" s="49" t="s">
        <v>562</v>
      </c>
      <c r="K459" s="50" t="str">
        <f t="shared" si="53"/>
        <v/>
      </c>
      <c r="M459" s="146"/>
    </row>
    <row r="460" spans="1:13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0.5</v>
      </c>
      <c r="I460" s="55">
        <f t="shared" si="56"/>
        <v>57.375</v>
      </c>
      <c r="J460" s="49" t="s">
        <v>562</v>
      </c>
      <c r="K460" s="50" t="str">
        <f t="shared" si="53"/>
        <v/>
      </c>
      <c r="M460" s="146"/>
    </row>
    <row r="461" spans="1:13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0.5</v>
      </c>
      <c r="I461" s="55">
        <f t="shared" si="56"/>
        <v>76.33</v>
      </c>
      <c r="J461" s="49" t="s">
        <v>562</v>
      </c>
      <c r="K461" s="50" t="str">
        <f t="shared" si="53"/>
        <v/>
      </c>
      <c r="M461" s="146"/>
    </row>
    <row r="462" spans="1:13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0.5</v>
      </c>
      <c r="I462" s="55">
        <f t="shared" si="56"/>
        <v>113.34</v>
      </c>
      <c r="J462" s="49" t="s">
        <v>562</v>
      </c>
      <c r="K462" s="50" t="str">
        <f t="shared" si="53"/>
        <v/>
      </c>
      <c r="M462" s="146"/>
    </row>
    <row r="463" spans="1:13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0.5</v>
      </c>
      <c r="I463" s="55">
        <f t="shared" si="56"/>
        <v>519.04499999999996</v>
      </c>
      <c r="J463" s="49" t="s">
        <v>562</v>
      </c>
      <c r="K463" s="50" t="str">
        <f t="shared" si="53"/>
        <v/>
      </c>
      <c r="M463" s="146"/>
    </row>
    <row r="464" spans="1:13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0.5</v>
      </c>
      <c r="I464" s="55">
        <f t="shared" si="56"/>
        <v>35.020000000000003</v>
      </c>
      <c r="J464" s="49" t="s">
        <v>562</v>
      </c>
      <c r="K464" s="50" t="str">
        <f t="shared" si="53"/>
        <v/>
      </c>
      <c r="M464" s="146"/>
    </row>
    <row r="465" spans="1:13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0.5</v>
      </c>
      <c r="I465" s="55">
        <f t="shared" si="56"/>
        <v>96.015000000000001</v>
      </c>
      <c r="J465" s="49" t="s">
        <v>562</v>
      </c>
      <c r="K465" s="50" t="str">
        <f t="shared" si="53"/>
        <v/>
      </c>
      <c r="M465" s="146"/>
    </row>
    <row r="466" spans="1:13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0.5</v>
      </c>
      <c r="I466" s="55">
        <f t="shared" si="56"/>
        <v>102.685</v>
      </c>
      <c r="J466" s="49" t="s">
        <v>562</v>
      </c>
      <c r="K466" s="50" t="str">
        <f t="shared" si="53"/>
        <v/>
      </c>
      <c r="M466" s="146"/>
    </row>
    <row r="467" spans="1:13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0.5</v>
      </c>
      <c r="I467" s="55">
        <f t="shared" si="56"/>
        <v>112.84</v>
      </c>
      <c r="J467" s="49" t="s">
        <v>562</v>
      </c>
      <c r="K467" s="50" t="str">
        <f t="shared" si="53"/>
        <v/>
      </c>
      <c r="M467" s="146"/>
    </row>
    <row r="468" spans="1:13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0.5</v>
      </c>
      <c r="I468" s="55">
        <f t="shared" si="56"/>
        <v>571.19000000000005</v>
      </c>
      <c r="J468" s="49" t="s">
        <v>562</v>
      </c>
      <c r="K468" s="50" t="str">
        <f t="shared" si="53"/>
        <v/>
      </c>
      <c r="M468" s="146"/>
    </row>
    <row r="469" spans="1:13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0.5</v>
      </c>
      <c r="I469" s="55">
        <f t="shared" si="56"/>
        <v>320.47500000000002</v>
      </c>
      <c r="J469" s="49" t="s">
        <v>562</v>
      </c>
      <c r="K469" s="50" t="str">
        <f t="shared" si="53"/>
        <v/>
      </c>
      <c r="M469" s="146"/>
    </row>
    <row r="470" spans="1:13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142</v>
      </c>
      <c r="I470" s="55">
        <f t="shared" si="56"/>
        <v>46874.200000000004</v>
      </c>
      <c r="J470" s="49" t="s">
        <v>562</v>
      </c>
      <c r="K470" s="50" t="str">
        <f t="shared" si="53"/>
        <v/>
      </c>
      <c r="M470" s="146"/>
    </row>
    <row r="471" spans="1:13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M471" s="146"/>
    </row>
    <row r="472" spans="1:13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0.5</v>
      </c>
      <c r="I472" s="55">
        <f t="shared" ref="I472:I484" si="58">H472*F472</f>
        <v>103.93</v>
      </c>
      <c r="J472" s="49" t="s">
        <v>562</v>
      </c>
      <c r="K472" s="50" t="str">
        <f t="shared" si="53"/>
        <v/>
      </c>
      <c r="M472" s="146"/>
    </row>
    <row r="473" spans="1:13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0.5</v>
      </c>
      <c r="I473" s="55">
        <f t="shared" si="58"/>
        <v>137.48500000000001</v>
      </c>
      <c r="J473" s="49" t="s">
        <v>562</v>
      </c>
      <c r="K473" s="50" t="str">
        <f t="shared" si="53"/>
        <v/>
      </c>
      <c r="M473" s="146"/>
    </row>
    <row r="474" spans="1:13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0.5</v>
      </c>
      <c r="I474" s="55">
        <f t="shared" si="58"/>
        <v>142.655</v>
      </c>
      <c r="J474" s="49" t="s">
        <v>562</v>
      </c>
      <c r="K474" s="50" t="str">
        <f t="shared" si="53"/>
        <v/>
      </c>
      <c r="M474" s="146"/>
    </row>
    <row r="475" spans="1:13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0.5</v>
      </c>
      <c r="I475" s="55">
        <f t="shared" si="58"/>
        <v>199.39</v>
      </c>
      <c r="J475" s="49" t="s">
        <v>562</v>
      </c>
      <c r="K475" s="50" t="str">
        <f t="shared" si="53"/>
        <v/>
      </c>
      <c r="M475" s="146"/>
    </row>
    <row r="476" spans="1:13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0.5</v>
      </c>
      <c r="I476" s="55">
        <f t="shared" si="58"/>
        <v>103.93</v>
      </c>
      <c r="J476" s="49" t="s">
        <v>562</v>
      </c>
      <c r="K476" s="50" t="str">
        <f t="shared" si="53"/>
        <v/>
      </c>
      <c r="M476" s="146"/>
    </row>
    <row r="477" spans="1:13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0.5</v>
      </c>
      <c r="I477" s="55">
        <f t="shared" si="58"/>
        <v>137.48500000000001</v>
      </c>
      <c r="J477" s="49" t="s">
        <v>562</v>
      </c>
      <c r="K477" s="50" t="str">
        <f t="shared" si="53"/>
        <v/>
      </c>
      <c r="M477" s="146"/>
    </row>
    <row r="478" spans="1:13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0.5</v>
      </c>
      <c r="I478" s="55">
        <f t="shared" si="58"/>
        <v>142.655</v>
      </c>
      <c r="J478" s="49" t="s">
        <v>562</v>
      </c>
      <c r="K478" s="50" t="str">
        <f t="shared" si="53"/>
        <v/>
      </c>
      <c r="M478" s="146"/>
    </row>
    <row r="479" spans="1:13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0.5</v>
      </c>
      <c r="I479" s="55">
        <f t="shared" si="58"/>
        <v>199.39</v>
      </c>
      <c r="J479" s="49" t="s">
        <v>562</v>
      </c>
      <c r="K479" s="50" t="str">
        <f t="shared" si="53"/>
        <v/>
      </c>
      <c r="M479" s="146"/>
    </row>
    <row r="480" spans="1:13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0.5</v>
      </c>
      <c r="I480" s="55">
        <f t="shared" si="58"/>
        <v>69.564999999999998</v>
      </c>
      <c r="J480" s="49" t="s">
        <v>562</v>
      </c>
      <c r="K480" s="50" t="str">
        <f t="shared" si="53"/>
        <v/>
      </c>
      <c r="M480" s="146"/>
    </row>
    <row r="481" spans="1:13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0.5</v>
      </c>
      <c r="I481" s="55">
        <f t="shared" si="58"/>
        <v>99.57</v>
      </c>
      <c r="J481" s="49" t="s">
        <v>562</v>
      </c>
      <c r="K481" s="50" t="str">
        <f t="shared" si="53"/>
        <v/>
      </c>
      <c r="M481" s="146"/>
    </row>
    <row r="482" spans="1:13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0.5</v>
      </c>
      <c r="I482" s="55">
        <f t="shared" si="58"/>
        <v>125.22499999999999</v>
      </c>
      <c r="J482" s="49" t="s">
        <v>562</v>
      </c>
      <c r="K482" s="50" t="str">
        <f t="shared" si="53"/>
        <v/>
      </c>
      <c r="M482" s="146"/>
    </row>
    <row r="483" spans="1:13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0.5</v>
      </c>
      <c r="I483" s="55">
        <f t="shared" si="58"/>
        <v>246.84</v>
      </c>
      <c r="J483" s="49" t="s">
        <v>562</v>
      </c>
      <c r="K483" s="50" t="str">
        <f t="shared" si="53"/>
        <v/>
      </c>
      <c r="M483" s="146"/>
    </row>
    <row r="484" spans="1:13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0.5</v>
      </c>
      <c r="I484" s="55">
        <f t="shared" si="58"/>
        <v>490.05500000000001</v>
      </c>
      <c r="J484" s="49" t="s">
        <v>562</v>
      </c>
      <c r="K484" s="50" t="str">
        <f t="shared" si="53"/>
        <v/>
      </c>
      <c r="M484" s="146"/>
    </row>
    <row r="485" spans="1:13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M485" s="146"/>
    </row>
    <row r="486" spans="1:13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0.5</v>
      </c>
      <c r="I486" s="55">
        <f t="shared" ref="I486:I492" si="60">H486*F486</f>
        <v>125.72499999999999</v>
      </c>
      <c r="J486" s="49" t="s">
        <v>562</v>
      </c>
      <c r="K486" s="50" t="str">
        <f t="shared" si="53"/>
        <v/>
      </c>
      <c r="M486" s="146"/>
    </row>
    <row r="487" spans="1:13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57</v>
      </c>
      <c r="I487" s="55">
        <f t="shared" si="60"/>
        <v>14724.81</v>
      </c>
      <c r="J487" s="49" t="s">
        <v>562</v>
      </c>
      <c r="K487" s="50" t="str">
        <f t="shared" si="53"/>
        <v/>
      </c>
      <c r="M487" s="146"/>
    </row>
    <row r="488" spans="1:13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4</v>
      </c>
      <c r="I488" s="55">
        <f t="shared" si="60"/>
        <v>1059.52</v>
      </c>
      <c r="J488" s="49" t="s">
        <v>562</v>
      </c>
      <c r="K488" s="50" t="str">
        <f t="shared" si="53"/>
        <v/>
      </c>
      <c r="M488" s="146"/>
    </row>
    <row r="489" spans="1:13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0.5</v>
      </c>
      <c r="I489" s="55">
        <f t="shared" si="60"/>
        <v>135.47999999999999</v>
      </c>
      <c r="J489" s="49" t="s">
        <v>562</v>
      </c>
      <c r="K489" s="50" t="str">
        <f t="shared" si="53"/>
        <v/>
      </c>
      <c r="M489" s="146"/>
    </row>
    <row r="490" spans="1:13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52</v>
      </c>
      <c r="I490" s="55">
        <f t="shared" si="60"/>
        <v>14607.320000000002</v>
      </c>
      <c r="J490" s="49" t="s">
        <v>562</v>
      </c>
      <c r="K490" s="50" t="str">
        <f t="shared" si="53"/>
        <v/>
      </c>
      <c r="M490" s="146"/>
    </row>
    <row r="491" spans="1:13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120</v>
      </c>
      <c r="I491" s="55">
        <f t="shared" si="60"/>
        <v>40311.599999999999</v>
      </c>
      <c r="J491" s="49" t="s">
        <v>562</v>
      </c>
      <c r="K491" s="50" t="str">
        <f t="shared" si="53"/>
        <v/>
      </c>
      <c r="M491" s="146"/>
    </row>
    <row r="492" spans="1:13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18</v>
      </c>
      <c r="I492" s="55">
        <f t="shared" si="60"/>
        <v>11906.1</v>
      </c>
      <c r="J492" s="49" t="s">
        <v>562</v>
      </c>
      <c r="K492" s="50" t="str">
        <f t="shared" si="53"/>
        <v/>
      </c>
      <c r="M492" s="146"/>
    </row>
    <row r="493" spans="1:13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M493" s="146"/>
    </row>
    <row r="494" spans="1:13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135</v>
      </c>
      <c r="I494" s="55">
        <f t="shared" ref="I494:I500" si="62">H494*F494</f>
        <v>217.35000000000002</v>
      </c>
      <c r="J494" s="49" t="s">
        <v>562</v>
      </c>
      <c r="K494" s="50" t="str">
        <f t="shared" si="53"/>
        <v/>
      </c>
      <c r="M494" s="146"/>
    </row>
    <row r="495" spans="1:13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2889</v>
      </c>
      <c r="I495" s="55">
        <f t="shared" si="62"/>
        <v>7858.0800000000008</v>
      </c>
      <c r="J495" s="49" t="s">
        <v>562</v>
      </c>
      <c r="K495" s="50" t="str">
        <f t="shared" si="53"/>
        <v/>
      </c>
      <c r="M495" s="146"/>
    </row>
    <row r="496" spans="1:13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42</v>
      </c>
      <c r="I496" s="55">
        <f t="shared" si="62"/>
        <v>152.88</v>
      </c>
      <c r="J496" s="49" t="s">
        <v>562</v>
      </c>
      <c r="K496" s="50" t="str">
        <f t="shared" si="53"/>
        <v/>
      </c>
      <c r="M496" s="146"/>
    </row>
    <row r="497" spans="1:13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2696</v>
      </c>
      <c r="I497" s="55">
        <f t="shared" si="62"/>
        <v>13291.279999999999</v>
      </c>
      <c r="J497" s="49" t="s">
        <v>562</v>
      </c>
      <c r="K497" s="50" t="str">
        <f t="shared" si="53"/>
        <v/>
      </c>
      <c r="M497" s="146"/>
    </row>
    <row r="498" spans="1:13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867</v>
      </c>
      <c r="I498" s="55">
        <f t="shared" si="62"/>
        <v>5158.6500000000005</v>
      </c>
      <c r="J498" s="49" t="s">
        <v>562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M498" s="146"/>
    </row>
    <row r="499" spans="1:13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6520</v>
      </c>
      <c r="I499" s="55">
        <f t="shared" si="62"/>
        <v>56332.800000000003</v>
      </c>
      <c r="J499" s="49" t="s">
        <v>562</v>
      </c>
      <c r="K499" s="50" t="str">
        <f t="shared" si="64"/>
        <v/>
      </c>
      <c r="M499" s="146"/>
    </row>
    <row r="500" spans="1:13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51</v>
      </c>
      <c r="I500" s="55">
        <f t="shared" si="62"/>
        <v>653.82000000000005</v>
      </c>
      <c r="J500" s="49" t="s">
        <v>562</v>
      </c>
      <c r="K500" s="50" t="str">
        <f t="shared" si="64"/>
        <v/>
      </c>
      <c r="M500" s="146"/>
    </row>
    <row r="501" spans="1:13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M501" s="146"/>
    </row>
    <row r="502" spans="1:13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88.12</v>
      </c>
      <c r="I502" s="55">
        <f t="shared" ref="I502:I511" si="65">H502*F502</f>
        <v>624.77080000000001</v>
      </c>
      <c r="J502" s="49" t="s">
        <v>562</v>
      </c>
      <c r="K502" s="50" t="str">
        <f t="shared" si="64"/>
        <v/>
      </c>
      <c r="M502" s="146"/>
    </row>
    <row r="503" spans="1:13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246.39</v>
      </c>
      <c r="I503" s="55">
        <f t="shared" si="65"/>
        <v>1737.0494999999999</v>
      </c>
      <c r="J503" s="49" t="s">
        <v>562</v>
      </c>
      <c r="K503" s="50" t="str">
        <f t="shared" si="64"/>
        <v/>
      </c>
      <c r="M503" s="146"/>
    </row>
    <row r="504" spans="1:13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22.48</v>
      </c>
      <c r="I504" s="55">
        <f t="shared" si="65"/>
        <v>159.83280000000002</v>
      </c>
      <c r="J504" s="49" t="s">
        <v>562</v>
      </c>
      <c r="K504" s="50" t="str">
        <f t="shared" si="64"/>
        <v/>
      </c>
      <c r="M504" s="146"/>
    </row>
    <row r="505" spans="1:13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0.5</v>
      </c>
      <c r="I505" s="55">
        <f t="shared" si="65"/>
        <v>3.59</v>
      </c>
      <c r="J505" s="49" t="s">
        <v>562</v>
      </c>
      <c r="K505" s="50" t="str">
        <f t="shared" si="64"/>
        <v/>
      </c>
      <c r="M505" s="147"/>
    </row>
    <row r="506" spans="1:13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0.5</v>
      </c>
      <c r="I506" s="55">
        <f t="shared" si="65"/>
        <v>3.58</v>
      </c>
      <c r="J506" s="49" t="s">
        <v>562</v>
      </c>
      <c r="K506" s="50" t="str">
        <f t="shared" si="64"/>
        <v/>
      </c>
      <c r="M506" s="147"/>
    </row>
    <row r="507" spans="1:13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6.96</v>
      </c>
      <c r="I507" s="55">
        <f t="shared" si="65"/>
        <v>46.562400000000004</v>
      </c>
      <c r="J507" s="49" t="s">
        <v>562</v>
      </c>
      <c r="K507" s="50" t="str">
        <f t="shared" si="64"/>
        <v/>
      </c>
      <c r="M507" s="147"/>
    </row>
    <row r="508" spans="1:13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72.2</v>
      </c>
      <c r="I508" s="55">
        <f t="shared" si="65"/>
        <v>482.29599999999999</v>
      </c>
      <c r="J508" s="49" t="s">
        <v>562</v>
      </c>
      <c r="K508" s="50" t="str">
        <f t="shared" si="64"/>
        <v/>
      </c>
      <c r="M508" s="147"/>
    </row>
    <row r="509" spans="1:13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46</v>
      </c>
      <c r="I509" s="55">
        <f t="shared" si="65"/>
        <v>308.66000000000003</v>
      </c>
      <c r="J509" s="49" t="s">
        <v>562</v>
      </c>
      <c r="K509" s="50" t="str">
        <f t="shared" si="64"/>
        <v/>
      </c>
      <c r="M509" s="147"/>
    </row>
    <row r="510" spans="1:13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0.5</v>
      </c>
      <c r="I510" s="55">
        <f t="shared" si="65"/>
        <v>3.37</v>
      </c>
      <c r="J510" s="49" t="s">
        <v>562</v>
      </c>
      <c r="K510" s="50" t="str">
        <f t="shared" si="64"/>
        <v/>
      </c>
      <c r="M510" s="146"/>
    </row>
    <row r="511" spans="1:13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0.5</v>
      </c>
      <c r="I511" s="55">
        <f t="shared" si="65"/>
        <v>3.3650000000000002</v>
      </c>
      <c r="J511" s="49" t="s">
        <v>562</v>
      </c>
      <c r="K511" s="50" t="str">
        <f t="shared" si="64"/>
        <v/>
      </c>
      <c r="M511" s="146"/>
    </row>
    <row r="512" spans="1:13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M512" s="146"/>
    </row>
    <row r="513" spans="1:13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816</v>
      </c>
      <c r="I513" s="55">
        <f>H513*F513</f>
        <v>1615.68</v>
      </c>
      <c r="J513" s="49" t="s">
        <v>562</v>
      </c>
      <c r="K513" s="50" t="str">
        <f t="shared" si="64"/>
        <v/>
      </c>
      <c r="M513" s="146"/>
    </row>
    <row r="514" spans="1:13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1256</v>
      </c>
      <c r="I514" s="55">
        <f>H514*F514</f>
        <v>2964.16</v>
      </c>
      <c r="J514" s="49" t="s">
        <v>562</v>
      </c>
      <c r="K514" s="50" t="str">
        <f t="shared" si="64"/>
        <v/>
      </c>
      <c r="M514" s="146"/>
    </row>
    <row r="515" spans="1:13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454</v>
      </c>
      <c r="I515" s="55">
        <f>H515*F515</f>
        <v>1352.92</v>
      </c>
      <c r="J515" s="49" t="s">
        <v>562</v>
      </c>
      <c r="K515" s="50" t="str">
        <f t="shared" si="64"/>
        <v/>
      </c>
      <c r="M515" s="146"/>
    </row>
    <row r="516" spans="1:13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21</v>
      </c>
      <c r="I516" s="55">
        <f>H516*F516</f>
        <v>80.430000000000007</v>
      </c>
      <c r="J516" s="49" t="s">
        <v>562</v>
      </c>
      <c r="K516" s="50" t="str">
        <f t="shared" si="64"/>
        <v/>
      </c>
      <c r="M516" s="146"/>
    </row>
    <row r="517" spans="1:13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562</v>
      </c>
      <c r="K517" s="50" t="str">
        <f t="shared" si="64"/>
        <v/>
      </c>
      <c r="M517" s="146"/>
    </row>
    <row r="518" spans="1:13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M518" s="146"/>
    </row>
    <row r="519" spans="1:13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0.5</v>
      </c>
      <c r="I519" s="55">
        <f t="shared" ref="I519:I552" si="68">H519*F519</f>
        <v>12.145</v>
      </c>
      <c r="J519" s="49" t="s">
        <v>563</v>
      </c>
      <c r="K519" s="50" t="str">
        <f t="shared" si="64"/>
        <v/>
      </c>
      <c r="M519" s="146"/>
    </row>
    <row r="520" spans="1:13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32.76</v>
      </c>
      <c r="H520" s="127">
        <v>1353</v>
      </c>
      <c r="I520" s="55">
        <f t="shared" si="68"/>
        <v>40590</v>
      </c>
      <c r="J520" s="49" t="s">
        <v>563</v>
      </c>
      <c r="K520" s="50" t="str">
        <f t="shared" si="64"/>
        <v/>
      </c>
      <c r="M520" s="146"/>
    </row>
    <row r="521" spans="1:13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7">
        <v>3983</v>
      </c>
      <c r="I521" s="55">
        <f t="shared" si="68"/>
        <v>59784.83</v>
      </c>
      <c r="J521" s="49" t="s">
        <v>563</v>
      </c>
      <c r="K521" s="50" t="str">
        <f t="shared" si="64"/>
        <v/>
      </c>
      <c r="M521" s="146"/>
    </row>
    <row r="522" spans="1:13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19.87</v>
      </c>
      <c r="G522" s="54">
        <v>20.87</v>
      </c>
      <c r="H522" s="127">
        <v>6749</v>
      </c>
      <c r="I522" s="55">
        <f t="shared" si="68"/>
        <v>134102.63</v>
      </c>
      <c r="J522" s="49" t="s">
        <v>563</v>
      </c>
      <c r="K522" s="50" t="str">
        <f t="shared" si="64"/>
        <v/>
      </c>
      <c r="M522" s="146"/>
    </row>
    <row r="523" spans="1:13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f t="shared" ref="F520:F552" si="69">G523</f>
        <v>39.5</v>
      </c>
      <c r="G523" s="54">
        <v>39.5</v>
      </c>
      <c r="H523" s="127">
        <v>1</v>
      </c>
      <c r="I523" s="55">
        <f t="shared" si="68"/>
        <v>39.5</v>
      </c>
      <c r="J523" s="49" t="s">
        <v>563</v>
      </c>
      <c r="K523" s="50" t="str">
        <f t="shared" si="64"/>
        <v/>
      </c>
      <c r="M523" s="146"/>
    </row>
    <row r="524" spans="1:13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1</v>
      </c>
      <c r="I524" s="55">
        <f t="shared" si="68"/>
        <v>13.44</v>
      </c>
      <c r="J524" s="49" t="s">
        <v>563</v>
      </c>
      <c r="K524" s="50" t="str">
        <f t="shared" si="64"/>
        <v/>
      </c>
      <c r="M524" s="146"/>
    </row>
    <row r="525" spans="1:13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1</v>
      </c>
      <c r="I525" s="55">
        <f t="shared" si="68"/>
        <v>17.32</v>
      </c>
      <c r="J525" s="49" t="s">
        <v>563</v>
      </c>
      <c r="K525" s="50" t="str">
        <f t="shared" si="64"/>
        <v/>
      </c>
      <c r="M525" s="146"/>
    </row>
    <row r="526" spans="1:13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563</v>
      </c>
      <c r="K526" s="50" t="str">
        <f t="shared" si="64"/>
        <v/>
      </c>
      <c r="M526" s="146"/>
    </row>
    <row r="527" spans="1:13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563</v>
      </c>
      <c r="K527" s="50" t="str">
        <f t="shared" si="64"/>
        <v/>
      </c>
      <c r="M527" s="146"/>
    </row>
    <row r="528" spans="1:13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563</v>
      </c>
      <c r="K528" s="50" t="str">
        <f t="shared" si="64"/>
        <v/>
      </c>
      <c r="M528" s="146"/>
    </row>
    <row r="529" spans="1:14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</v>
      </c>
      <c r="I529" s="55">
        <f t="shared" si="68"/>
        <v>22.83</v>
      </c>
      <c r="J529" s="49" t="s">
        <v>563</v>
      </c>
      <c r="K529" s="50" t="str">
        <f t="shared" si="64"/>
        <v/>
      </c>
      <c r="M529" s="146"/>
    </row>
    <row r="530" spans="1:14" s="86" customFormat="1" ht="29.45" customHeight="1" x14ac:dyDescent="0.25">
      <c r="A530" s="26">
        <v>486</v>
      </c>
      <c r="B530" s="98" t="s">
        <v>555</v>
      </c>
      <c r="C530" s="98" t="s">
        <v>556</v>
      </c>
      <c r="D530" s="98" t="s">
        <v>202</v>
      </c>
      <c r="E530" s="99" t="s">
        <v>2</v>
      </c>
      <c r="F530" s="46">
        <f t="shared" si="69"/>
        <v>19.61</v>
      </c>
      <c r="G530" s="92">
        <v>19.61</v>
      </c>
      <c r="H530" s="137">
        <v>1</v>
      </c>
      <c r="I530" s="55">
        <f t="shared" si="68"/>
        <v>19.61</v>
      </c>
      <c r="J530" s="49" t="s">
        <v>563</v>
      </c>
      <c r="K530" s="50" t="str">
        <f t="shared" si="64"/>
        <v/>
      </c>
      <c r="M530" s="146"/>
      <c r="N530" s="51"/>
    </row>
    <row r="531" spans="1:14" s="86" customFormat="1" ht="29.45" customHeight="1" x14ac:dyDescent="0.25">
      <c r="A531" s="26">
        <v>487</v>
      </c>
      <c r="B531" s="98" t="s">
        <v>555</v>
      </c>
      <c r="C531" s="98" t="s">
        <v>556</v>
      </c>
      <c r="D531" s="98" t="s">
        <v>604</v>
      </c>
      <c r="E531" s="99" t="s">
        <v>2</v>
      </c>
      <c r="F531" s="46">
        <f t="shared" si="69"/>
        <v>25.96</v>
      </c>
      <c r="G531" s="92">
        <v>25.96</v>
      </c>
      <c r="H531" s="137">
        <v>1</v>
      </c>
      <c r="I531" s="55">
        <f t="shared" si="68"/>
        <v>25.96</v>
      </c>
      <c r="J531" s="49" t="s">
        <v>563</v>
      </c>
      <c r="K531" s="50" t="str">
        <f t="shared" si="64"/>
        <v/>
      </c>
      <c r="M531" s="146"/>
      <c r="N531" s="51"/>
    </row>
    <row r="532" spans="1:14" s="86" customFormat="1" ht="29.45" customHeight="1" x14ac:dyDescent="0.25">
      <c r="A532" s="26">
        <v>488</v>
      </c>
      <c r="B532" s="98" t="s">
        <v>555</v>
      </c>
      <c r="C532" s="98" t="s">
        <v>557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563</v>
      </c>
      <c r="K532" s="50" t="str">
        <f t="shared" si="64"/>
        <v/>
      </c>
      <c r="M532" s="146"/>
      <c r="N532" s="51"/>
    </row>
    <row r="533" spans="1:14" s="86" customFormat="1" ht="29.45" customHeight="1" x14ac:dyDescent="0.25">
      <c r="A533" s="26">
        <v>489</v>
      </c>
      <c r="B533" s="98" t="s">
        <v>555</v>
      </c>
      <c r="C533" s="98" t="s">
        <v>557</v>
      </c>
      <c r="D533" s="98" t="s">
        <v>166</v>
      </c>
      <c r="E533" s="99" t="s">
        <v>2</v>
      </c>
      <c r="F533" s="46">
        <f t="shared" si="69"/>
        <v>17.91</v>
      </c>
      <c r="G533" s="92">
        <v>17.91</v>
      </c>
      <c r="H533" s="137">
        <v>1</v>
      </c>
      <c r="I533" s="55">
        <f t="shared" si="68"/>
        <v>17.91</v>
      </c>
      <c r="J533" s="49" t="s">
        <v>563</v>
      </c>
      <c r="K533" s="50" t="str">
        <f t="shared" si="64"/>
        <v/>
      </c>
      <c r="M533" s="146"/>
      <c r="N533" s="51"/>
    </row>
    <row r="534" spans="1:14" s="86" customFormat="1" ht="29.45" customHeight="1" x14ac:dyDescent="0.25">
      <c r="A534" s="26">
        <v>490</v>
      </c>
      <c r="B534" s="98" t="s">
        <v>555</v>
      </c>
      <c r="C534" s="98" t="s">
        <v>557</v>
      </c>
      <c r="D534" s="98" t="s">
        <v>167</v>
      </c>
      <c r="E534" s="99" t="s">
        <v>2</v>
      </c>
      <c r="F534" s="46">
        <f t="shared" si="69"/>
        <v>25.91</v>
      </c>
      <c r="G534" s="92">
        <v>25.91</v>
      </c>
      <c r="H534" s="137">
        <v>1</v>
      </c>
      <c r="I534" s="55">
        <f t="shared" si="68"/>
        <v>25.91</v>
      </c>
      <c r="J534" s="49" t="s">
        <v>563</v>
      </c>
      <c r="K534" s="50" t="str">
        <f t="shared" si="64"/>
        <v/>
      </c>
      <c r="M534" s="146"/>
      <c r="N534" s="51"/>
    </row>
    <row r="535" spans="1:14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14</v>
      </c>
      <c r="I535" s="55">
        <f t="shared" si="68"/>
        <v>42.28</v>
      </c>
      <c r="J535" s="49" t="s">
        <v>564</v>
      </c>
      <c r="K535" s="50" t="str">
        <f t="shared" si="64"/>
        <v/>
      </c>
      <c r="M535" s="146"/>
    </row>
    <row r="536" spans="1:14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2</v>
      </c>
      <c r="I536" s="55">
        <f t="shared" si="68"/>
        <v>11.06</v>
      </c>
      <c r="J536" s="49" t="s">
        <v>564</v>
      </c>
      <c r="K536" s="50" t="str">
        <f t="shared" si="64"/>
        <v/>
      </c>
      <c r="M536" s="146"/>
    </row>
    <row r="537" spans="1:14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879</v>
      </c>
      <c r="I537" s="55">
        <f t="shared" si="68"/>
        <v>2628.21</v>
      </c>
      <c r="J537" s="49" t="s">
        <v>564</v>
      </c>
      <c r="K537" s="50" t="str">
        <f t="shared" si="64"/>
        <v/>
      </c>
      <c r="M537" s="146"/>
    </row>
    <row r="538" spans="1:14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f t="shared" si="69"/>
        <v>5.41</v>
      </c>
      <c r="G538" s="54">
        <v>5.41</v>
      </c>
      <c r="H538" s="127">
        <v>6820</v>
      </c>
      <c r="I538" s="55">
        <f t="shared" si="68"/>
        <v>36896.200000000004</v>
      </c>
      <c r="J538" s="49" t="s">
        <v>564</v>
      </c>
      <c r="K538" s="50" t="str">
        <f t="shared" si="64"/>
        <v/>
      </c>
      <c r="M538" s="146"/>
    </row>
    <row r="539" spans="1:14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10</v>
      </c>
      <c r="G539" s="54">
        <v>12.08</v>
      </c>
      <c r="H539" s="127">
        <v>8791</v>
      </c>
      <c r="I539" s="55">
        <f t="shared" si="68"/>
        <v>87910</v>
      </c>
      <c r="J539" s="49" t="s">
        <v>564</v>
      </c>
      <c r="K539" s="50" t="str">
        <f t="shared" si="64"/>
        <v/>
      </c>
      <c r="M539" s="146"/>
    </row>
    <row r="540" spans="1:14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13</v>
      </c>
      <c r="G540" s="54">
        <v>15.4</v>
      </c>
      <c r="H540" s="127">
        <v>8000</v>
      </c>
      <c r="I540" s="55">
        <f t="shared" si="68"/>
        <v>104000</v>
      </c>
      <c r="J540" s="49" t="s">
        <v>564</v>
      </c>
      <c r="K540" s="50" t="str">
        <f t="shared" si="64"/>
        <v/>
      </c>
      <c r="M540" s="146"/>
    </row>
    <row r="541" spans="1:14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19</v>
      </c>
      <c r="G541" s="54">
        <v>22.41</v>
      </c>
      <c r="H541" s="127">
        <v>7000</v>
      </c>
      <c r="I541" s="55">
        <f t="shared" si="68"/>
        <v>133000</v>
      </c>
      <c r="J541" s="49" t="s">
        <v>564</v>
      </c>
      <c r="K541" s="50" t="str">
        <f t="shared" si="64"/>
        <v/>
      </c>
      <c r="M541" s="146"/>
    </row>
    <row r="542" spans="1:14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2</v>
      </c>
      <c r="I542" s="55">
        <f t="shared" si="68"/>
        <v>7.68</v>
      </c>
      <c r="J542" s="49" t="s">
        <v>564</v>
      </c>
      <c r="K542" s="50" t="str">
        <f t="shared" si="64"/>
        <v/>
      </c>
      <c r="M542" s="146"/>
    </row>
    <row r="543" spans="1:14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32</v>
      </c>
      <c r="I543" s="55">
        <f t="shared" si="68"/>
        <v>253.12</v>
      </c>
      <c r="J543" s="49" t="s">
        <v>564</v>
      </c>
      <c r="K543" s="50" t="str">
        <f t="shared" si="64"/>
        <v/>
      </c>
      <c r="M543" s="146"/>
    </row>
    <row r="544" spans="1:14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135</v>
      </c>
      <c r="I544" s="55">
        <f t="shared" si="68"/>
        <v>1780.6499999999999</v>
      </c>
      <c r="J544" s="49" t="s">
        <v>565</v>
      </c>
      <c r="K544" s="50" t="str">
        <f t="shared" si="64"/>
        <v/>
      </c>
      <c r="M544" s="146"/>
    </row>
    <row r="545" spans="1:13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3</v>
      </c>
      <c r="I545" s="55">
        <f t="shared" si="68"/>
        <v>78.75</v>
      </c>
      <c r="J545" s="49" t="s">
        <v>565</v>
      </c>
      <c r="K545" s="50" t="str">
        <f t="shared" si="64"/>
        <v/>
      </c>
      <c r="M545" s="146"/>
    </row>
    <row r="546" spans="1:13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19.5</v>
      </c>
      <c r="I546" s="55">
        <f t="shared" si="68"/>
        <v>303.42</v>
      </c>
      <c r="J546" s="49" t="s">
        <v>565</v>
      </c>
      <c r="K546" s="50" t="str">
        <f t="shared" si="64"/>
        <v/>
      </c>
      <c r="M546" s="146"/>
    </row>
    <row r="547" spans="1:13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2</v>
      </c>
      <c r="I547" s="55">
        <f t="shared" si="68"/>
        <v>62.46</v>
      </c>
      <c r="J547" s="49" t="s">
        <v>565</v>
      </c>
      <c r="K547" s="50" t="str">
        <f t="shared" si="64"/>
        <v/>
      </c>
      <c r="M547" s="146"/>
    </row>
    <row r="548" spans="1:13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2</v>
      </c>
      <c r="I548" s="55">
        <f t="shared" si="68"/>
        <v>119.04</v>
      </c>
      <c r="J548" s="49" t="s">
        <v>565</v>
      </c>
      <c r="K548" s="50" t="str">
        <f t="shared" si="64"/>
        <v/>
      </c>
      <c r="M548" s="146"/>
    </row>
    <row r="549" spans="1:13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4</v>
      </c>
      <c r="I549" s="55">
        <f t="shared" si="68"/>
        <v>406.32</v>
      </c>
      <c r="J549" s="49" t="s">
        <v>565</v>
      </c>
      <c r="K549" s="50" t="str">
        <f t="shared" si="64"/>
        <v/>
      </c>
      <c r="M549" s="146"/>
    </row>
    <row r="550" spans="1:13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32</v>
      </c>
      <c r="I550" s="55">
        <f t="shared" si="68"/>
        <v>6015.36</v>
      </c>
      <c r="J550" s="49" t="s">
        <v>565</v>
      </c>
      <c r="K550" s="50" t="str">
        <f t="shared" si="64"/>
        <v/>
      </c>
      <c r="M550" s="146"/>
    </row>
    <row r="551" spans="1:13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123</v>
      </c>
      <c r="I551" s="55">
        <f t="shared" si="68"/>
        <v>2362.83</v>
      </c>
      <c r="J551" s="49" t="s">
        <v>565</v>
      </c>
      <c r="K551" s="50" t="str">
        <f t="shared" si="64"/>
        <v/>
      </c>
      <c r="M551" s="146"/>
    </row>
    <row r="552" spans="1:13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4</v>
      </c>
      <c r="I552" s="55">
        <f t="shared" si="68"/>
        <v>156.36000000000001</v>
      </c>
      <c r="J552" s="49" t="s">
        <v>565</v>
      </c>
      <c r="K552" s="50" t="str">
        <f t="shared" si="64"/>
        <v/>
      </c>
      <c r="M552" s="146"/>
    </row>
    <row r="553" spans="1:13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M553" s="146"/>
    </row>
    <row r="554" spans="1:13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96</v>
      </c>
      <c r="I554" s="55">
        <f t="shared" ref="I554:I562" si="70">H554*F554</f>
        <v>120.96000000000001</v>
      </c>
      <c r="J554" s="49" t="s">
        <v>562</v>
      </c>
      <c r="K554" s="50" t="str">
        <f t="shared" si="64"/>
        <v/>
      </c>
      <c r="M554" s="146"/>
    </row>
    <row r="555" spans="1:13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1900</v>
      </c>
      <c r="I555" s="55">
        <f t="shared" si="70"/>
        <v>3686</v>
      </c>
      <c r="J555" s="49" t="s">
        <v>562</v>
      </c>
      <c r="K555" s="50" t="str">
        <f t="shared" si="64"/>
        <v/>
      </c>
      <c r="M555" s="146"/>
    </row>
    <row r="556" spans="1:13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3000</v>
      </c>
      <c r="I556" s="55">
        <f t="shared" si="70"/>
        <v>8070</v>
      </c>
      <c r="J556" s="49" t="s">
        <v>562</v>
      </c>
      <c r="K556" s="50" t="str">
        <f t="shared" si="64"/>
        <v/>
      </c>
      <c r="M556" s="146"/>
    </row>
    <row r="557" spans="1:13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34</v>
      </c>
      <c r="I557" s="55">
        <f t="shared" si="70"/>
        <v>160.47999999999999</v>
      </c>
      <c r="J557" s="49" t="s">
        <v>562</v>
      </c>
      <c r="K557" s="50" t="str">
        <f t="shared" si="64"/>
        <v/>
      </c>
      <c r="M557" s="146"/>
    </row>
    <row r="558" spans="1:13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127</v>
      </c>
      <c r="I558" s="55">
        <f t="shared" si="70"/>
        <v>180.34</v>
      </c>
      <c r="J558" s="49" t="s">
        <v>562</v>
      </c>
      <c r="K558" s="50" t="str">
        <f t="shared" si="64"/>
        <v/>
      </c>
      <c r="M558" s="146"/>
    </row>
    <row r="559" spans="1:13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4500</v>
      </c>
      <c r="I559" s="55">
        <f t="shared" si="70"/>
        <v>9405</v>
      </c>
      <c r="J559" s="49" t="s">
        <v>562</v>
      </c>
      <c r="K559" s="50" t="str">
        <f t="shared" si="64"/>
        <v/>
      </c>
      <c r="M559" s="146"/>
    </row>
    <row r="560" spans="1:13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11000</v>
      </c>
      <c r="I560" s="55">
        <f t="shared" si="70"/>
        <v>33440</v>
      </c>
      <c r="J560" s="49" t="s">
        <v>562</v>
      </c>
      <c r="K560" s="50" t="str">
        <f t="shared" si="64"/>
        <v/>
      </c>
      <c r="M560" s="146"/>
    </row>
    <row r="561" spans="1:13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921</v>
      </c>
      <c r="I561" s="55">
        <f t="shared" si="70"/>
        <v>4236.5999999999995</v>
      </c>
      <c r="J561" s="49" t="s">
        <v>562</v>
      </c>
      <c r="K561" s="50" t="str">
        <f t="shared" si="64"/>
        <v/>
      </c>
      <c r="M561" s="146"/>
    </row>
    <row r="562" spans="1:13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1125</v>
      </c>
      <c r="I562" s="55">
        <f t="shared" si="70"/>
        <v>6311.25</v>
      </c>
      <c r="J562" s="49" t="s">
        <v>562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M562" s="146"/>
    </row>
    <row r="563" spans="1:13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M563" s="146"/>
    </row>
    <row r="564" spans="1:13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0.5</v>
      </c>
      <c r="I564" s="55">
        <f>H564*F564</f>
        <v>2692.7049999999999</v>
      </c>
      <c r="J564" s="49" t="s">
        <v>562</v>
      </c>
      <c r="K564" s="50" t="str">
        <f t="shared" si="72"/>
        <v/>
      </c>
      <c r="M564" s="146"/>
    </row>
    <row r="565" spans="1:13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M565" s="146"/>
    </row>
    <row r="566" spans="1:13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3</v>
      </c>
      <c r="I566" s="55">
        <f>H566*F566</f>
        <v>1069.47</v>
      </c>
      <c r="J566" s="49" t="s">
        <v>562</v>
      </c>
      <c r="K566" s="50" t="str">
        <f t="shared" si="72"/>
        <v/>
      </c>
      <c r="M566" s="146"/>
    </row>
    <row r="567" spans="1:13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M567" s="146"/>
    </row>
    <row r="568" spans="1:13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562</v>
      </c>
      <c r="K568" s="50" t="str">
        <f t="shared" si="72"/>
        <v/>
      </c>
      <c r="M568" s="146"/>
    </row>
    <row r="569" spans="1:13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562</v>
      </c>
      <c r="K569" s="50" t="str">
        <f t="shared" si="72"/>
        <v/>
      </c>
      <c r="M569" s="146"/>
    </row>
    <row r="570" spans="1:13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M570" s="146"/>
    </row>
    <row r="571" spans="1:13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f>G571</f>
        <v>10539.27</v>
      </c>
      <c r="G571" s="54">
        <v>10539.27</v>
      </c>
      <c r="H571" s="127">
        <v>1</v>
      </c>
      <c r="I571" s="55">
        <f>H571*F571</f>
        <v>10539.27</v>
      </c>
      <c r="J571" s="49" t="s">
        <v>562</v>
      </c>
      <c r="K571" s="50" t="str">
        <f t="shared" si="72"/>
        <v/>
      </c>
      <c r="M571" s="146"/>
    </row>
    <row r="572" spans="1:13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f t="shared" ref="F572:F575" si="73">G572</f>
        <v>56763.21</v>
      </c>
      <c r="G572" s="54">
        <v>56763.21</v>
      </c>
      <c r="H572" s="127">
        <v>1</v>
      </c>
      <c r="I572" s="55">
        <f>H572*F572</f>
        <v>56763.21</v>
      </c>
      <c r="J572" s="49" t="s">
        <v>562</v>
      </c>
      <c r="K572" s="50" t="str">
        <f t="shared" si="72"/>
        <v/>
      </c>
      <c r="M572" s="146"/>
    </row>
    <row r="573" spans="1:13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f t="shared" si="73"/>
        <v>30047.26</v>
      </c>
      <c r="G573" s="54">
        <v>30047.26</v>
      </c>
      <c r="H573" s="127">
        <v>1</v>
      </c>
      <c r="I573" s="55">
        <f>H573*F573</f>
        <v>30047.26</v>
      </c>
      <c r="J573" s="49" t="s">
        <v>562</v>
      </c>
      <c r="K573" s="50" t="str">
        <f t="shared" si="72"/>
        <v/>
      </c>
      <c r="M573" s="146"/>
    </row>
    <row r="574" spans="1:13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f t="shared" si="73"/>
        <v>31790.41</v>
      </c>
      <c r="G574" s="54">
        <v>31790.41</v>
      </c>
      <c r="H574" s="127">
        <v>1</v>
      </c>
      <c r="I574" s="55">
        <f>H574*F574</f>
        <v>31790.41</v>
      </c>
      <c r="J574" s="49" t="s">
        <v>562</v>
      </c>
      <c r="K574" s="50" t="str">
        <f t="shared" si="72"/>
        <v/>
      </c>
      <c r="M574" s="146"/>
    </row>
    <row r="575" spans="1:13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f t="shared" si="73"/>
        <v>32775.4</v>
      </c>
      <c r="G575" s="54">
        <v>32775.4</v>
      </c>
      <c r="H575" s="127">
        <v>1</v>
      </c>
      <c r="I575" s="55">
        <f>H575*F575</f>
        <v>32775.4</v>
      </c>
      <c r="J575" s="49" t="s">
        <v>562</v>
      </c>
      <c r="K575" s="50" t="str">
        <f t="shared" si="72"/>
        <v/>
      </c>
      <c r="M575" s="117"/>
    </row>
    <row r="576" spans="1:13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M576" s="117"/>
    </row>
    <row r="577" spans="1:13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f>G577</f>
        <v>7748.03</v>
      </c>
      <c r="G577" s="54">
        <v>7748.03</v>
      </c>
      <c r="H577" s="127">
        <v>1</v>
      </c>
      <c r="I577" s="55">
        <f>H577*F577</f>
        <v>7748.03</v>
      </c>
      <c r="J577" s="49" t="s">
        <v>562</v>
      </c>
      <c r="K577" s="50" t="str">
        <f t="shared" si="72"/>
        <v/>
      </c>
      <c r="M577" s="117"/>
    </row>
    <row r="578" spans="1:13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f>G578</f>
        <v>4458.97</v>
      </c>
      <c r="G578" s="54">
        <v>4458.97</v>
      </c>
      <c r="H578" s="127">
        <v>1</v>
      </c>
      <c r="I578" s="55">
        <f>H578*F578</f>
        <v>4458.97</v>
      </c>
      <c r="J578" s="49" t="s">
        <v>562</v>
      </c>
      <c r="K578" s="50" t="str">
        <f t="shared" si="72"/>
        <v/>
      </c>
      <c r="M578" s="117"/>
    </row>
    <row r="579" spans="1:13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M579" s="117"/>
    </row>
    <row r="580" spans="1:13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562</v>
      </c>
      <c r="K580" s="50" t="str">
        <f t="shared" si="72"/>
        <v/>
      </c>
      <c r="M580" s="117"/>
    </row>
    <row r="581" spans="1:13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M581" s="117"/>
    </row>
    <row r="582" spans="1:13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562</v>
      </c>
      <c r="K582" s="50" t="str">
        <f t="shared" si="72"/>
        <v/>
      </c>
      <c r="M582" s="117"/>
    </row>
    <row r="583" spans="1:13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562</v>
      </c>
      <c r="K583" s="50" t="str">
        <f t="shared" si="72"/>
        <v/>
      </c>
      <c r="M583" s="117"/>
    </row>
    <row r="584" spans="1:13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M584" s="117"/>
    </row>
    <row r="585" spans="1:13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562</v>
      </c>
      <c r="K585" s="50" t="str">
        <f t="shared" si="72"/>
        <v/>
      </c>
      <c r="M585" s="117"/>
    </row>
    <row r="586" spans="1:13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562</v>
      </c>
      <c r="K586" s="50" t="str">
        <f t="shared" si="72"/>
        <v/>
      </c>
      <c r="M586" s="117"/>
    </row>
    <row r="587" spans="1:13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M587" s="117"/>
    </row>
    <row r="588" spans="1:13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20</v>
      </c>
      <c r="I588" s="102">
        <f>H588*F588</f>
        <v>1638.4</v>
      </c>
      <c r="J588" s="103" t="s">
        <v>562</v>
      </c>
      <c r="K588" s="50" t="str">
        <f t="shared" si="72"/>
        <v/>
      </c>
      <c r="M588" s="117"/>
    </row>
    <row r="589" spans="1:13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4">G589</f>
        <v>98.3</v>
      </c>
      <c r="G589" s="92">
        <v>98.3</v>
      </c>
      <c r="H589" s="143">
        <v>20</v>
      </c>
      <c r="I589" s="104">
        <f>H589*F589</f>
        <v>1966</v>
      </c>
      <c r="J589" s="105" t="s">
        <v>562</v>
      </c>
      <c r="K589" s="50" t="str">
        <f t="shared" si="72"/>
        <v/>
      </c>
      <c r="M589" s="117"/>
    </row>
    <row r="590" spans="1:13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4"/>
        <v>163.12</v>
      </c>
      <c r="G590" s="108">
        <v>163.12</v>
      </c>
      <c r="H590" s="144">
        <v>20</v>
      </c>
      <c r="I590" s="109">
        <f>H590*F590</f>
        <v>3262.4</v>
      </c>
      <c r="J590" s="110" t="s">
        <v>562</v>
      </c>
      <c r="K590" s="50" t="str">
        <f t="shared" si="72"/>
        <v/>
      </c>
      <c r="M590" s="117"/>
    </row>
    <row r="591" spans="1:13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99" t="s">
        <v>1</v>
      </c>
      <c r="F591" s="46">
        <f t="shared" si="74"/>
        <v>25.47</v>
      </c>
      <c r="G591" s="92">
        <v>25.47</v>
      </c>
      <c r="H591" s="143">
        <v>20</v>
      </c>
      <c r="I591" s="109">
        <f>H591*F591</f>
        <v>509.4</v>
      </c>
      <c r="J591" s="110" t="s">
        <v>562</v>
      </c>
      <c r="K591" s="50" t="str">
        <f t="shared" si="72"/>
        <v/>
      </c>
      <c r="M591" s="117"/>
    </row>
    <row r="592" spans="1:13" s="51" customFormat="1" ht="45.75" thickBot="1" x14ac:dyDescent="0.3">
      <c r="A592" s="27">
        <v>538</v>
      </c>
      <c r="B592" s="98" t="s">
        <v>504</v>
      </c>
      <c r="C592" s="52" t="s">
        <v>570</v>
      </c>
      <c r="D592" s="52" t="s">
        <v>572</v>
      </c>
      <c r="E592" s="99" t="s">
        <v>1</v>
      </c>
      <c r="F592" s="46">
        <f t="shared" si="74"/>
        <v>29.07</v>
      </c>
      <c r="G592" s="92">
        <v>29.07</v>
      </c>
      <c r="H592" s="143">
        <v>20</v>
      </c>
      <c r="I592" s="104">
        <f>H592*F592</f>
        <v>581.4</v>
      </c>
      <c r="J592" s="111" t="s">
        <v>562</v>
      </c>
      <c r="K592" s="50" t="str">
        <f t="shared" si="72"/>
        <v/>
      </c>
      <c r="M592" s="117"/>
    </row>
    <row r="593" spans="1:13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M593" s="117"/>
    </row>
    <row r="594" spans="1:13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f>G594</f>
        <v>9.2100000000000009</v>
      </c>
      <c r="G594" s="54">
        <v>9.2100000000000009</v>
      </c>
      <c r="H594" s="127">
        <v>50</v>
      </c>
      <c r="I594" s="104">
        <f>H594*F594</f>
        <v>460.50000000000006</v>
      </c>
      <c r="J594" s="103" t="s">
        <v>562</v>
      </c>
      <c r="K594" s="50" t="str">
        <f t="shared" si="72"/>
        <v/>
      </c>
      <c r="M594" s="117"/>
    </row>
    <row r="595" spans="1:13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f t="shared" ref="F595:F597" si="75">G595</f>
        <v>30.51</v>
      </c>
      <c r="G595" s="54">
        <v>30.51</v>
      </c>
      <c r="H595" s="127">
        <v>40</v>
      </c>
      <c r="I595" s="104">
        <f>H595*F595</f>
        <v>1220.4000000000001</v>
      </c>
      <c r="J595" s="110" t="s">
        <v>562</v>
      </c>
      <c r="K595" s="50" t="str">
        <f t="shared" si="72"/>
        <v/>
      </c>
      <c r="M595" s="117"/>
    </row>
    <row r="596" spans="1:13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f t="shared" si="75"/>
        <v>44.15</v>
      </c>
      <c r="G596" s="54">
        <v>44.15</v>
      </c>
      <c r="H596" s="127">
        <v>30</v>
      </c>
      <c r="I596" s="104">
        <f>H596*F596</f>
        <v>1324.5</v>
      </c>
      <c r="J596" s="110" t="s">
        <v>562</v>
      </c>
      <c r="K596" s="50" t="str">
        <f t="shared" si="72"/>
        <v/>
      </c>
      <c r="M596" s="117"/>
    </row>
    <row r="597" spans="1:13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f t="shared" si="75"/>
        <v>51.52</v>
      </c>
      <c r="G597" s="54">
        <v>51.52</v>
      </c>
      <c r="H597" s="127">
        <v>20</v>
      </c>
      <c r="I597" s="104">
        <f>H597*F597</f>
        <v>1030.4000000000001</v>
      </c>
      <c r="J597" s="110" t="s">
        <v>562</v>
      </c>
      <c r="K597" s="50" t="str">
        <f t="shared" si="72"/>
        <v/>
      </c>
      <c r="M597" s="117"/>
    </row>
    <row r="598" spans="1:13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M598" s="117"/>
    </row>
    <row r="599" spans="1:13" s="51" customFormat="1" ht="15.75" thickBot="1" x14ac:dyDescent="0.3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f>G599</f>
        <v>66.349999999999994</v>
      </c>
      <c r="G599" s="76">
        <v>66.349999999999994</v>
      </c>
      <c r="H599" s="130">
        <v>20</v>
      </c>
      <c r="I599" s="102">
        <f>H599*F599</f>
        <v>1327</v>
      </c>
      <c r="J599" s="103" t="s">
        <v>562</v>
      </c>
      <c r="K599" s="50" t="str">
        <f t="shared" si="72"/>
        <v/>
      </c>
      <c r="M599" s="117"/>
    </row>
    <row r="600" spans="1:13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75">
        <f>G600</f>
        <v>41.68</v>
      </c>
      <c r="G600" s="80">
        <v>41.68</v>
      </c>
      <c r="H600" s="131">
        <v>20</v>
      </c>
      <c r="I600" s="123">
        <f>H600*F600</f>
        <v>833.6</v>
      </c>
      <c r="J600" s="111" t="s">
        <v>562</v>
      </c>
      <c r="K600" s="50" t="str">
        <f t="shared" si="72"/>
        <v/>
      </c>
      <c r="M600" s="117"/>
    </row>
    <row r="601" spans="1:13" ht="15.75" thickBot="1" x14ac:dyDescent="0.3">
      <c r="H601" s="1" t="s">
        <v>483</v>
      </c>
      <c r="I601" s="8">
        <f>SUM(I9:I600)</f>
        <v>2707113.1565000019</v>
      </c>
    </row>
    <row r="602" spans="1:13" x14ac:dyDescent="0.25">
      <c r="F602" s="23"/>
    </row>
    <row r="603" spans="1:13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3" ht="30.75" customHeight="1" x14ac:dyDescent="0.25">
      <c r="A604" s="158" t="s">
        <v>501</v>
      </c>
      <c r="B604" s="158"/>
      <c r="C604" s="24"/>
      <c r="D604" s="24"/>
      <c r="E604" s="86"/>
      <c r="F604" s="86"/>
      <c r="G604" s="86"/>
      <c r="H604" s="86"/>
      <c r="I604" s="86"/>
    </row>
    <row r="605" spans="1:13" x14ac:dyDescent="0.25">
      <c r="A605" s="150" t="s">
        <v>502</v>
      </c>
      <c r="B605" s="150"/>
      <c r="C605" s="150"/>
      <c r="D605" s="150"/>
      <c r="E605" s="150"/>
      <c r="F605" s="150"/>
      <c r="G605" s="150"/>
      <c r="H605" s="150"/>
      <c r="I605" s="150"/>
    </row>
    <row r="606" spans="1:13" x14ac:dyDescent="0.25">
      <c r="A606" s="150" t="s">
        <v>503</v>
      </c>
      <c r="B606" s="150"/>
      <c r="C606" s="150"/>
      <c r="D606" s="150"/>
      <c r="E606" s="150"/>
      <c r="F606" s="150"/>
      <c r="G606" s="150"/>
      <c r="H606" s="150"/>
      <c r="I606" s="150"/>
    </row>
    <row r="607" spans="1:13" s="122" customFormat="1" x14ac:dyDescent="0.2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M607" s="117"/>
    </row>
    <row r="608" spans="1:13" x14ac:dyDescent="0.25">
      <c r="A608" s="36"/>
    </row>
    <row r="611" spans="1:8" x14ac:dyDescent="0.25">
      <c r="A611" s="149"/>
      <c r="B611" s="149"/>
      <c r="C611" s="24"/>
      <c r="D611" s="24"/>
      <c r="E611" s="86"/>
      <c r="F611" s="86"/>
      <c r="G611" s="86"/>
      <c r="H611" s="86"/>
    </row>
    <row r="612" spans="1:8" x14ac:dyDescent="0.25">
      <c r="A612" s="148"/>
      <c r="B612" s="148"/>
      <c r="C612" s="148"/>
      <c r="D612" s="148"/>
      <c r="E612" s="148"/>
      <c r="F612" s="148"/>
      <c r="G612" s="148"/>
      <c r="H612" s="148"/>
    </row>
    <row r="613" spans="1:8" x14ac:dyDescent="0.25">
      <c r="A613" s="148"/>
      <c r="B613" s="148"/>
      <c r="C613" s="148"/>
      <c r="D613" s="148"/>
      <c r="E613" s="148"/>
      <c r="F613" s="148"/>
      <c r="G613" s="148"/>
      <c r="H613" s="148"/>
    </row>
    <row r="614" spans="1:8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Jq93Flhc+3aoeQZj58O9Tl4huhH8w9fk1hcpTUSDGWJ4xUJjNscuSsxEoC5KyiwGCOd3BlNATHaCqnAFJlIoCQ==" saltValue="plHVWZs1gWHd1Gs2wLH5Mg==" spinCount="100000" sheet="1" objects="1" scenarios="1"/>
  <autoFilter ref="A7:J7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2023-12-14T11:13:21Z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